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uhammad Rizky Guntr\Documents\Guntur\File Pekerjaan\Planning file\"/>
    </mc:Choice>
  </mc:AlternateContent>
  <xr:revisionPtr revIDLastSave="0" documentId="8_{D42EA897-B8C4-43E9-88DD-768B138A56FE}" xr6:coauthVersionLast="47" xr6:coauthVersionMax="47" xr10:uidLastSave="{00000000-0000-0000-0000-000000000000}"/>
  <bookViews>
    <workbookView xWindow="-108" yWindow="-108" windowWidth="23256" windowHeight="12456" tabRatio="650" activeTab="2" xr2:uid="{00000000-000D-0000-FFFF-FFFF00000000}"/>
  </bookViews>
  <sheets>
    <sheet name="Note" sheetId="1" r:id="rId1"/>
    <sheet name="BoM Hub" sheetId="2" r:id="rId2"/>
    <sheet name="BoM Remote" sheetId="3" r:id="rId3"/>
    <sheet name="Kelengkapan Antenna" sheetId="5" r:id="rId4"/>
    <sheet name="REVISIONS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</externalReferences>
  <definedNames>
    <definedName name="\0">#N/A</definedName>
    <definedName name="_\0">#N/A</definedName>
    <definedName name="_______Acc2">[1]Parameter!$D:$E</definedName>
    <definedName name="______Acc2">[1]Parameter!$D:$E</definedName>
    <definedName name="_____Acc2">[1]Parameter!$D:$E</definedName>
    <definedName name="____Acc2">[1]Parameter!$D:$E</definedName>
    <definedName name="___Acc2">[1]Parameter!$D:$E</definedName>
    <definedName name="___key2" hidden="1">#REF!</definedName>
    <definedName name="___tot1">#REF!</definedName>
    <definedName name="___tot2">#REF!</definedName>
    <definedName name="___tot3">#REF!</definedName>
    <definedName name="___tot4">#REF!</definedName>
    <definedName name="___tot5">#REF!</definedName>
    <definedName name="___tot6">#REF!</definedName>
    <definedName name="___tot7">#REF!</definedName>
    <definedName name="___tot8">#REF!</definedName>
    <definedName name="__Acc2">[1]Parameter!$D:$E</definedName>
    <definedName name="__key2" hidden="1">#REF!</definedName>
    <definedName name="__tot1">#REF!</definedName>
    <definedName name="__tot2">#REF!</definedName>
    <definedName name="__tot3">#REF!</definedName>
    <definedName name="__tot4">#REF!</definedName>
    <definedName name="__tot5">#REF!</definedName>
    <definedName name="__tot6">#REF!</definedName>
    <definedName name="__tot7">#REF!</definedName>
    <definedName name="__tot8">#REF!</definedName>
    <definedName name="_1">[2]F_I!$A$1:$P$45</definedName>
    <definedName name="_1A1_Z1...A10_Z10">#REF!</definedName>
    <definedName name="_7x0_75mm">#REF!</definedName>
    <definedName name="_Acc2">[1]Parameter!$D:$E</definedName>
    <definedName name="_Eb">[3]RF!$C$14</definedName>
    <definedName name="_En">[3]RF!$C$15</definedName>
    <definedName name="_Fap785">[4]INPUTS!$I$34</definedName>
    <definedName name="_Fap789">[4]INPUTS!$I$32</definedName>
    <definedName name="_Fci785">[4]INPUTS!$I$35</definedName>
    <definedName name="_Fci789">[4]INPUTS!$I$33</definedName>
    <definedName name="_xlnm._FilterDatabase" hidden="1">#REF!</definedName>
    <definedName name="_Fn">[3]RF!$C$13</definedName>
    <definedName name="_fs1">#REF!</definedName>
    <definedName name="_Ftl785">[4]INPUTS!$I$37</definedName>
    <definedName name="_Ftl789">[4]INPUTS!$I$38</definedName>
    <definedName name="_iRFAN">[3]RF!$H$25</definedName>
    <definedName name="_iRFEx">[3]RF!$H$26</definedName>
    <definedName name="_iRFFuel">[3]RF!$H$20</definedName>
    <definedName name="_iRFOil">[3]RF!$H$23</definedName>
    <definedName name="_iRFOTHER">[3]RF!$H$19</definedName>
    <definedName name="_iRFParts">[3]RF!$H$22</definedName>
    <definedName name="_iRFTyre">[3]RF!$H$24</definedName>
    <definedName name="_iRFWages">[3]RF!$H$21</definedName>
    <definedName name="_ita25">[5]GL!$K:$K</definedName>
    <definedName name="_Key1" hidden="1">#REF!</definedName>
    <definedName name="_Key2" hidden="1">#REF!</definedName>
    <definedName name="_MEI2" hidden="1">#REF!</definedName>
    <definedName name="_NPW1">'[6]Permanent info'!$E$5</definedName>
    <definedName name="_NPW10">'[6]Permanent info'!$R$5</definedName>
    <definedName name="_NPW11">'[6]Permanent info'!$S$5</definedName>
    <definedName name="_NPW2">'[6]Permanent info'!$G$5</definedName>
    <definedName name="_NPW3">'[6]Permanent info'!$H$5</definedName>
    <definedName name="_NPW4">'[6]Permanent info'!$I$5</definedName>
    <definedName name="_NPW5">'[6]Permanent info'!$K$5</definedName>
    <definedName name="_NPW6">'[6]Permanent info'!$L$5</definedName>
    <definedName name="_NPW7">'[6]Permanent info'!$M$5</definedName>
    <definedName name="_NPW8">'[6]Permanent info'!$O$5</definedName>
    <definedName name="_NPW9">'[6]Permanent info'!$Q$5</definedName>
    <definedName name="_Order1" hidden="1">255</definedName>
    <definedName name="_Order2" hidden="1">255</definedName>
    <definedName name="_Pap785">[4]INPUTS!$H$34</definedName>
    <definedName name="_Pap789">[4]INPUTS!$H$32</definedName>
    <definedName name="_Parse_In" hidden="1">#REF!</definedName>
    <definedName name="_Pb">[3]RF!$C$16</definedName>
    <definedName name="_Pci785">[4]INPUTS!$H$35</definedName>
    <definedName name="_Pci789">[4]INPUTS!$H$33</definedName>
    <definedName name="_Pn">[3]RF!$C$17</definedName>
    <definedName name="_poc01">[7]GeneralInfo!$S$8</definedName>
    <definedName name="_poc02">[7]GeneralInfo!$T$8</definedName>
    <definedName name="_poc03">[7]GeneralInfo!$U$8</definedName>
    <definedName name="_poc04">[7]GeneralInfo!$V$8</definedName>
    <definedName name="_poc05">[7]GeneralInfo!$W$8</definedName>
    <definedName name="_PPH25">#REF!</definedName>
    <definedName name="_pph252003">#REF!</definedName>
    <definedName name="_ps23">#REF!</definedName>
    <definedName name="_ps232">#REF!</definedName>
    <definedName name="_ps4">#REF!</definedName>
    <definedName name="_ps42">#REF!</definedName>
    <definedName name="_Ptl785">[4]INPUTS!$H$37</definedName>
    <definedName name="_Ptl789">[4]INPUTS!$H$38</definedName>
    <definedName name="_PWn">[3]RF!$C$21</definedName>
    <definedName name="_REVCG">[3]RF!$C$25</definedName>
    <definedName name="_REVCH">[3]RF!$C$27</definedName>
    <definedName name="_REVOB">[3]RF!$C$26</definedName>
    <definedName name="_REVPP">[3]RF!$C$37</definedName>
    <definedName name="_REVRC">[3]RF!$C$38</definedName>
    <definedName name="_REVRM">[3]RF!$C$36</definedName>
    <definedName name="_Sap785">[4]GD_actuals!$E$30:$W$30</definedName>
    <definedName name="_Sap789">[4]GD_actuals!$E$28:$W$28</definedName>
    <definedName name="_Sci785">[4]GD_actuals!$E$31:$W$31</definedName>
    <definedName name="_Sci789">[4]GD_actuals!$E$29:$W$29</definedName>
    <definedName name="_Sort" hidden="1">#REF!</definedName>
    <definedName name="_Stl785">[4]GD_actuals!$E$33:$W$33</definedName>
    <definedName name="_Stl789">[4]GD_actuals!$E$34:$W$34</definedName>
    <definedName name="_Tap785">'[4]7x'!$G$24</definedName>
    <definedName name="_Tap789">'[4]7x'!$G$4</definedName>
    <definedName name="_Tci785">'[4]7x'!$G$34</definedName>
    <definedName name="_Tci789">'[4]7x'!$G$14</definedName>
    <definedName name="_tot1">#REF!</definedName>
    <definedName name="_tot2">#REF!</definedName>
    <definedName name="_tot3">#REF!</definedName>
    <definedName name="_tot4">#REF!</definedName>
    <definedName name="_tot5">#REF!</definedName>
    <definedName name="_tot6">#REF!</definedName>
    <definedName name="_tot7">#REF!</definedName>
    <definedName name="_tot8">#REF!</definedName>
    <definedName name="_Ttl785">'[4]8x'!$G$14</definedName>
    <definedName name="_Ttl789">'[4]8x'!$G$24</definedName>
    <definedName name="_vib01">[7]GeneralInfo!$L$111</definedName>
    <definedName name="_vib02">[7]GeneralInfo!$L$112</definedName>
    <definedName name="_vib03">[7]GeneralInfo!$L$113</definedName>
    <definedName name="_vib04">[7]GeneralInfo!$L$114</definedName>
    <definedName name="_vib05">[7]GeneralInfo!$L$115</definedName>
    <definedName name="_vib06">[7]GeneralInfo!$L$116</definedName>
    <definedName name="_vib07">[7]GeneralInfo!$L$117</definedName>
    <definedName name="_Wb">[3]RF!$C$18</definedName>
    <definedName name="_Wn">[3]RF!$C$19</definedName>
    <definedName name="a">'[8]Cost Parameter'!$B$8:$B$1075</definedName>
    <definedName name="AA">#REF!</definedName>
    <definedName name="aaa" hidden="1">{#N/A,#N/A,FALSE,"M01";#N/A,#N/A,FALSE,"M02";#N/A,#N/A,FALSE,"M03";#N/A,#N/A,FALSE,"M04";#N/A,#N/A,FALSE,"M05";#N/A,#N/A,FALSE,"M08"}</definedName>
    <definedName name="aaaa" hidden="1">{#N/A,#N/A,FALSE,"QR";#N/A,#N/A,FALSE,"R02";#N/A,#N/A,FALSE,"R04";#N/A,#N/A,FALSE,"R05";#N/A,#N/A,FALSE,"R08"}</definedName>
    <definedName name="aaaaa" hidden="1">{#N/A,#N/A,FALSE,"M06";#N/A,#N/A,FALSE,"M07"}</definedName>
    <definedName name="ab" hidden="1">{#N/A,#N/A,FALSE,"M01";#N/A,#N/A,FALSE,"M02";#N/A,#N/A,FALSE,"M03";#N/A,#N/A,FALSE,"M04";#N/A,#N/A,FALSE,"M05";#N/A,#N/A,FALSE,"M08"}</definedName>
    <definedName name="Acc">[1]Parameter!$D:$E</definedName>
    <definedName name="account">#REF!</definedName>
    <definedName name="accrual">[7]GeneralInfo!$F$19</definedName>
    <definedName name="ActivityCode">[3]Code!$L$3:$L$9</definedName>
    <definedName name="ActivityList">'[9]Sales Parameter'!$A$4:$A$11</definedName>
    <definedName name="Add_Inventory_Ex.VAT">[10]Inventory!$J$26:$U$26</definedName>
    <definedName name="AddCategory">[3]Code!$B$29:$B$32</definedName>
    <definedName name="address01">[7]GeneralInfo!$I$6</definedName>
    <definedName name="address02">[7]GeneralInfo!$I$7</definedName>
    <definedName name="address03">[7]GeneralInfo!$I$8</definedName>
    <definedName name="ADE">"$#REF!.$#REF!$#REF!:$#REF!$#REF!"</definedName>
    <definedName name="afa">'[11]Sales Parameter'!$B$8:$B$1075</definedName>
    <definedName name="AJE">[12]IS!$D:$D</definedName>
    <definedName name="akun">#REF!</definedName>
    <definedName name="akun2">#REF!</definedName>
    <definedName name="alasan">[13]ledger02!$N:$N</definedName>
    <definedName name="all">#REF!</definedName>
    <definedName name="alldata">#REF!</definedName>
    <definedName name="allexpat20050">#REF!</definedName>
    <definedName name="allinkind20020">#REF!</definedName>
    <definedName name="Allinkind21020">#REF!</definedName>
    <definedName name="AMOUNT">[14]Desc.21!$F$6:$F$242</definedName>
    <definedName name="Annual_Insurance_Cost">[15]Option1!$H$59</definedName>
    <definedName name="Annual_SGA_Cost">[15]Option1!$H$60</definedName>
    <definedName name="APPayment">#REF!</definedName>
    <definedName name="apr_prima">#REF!</definedName>
    <definedName name="Area">[3]Code!$H$19:$H$21</definedName>
    <definedName name="AreaKalsel">[3]Code!$I$24:$I$27</definedName>
    <definedName name="AreaKaltim">[3]Code!$I$19:$I$23</definedName>
    <definedName name="areal">#REF!</definedName>
    <definedName name="AreaSumatra">[3]Code!$I$28</definedName>
    <definedName name="Arj_Block">#REF!</definedName>
    <definedName name="ARPU">#REF!</definedName>
    <definedName name="ARPU_3">#REF!</definedName>
    <definedName name="ARPU0">#REF!</definedName>
    <definedName name="ARPU2">#REF!</definedName>
    <definedName name="ARPU3">#REF!</definedName>
    <definedName name="arpu4">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setDb">[3]AssetDB!$E$2:$S$3304</definedName>
    <definedName name="AssetOwnList">[16]Parameter!$T$1:$T$3</definedName>
    <definedName name="AssetStatus">[17]AssetPar!$A$2:$A$3</definedName>
    <definedName name="AssetType">[17]AssetPar!$C$2:$C$8</definedName>
    <definedName name="Asumsi">#REF!</definedName>
    <definedName name="attachVI">#REF!</definedName>
    <definedName name="AttVI">[18]A!$A$16:$AA$233</definedName>
    <definedName name="AUDITED">[12]IS!$E:$E</definedName>
    <definedName name="aug_prima">#REF!</definedName>
    <definedName name="Ausr_Tab">[19]database!$A$47:$AJ$50</definedName>
    <definedName name="Ausrüstung">[19]database!$C$54</definedName>
    <definedName name="Auswahl">[19]database!$C$39</definedName>
    <definedName name="Author">#REF!</definedName>
    <definedName name="AVERAGE">#REF!</definedName>
    <definedName name="Aws">#REF!</definedName>
    <definedName name="b" hidden="1">{#N/A,#N/A,FALSE,"M01";#N/A,#N/A,FALSE,"M02";#N/A,#N/A,FALSE,"M03";#N/A,#N/A,FALSE,"M04";#N/A,#N/A,FALSE,"M05";#N/A,#N/A,FALSE,"M08"}</definedName>
    <definedName name="Bagger">#REF!</definedName>
    <definedName name="balancesheets">[7]GeneralInfo!$H$38</definedName>
    <definedName name="bank">[7]GeneralInfo!$O$16</definedName>
    <definedName name="BaseList">#REF!</definedName>
    <definedName name="bb" hidden="1">{#N/A,#N/A,FALSE,"M01";#N/A,#N/A,FALSE,"M02";#N/A,#N/A,FALSE,"M03";#N/A,#N/A,FALSE,"M04";#N/A,#N/A,FALSE,"M05";#N/A,#N/A,FALSE,"M08"}</definedName>
    <definedName name="Beginning_Balance_Inventory">[10]Inventory!$J$9:$U$9</definedName>
    <definedName name="BG_Del" hidden="1">15</definedName>
    <definedName name="BG_Ins" hidden="1">4</definedName>
    <definedName name="BG_Mod" hidden="1">6</definedName>
    <definedName name="BGTBnf">[20]Sheet1!$A$5:$AA$2754</definedName>
    <definedName name="bikexpenses">#REF!</definedName>
    <definedName name="bikxpenses">[21]Marshal!$P$207</definedName>
    <definedName name="Blast_Site">#REF!</definedName>
    <definedName name="Blaster">#REF!</definedName>
    <definedName name="BookValComm">#REF!</definedName>
    <definedName name="bookyear">[7]GeneralInfo!$L$25</definedName>
    <definedName name="BS" hidden="1">[22]BS!$FJ$1:$FJ$132</definedName>
    <definedName name="BTS1BW">#REF!</definedName>
    <definedName name="BTS1FW">#REF!</definedName>
    <definedName name="BTS1HW">#REF!</definedName>
    <definedName name="BTS2BW">#REF!</definedName>
    <definedName name="BTS2FW">#REF!</definedName>
    <definedName name="BTS2HW">#REF!</definedName>
    <definedName name="BuildAcqVal">#REF!</definedName>
    <definedName name="BuildLife">#REF!</definedName>
    <definedName name="BusinessIncome">'[23]FE-1770-I'!$AE$35</definedName>
    <definedName name="businesstype">[7]GeneralInfo!$I$9</definedName>
    <definedName name="bybunga">#REF!</definedName>
    <definedName name="caforward">#REF!</definedName>
    <definedName name="calendar">[7]GeneralInfo!$F$25</definedName>
    <definedName name="Capex_Sensitivity">'[24]Scenarios and Sensitivities'!$L$20</definedName>
    <definedName name="capexnov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rried5542">'[25]SUMMARY NDE'!$F$11</definedName>
    <definedName name="cash">[7]GeneralInfo!$F$18</definedName>
    <definedName name="CashCollectionTot2016">[10]AR!$AN$152</definedName>
    <definedName name="cc" hidden="1">{#N/A,#N/A,FALSE,"QR";#N/A,#N/A,FALSE,"R02";#N/A,#N/A,FALSE,"R04";#N/A,#N/A,FALSE,"R05";#N/A,#N/A,FALSE,"R08"}</definedName>
    <definedName name="CCApr14">[10]AR!$O$152</definedName>
    <definedName name="CCAug14">[10]AR!$S$152</definedName>
    <definedName name="CCDec14">[10]AR!$W$152</definedName>
    <definedName name="CCFeb14">[10]AR!$M$152</definedName>
    <definedName name="CCJan14">[10]AR!$L$152</definedName>
    <definedName name="CCJul14">[10]AR!$R$152</definedName>
    <definedName name="CCJun14">[10]AR!$Q$152</definedName>
    <definedName name="CCMar14">[10]AR!$N$152</definedName>
    <definedName name="CCMay14">[10]AR!$P$152</definedName>
    <definedName name="CCNov14">[10]AR!$V$152</definedName>
    <definedName name="CCOct14">[10]AR!$U$152</definedName>
    <definedName name="CCSep14">[10]AR!$T$152</definedName>
    <definedName name="ccy">#REF!</definedName>
    <definedName name="CE">#REF!</definedName>
    <definedName name="Chart_No">[4]INPUTS!$A$64</definedName>
    <definedName name="coal1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Coaltruck_opt1">#REF!</definedName>
    <definedName name="Coaltruck_opt2">#REF!</definedName>
    <definedName name="coba">#REF!</definedName>
    <definedName name="code">'[26]FS (2)'!$H:$H</definedName>
    <definedName name="COGS">#REF!</definedName>
    <definedName name="communi20720">#REF!</definedName>
    <definedName name="Company">#REF!</definedName>
    <definedName name="companyofficer">[7]GeneralInfo!$X$42</definedName>
    <definedName name="computer">[7]GeneralInfo!$J$19</definedName>
    <definedName name="consumable5541">'[25]SUMMARY NDE'!$F$13</definedName>
    <definedName name="Contact">#REF!</definedName>
    <definedName name="cooperation">[7]GeneralInfo!$T$15</definedName>
    <definedName name="CORRECTION">#REF!</definedName>
    <definedName name="Cost_Sensitivity">'[27]Scenarios and Sensitivities'!$L$18</definedName>
    <definedName name="_xlnm.Criteria">#REF!</definedName>
    <definedName name="Cur_Mnth_Source">[4]INPUTS!$G$6:$G$63</definedName>
    <definedName name="cur_yr">[28]Instructions!$P$3</definedName>
    <definedName name="Cvtname">[29]WBS!$L$2:$L$40</definedName>
    <definedName name="CY_Accounts_Receivable">#REF!</definedName>
    <definedName name="CY_Administration">#REF!</definedName>
    <definedName name="CY_Cash">#REF!</definedName>
    <definedName name="CY_Cash_Div_Dec">#REF!</definedName>
    <definedName name="CY_Common_Equity">#REF!</definedName>
    <definedName name="CY_Cost_of_Sales">#REF!</definedName>
    <definedName name="CY_Current_Liabilities">#REF!</definedName>
    <definedName name="CY_Depreciation">#REF!</definedName>
    <definedName name="CY_Gross_Profit">#REF!</definedName>
    <definedName name="CY_Inc_Bef_Tax">#REF!</definedName>
    <definedName name="CY_Intangible_Assets">#REF!</definedName>
    <definedName name="CY_Interest_Expense">#REF!</definedName>
    <definedName name="CY_Inventory">#REF!</definedName>
    <definedName name="CY_LIABIL_EQUITY">#REF!</definedName>
    <definedName name="CY_LT_Debt">#REF!</definedName>
    <definedName name="CY_Market_Value_of_Equity">#REF!</definedName>
    <definedName name="CY_Marketable_Sec">#REF!</definedName>
    <definedName name="CY_NET_PROFIT">#REF!</definedName>
    <definedName name="CY_Net_Revenue">#REF!</definedName>
    <definedName name="CY_Operating_Income">#REF!</definedName>
    <definedName name="CY_Other">#REF!</definedName>
    <definedName name="CY_Other_Curr_Assets">#REF!</definedName>
    <definedName name="CY_Other_LT_Assets">#REF!</definedName>
    <definedName name="CY_Other_LT_Liabilities">#REF!</definedName>
    <definedName name="CY_Preferred_Stock">#REF!</definedName>
    <definedName name="CY_QUICK_ASSETS">#REF!</definedName>
    <definedName name="CY_Retained_Earnings">#REF!</definedName>
    <definedName name="CY_Selling">#REF!</definedName>
    <definedName name="CY_Tangible_Assets">#REF!</definedName>
    <definedName name="CY_Tangible_Net_Worth">#REF!</definedName>
    <definedName name="CY_Taxes">#REF!</definedName>
    <definedName name="CY_TOTAL_ASSETS">#REF!</definedName>
    <definedName name="CY_TOTAL_CURR_ASSETS">#REF!</definedName>
    <definedName name="CY_TOTAL_DEBT">#REF!</definedName>
    <definedName name="CY_TOTAL_EQUITY">#REF!</definedName>
    <definedName name="CY_Weighted_Average">#REF!</definedName>
    <definedName name="CY_Working_Capital">#REF!</definedName>
    <definedName name="d" hidden="1">{#N/A,#N/A,FALSE,"M01";#N/A,#N/A,FALSE,"M02";#N/A,#N/A,FALSE,"M03";#N/A,#N/A,FALSE,"M04";#N/A,#N/A,FALSE,"M05";#N/A,#N/A,FALSE,"M08"}</definedName>
    <definedName name="data">#REF!</definedName>
    <definedName name="Data_Entry">#REF!</definedName>
    <definedName name="Data21">[30]DATA21!$A$5:$AG$505</definedName>
    <definedName name="Data23">#REF!</definedName>
    <definedName name="data231">[31]Data23!$A$8:$BH$535</definedName>
    <definedName name="DATA26">#REF!</definedName>
    <definedName name="data261">[31]Data26!$A$7:$BC$509</definedName>
    <definedName name="dataasset">[32]Assetdb!$B$2:$AI$2849</definedName>
    <definedName name="_xlnm.Database">[33]LIST!$A$9:$H$603</definedName>
    <definedName name="database1">[31]LIST!$A$3:$H$603</definedName>
    <definedName name="DataKF">#REF!</definedName>
    <definedName name="DataSF">#REF!</definedName>
    <definedName name="DATE">#REF!</definedName>
    <definedName name="DayHours">[3]HRS!$F$8</definedName>
    <definedName name="DbCost">[34]DbCost!$AU$8:$BB$65536</definedName>
    <definedName name="DbHRD">'[35]HR Detail'!$A$9:$AS$227</definedName>
    <definedName name="dbm">[7]GeneralInfo!$V$22</definedName>
    <definedName name="DbMining">#REF!</definedName>
    <definedName name="DbRental">'[36]Sales Rental'!$A$7:$CE$369</definedName>
    <definedName name="DbVar01">#REF!</definedName>
    <definedName name="DbVar02">#REF!</definedName>
    <definedName name="DbVar03">#REF!</definedName>
    <definedName name="DbVar04">#REF!</definedName>
    <definedName name="DbVar05">#REF!</definedName>
    <definedName name="DbVar06">#REF!</definedName>
    <definedName name="dcdsvcs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DCUNEARNED1">#REF!</definedName>
    <definedName name="dd" hidden="1">{#N/A,#N/A,FALSE,"M06";#N/A,#N/A,FALSE,"M07"}</definedName>
    <definedName name="ddd" hidden="1">{#N/A,#N/A,FALSE,"M01";#N/A,#N/A,FALSE,"M02";#N/A,#N/A,FALSE,"M03";#N/A,#N/A,FALSE,"M04";#N/A,#N/A,FALSE,"M05";#N/A,#N/A,FALSE,"M08"}</definedName>
    <definedName name="ddiee">'[37]Permanent info'!$E$7</definedName>
    <definedName name="DDLoanA_ABM">#REF!</definedName>
    <definedName name="DDLoanB_ABM">#REF!</definedName>
    <definedName name="dec_prima">#REF!</definedName>
    <definedName name="Def" hidden="1">#REF!</definedName>
    <definedName name="dem">[38]Summary!$O$83</definedName>
    <definedName name="DEP">#REF!</definedName>
    <definedName name="DepartMent">[3]Code!$P$19:$P$29</definedName>
    <definedName name="Dependant">'[23]FE-1770.P1'!$AA$70</definedName>
    <definedName name="Depn_Build">'[24]Global Assumptions'!$L$41</definedName>
    <definedName name="Depn_Furn">'[24]Global Assumptions'!$L$43</definedName>
    <definedName name="Depn_Land_Imp">'[24]Global Assumptions'!$L$40</definedName>
    <definedName name="Depn_Plant">'[24]Global Assumptions'!$L$42</definedName>
    <definedName name="Depn_Port">'[24]Global Assumptions'!$L$46</definedName>
    <definedName name="Depn_Vehicles">'[24]Global Assumptions'!$L$45</definedName>
    <definedName name="depr">[21]Marshal!$K$207</definedName>
    <definedName name="depre20300">#REF!</definedName>
    <definedName name="depre21300">#REF!</definedName>
    <definedName name="depreciation">#REF!</definedName>
    <definedName name="Depreciation_COS">-CHOOSE('[39]FIN Statement'!$B$2,'[39]New GL Stcr'!AO175+'[39]New GL Stcr'!AO330,'[39]New GL Stcr'!AP175+'[39]New GL Stcr'!AP330,'[39]New GL Stcr'!AQ175+'[39]New GL Stcr'!AQ330,'[39]New GL Stcr'!AR175+'[39]New GL Stcr'!AR330,'[39]New GL Stcr'!AS175+'[39]New GL Stcr'!AS330,'[39]New GL Stcr'!AT175+'[39]New GL Stcr'!AT330,'[39]New GL Stcr'!AU175+'[39]New GL Stcr'!AU330,'[39]New GL Stcr'!AV175+'[39]New GL Stcr'!AV330,'[39]New GL Stcr'!AW175+'[39]New GL Stcr'!AW330,'[39]New GL Stcr'!AX175+'[39]New GL Stcr'!AX330,'[39]New GL Stcr'!AY175+'[39]New GL Stcr'!AY330,'[39]New GL Stcr'!AZ175+'[39]New GL Stcr'!AZ330)</definedName>
    <definedName name="DEPRECIATION0">#REF!</definedName>
    <definedName name="depreciationcalculation">[7]GeneralInfo!$X$38</definedName>
    <definedName name="Depreop">#REF!</definedName>
    <definedName name="Deprepro">#REF!</definedName>
    <definedName name="dfdf">[40]GeneralInfo!$I$5</definedName>
    <definedName name="dfdfdfdfth">[40]GeneralInfo!$I$5</definedName>
    <definedName name="Discount_rate_before_tax">#REF!</definedName>
    <definedName name="dividen">[21]Marshal!$D$215</definedName>
    <definedName name="dividend">#REF!</definedName>
    <definedName name="DO">[41]Family!$J$5</definedName>
    <definedName name="Dollar_Threshold">#REF!</definedName>
    <definedName name="donation20900">#REF!</definedName>
    <definedName name="Drill_No">#REF!</definedName>
    <definedName name="e" hidden="1">{#N/A,#N/A,FALSE,"QR";#N/A,#N/A,FALSE,"R02";#N/A,#N/A,FALSE,"R04";#N/A,#N/A,FALSE,"R05";#N/A,#N/A,FALSE,"R08"}</definedName>
    <definedName name="E.3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ebe" hidden="1">{#N/A,#N/A,FALSE,"M06";#N/A,#N/A,FALSE,"M07"}</definedName>
    <definedName name="ebittax">#REF!</definedName>
    <definedName name="EBT">[42]Marshal!$H$168</definedName>
    <definedName name="ee" hidden="1">{#N/A,#N/A,FALSE,"M01";#N/A,#N/A,FALSE,"M02";#N/A,#N/A,FALSE,"M03";#N/A,#N/A,FALSE,"M04";#N/A,#N/A,FALSE,"M05";#N/A,#N/A,FALSE,"M08"}</definedName>
    <definedName name="Email">#REF!</definedName>
    <definedName name="emplinctax20014">#REF!</definedName>
    <definedName name="EmploymentIncome">'[23]FE-1770-I'!$AB$70</definedName>
    <definedName name="Ending_Balance_Inventory">[10]Inventory!$J$20:$U$20</definedName>
    <definedName name="endyear">[7]GeneralInfo!$U$25</definedName>
    <definedName name="english">[7]GeneralInfo!$F$22</definedName>
    <definedName name="entertain20810">#REF!</definedName>
    <definedName name="EPC_Price">[15]Option1!$H$12</definedName>
    <definedName name="EqList">#REF!</definedName>
    <definedName name="Eqlistdata">[43]database!$B$3:$B$39</definedName>
    <definedName name="EqStatus">#REF!</definedName>
    <definedName name="Equipment_cost">#REF!</definedName>
    <definedName name="Equity_Jorong">'[27]Global Assumptions'!$L$124</definedName>
    <definedName name="er">#REF!</definedName>
    <definedName name="ert">[44]GeneralInfo!$T$73</definedName>
    <definedName name="ertgg">#REF!</definedName>
    <definedName name="ExcavatorList">[3]MDB!$A$3:$A$40</definedName>
    <definedName name="Excel_BuiltIn_Print_Area">"$#REF!.$X$114:$AH$114"</definedName>
    <definedName name="Excel_BuiltIn_Print_Area_13">#REF!</definedName>
    <definedName name="Excel_BuiltIn_Print_Area_2">#REF!</definedName>
    <definedName name="Excel_BuiltIn_Print_Area_3">#REF!</definedName>
    <definedName name="Excel_BuiltIn_Print_Area_6_1">#REF!</definedName>
    <definedName name="Excel_BuiltIn_Print_Titles_2">#REF!,#REF!</definedName>
    <definedName name="exchange">#REF!</definedName>
    <definedName name="ExchRate">#REF!</definedName>
    <definedName name="EXCHRATE_3">#REF!</definedName>
    <definedName name="exchrate2">#REF!</definedName>
    <definedName name="exchrate3">#REF!</definedName>
    <definedName name="exittax">#REF!</definedName>
    <definedName name="exittaxtotal">[7]GeneralInfo!$T$76</definedName>
    <definedName name="f" hidden="1">{#N/A,#N/A,FALSE,"M06";#N/A,#N/A,FALSE,"M07"}</definedName>
    <definedName name="Fabcm">[4]INPUTS!$I$58</definedName>
    <definedName name="Fabob">[4]INPUTS!$I$57</definedName>
    <definedName name="Favgprice">[4]INPUTS!$I$28</definedName>
    <definedName name="Fax">#REF!</definedName>
    <definedName name="Fbincm">[4]INPUTS!$I$20</definedName>
    <definedName name="Fbinob">[4]INPUTS!$I$17</definedName>
    <definedName name="FC">[26]GL!$K:$K</definedName>
    <definedName name="Fcapex">[4]INPUTS!$I$14</definedName>
    <definedName name="Fcconv">[4]INPUTS!$I$8</definedName>
    <definedName name="Fcf">[4]INPUTS!$I$13</definedName>
    <definedName name="Fcostpertonne">[4]INPUTS!$I$11</definedName>
    <definedName name="Fdifr">[4]INPUTS!$I$6</definedName>
    <definedName name="feb_prima">#REF!</definedName>
    <definedName name="Fempl100">[4]INPUTS!$I$40</definedName>
    <definedName name="Fempl200">[4]INPUTS!$I$41</definedName>
    <definedName name="Fempl300">[4]INPUTS!$I$42</definedName>
    <definedName name="Fempl400">[4]INPUTS!$I$43</definedName>
    <definedName name="Fempl500">[4]INPUTS!$I$44</definedName>
    <definedName name="Fempl600">[4]INPUTS!$I$45</definedName>
    <definedName name="Fempl900">[4]INPUTS!$I$46</definedName>
    <definedName name="Fempl910">[4]INPUTS!$I$48</definedName>
    <definedName name="Fempl920">[4]INPUTS!$I$47</definedName>
    <definedName name="ff" hidden="1">{#N/A,#N/A,FALSE,"M01";#N/A,#N/A,FALSE,"M02";#N/A,#N/A,FALSE,"M03";#N/A,#N/A,FALSE,"M04";#N/A,#N/A,FALSE,"M05";#N/A,#N/A,FALSE,"M08"}</definedName>
    <definedName name="fgfgfgff">[40]GeneralInfo!$I$5</definedName>
    <definedName name="Fhatcm">[4]INPUTS!$I$18</definedName>
    <definedName name="Fhatob">[4]INPUTS!$I$15</definedName>
    <definedName name="fifo">[7]GeneralInfo!$T$19</definedName>
    <definedName name="FINAL" hidden="1">#REF!</definedName>
    <definedName name="fiscal">'[26]FS (2)'!$G:$G</definedName>
    <definedName name="fiscalprofit">[21]Marshal!$D$221</definedName>
    <definedName name="fiscalprofits">#REF!</definedName>
    <definedName name="Fkpccm">[4]INPUTS!$I$21</definedName>
    <definedName name="Fkpccons">[4]INPUTS!$I$51</definedName>
    <definedName name="Fkpccont">[4]INPUTS!$I$54</definedName>
    <definedName name="Fkpcexpemp">[4]INPUTS!$I$50</definedName>
    <definedName name="Fkpcft">[4]INPUTS!$I$52</definedName>
    <definedName name="Fkpcindemp">[4]INPUTS!$I$49</definedName>
    <definedName name="Fkpcinv">[4]INPUTS!$I$25</definedName>
    <definedName name="Fkpcls">[4]INPUTS!$I$53</definedName>
    <definedName name="Fkpcob">[4]INPUTS!$I$7</definedName>
    <definedName name="Fkpcsales">[4]INPUTS!$I$10</definedName>
    <definedName name="FleetType">[3]Code!$E$3:$E$10</definedName>
    <definedName name="Fnetback">[4]INPUTS!$I$27</definedName>
    <definedName name="Fnpat">[4]INPUTS!$I$12</definedName>
    <definedName name="format_3">[38]SALES_SUMMARY!$L$6:$N$67,[38]SALES_SUMMARY!$D$6:$F$67</definedName>
    <definedName name="format_4">[38]SALES_SUMMARY!$L$68,[38]SALES_SUMMARY!$L$54,[38]SALES_SUMMARY!$L$32</definedName>
    <definedName name="format_ke2">[38]SALES_SUMMARY!$D$68:$J$68,[38]SALES_SUMMARY!$D$54:$J$54,[38]SALES_SUMMARY!$L$32:$R$32,[38]SALES_SUMMARY!$L$54:$R$54,[38]SALES_SUMMARY!$L$68:$R$68</definedName>
    <definedName name="foundation">[7]GeneralInfo!$O$15</definedName>
    <definedName name="four_months_1">#REF!</definedName>
    <definedName name="four_months_2">#REF!</definedName>
    <definedName name="four_months_3">#REF!</definedName>
    <definedName name="Fpf">[4]INPUTS!$I$36</definedName>
    <definedName name="Fpitinv">[4]INPUTS!$I$22</definedName>
    <definedName name="Fportinv">[4]INPUTS!$I$24</definedName>
    <definedName name="Fqual">[4]INPUTS!$I$26</definedName>
    <definedName name="Frain">[4]INPUTS!$I$39</definedName>
    <definedName name="Frecov">[4]INPUTS!$I$29</definedName>
    <definedName name="fred">[45]Param!$A$2:$A$7</definedName>
    <definedName name="Frehab">[4]INPUTS!$I$9</definedName>
    <definedName name="Frominv">[4]INPUTS!$I$23</definedName>
    <definedName name="fs">#REF!</definedName>
    <definedName name="Fspex3500">[4]INPUTS!$I$31</definedName>
    <definedName name="Fspr996">[4]INPUTS!$I$30</definedName>
    <definedName name="Fsurcm">[4]INPUTS!$I$19</definedName>
    <definedName name="Fsurob">[4]INPUTS!$I$16</definedName>
    <definedName name="Fuel">[46]Parameter!$C$19</definedName>
    <definedName name="FuelBPPKB">[3]PAR!$B$15</definedName>
    <definedName name="FuelPrice">#REF!</definedName>
    <definedName name="FuelPublish">[3]PAR!$B$21</definedName>
    <definedName name="FuelTotalPrice">[47]PAR!$B$16</definedName>
    <definedName name="FuelTransport">[3]PAR!$B$14</definedName>
    <definedName name="FuelUsageLevel">[48]Parameter!$C$18</definedName>
    <definedName name="fxrate">[7]GeneralInfo!$H$23</definedName>
    <definedName name="g" hidden="1">{#N/A,#N/A,FALSE,"M01";#N/A,#N/A,FALSE,"M02";#N/A,#N/A,FALSE,"M03";#N/A,#N/A,FALSE,"M04";#N/A,#N/A,FALSE,"M05";#N/A,#N/A,FALSE,"M08"}</definedName>
    <definedName name="gain">[21]Marshal!$D$218</definedName>
    <definedName name="GainLossComm">#REF!</definedName>
    <definedName name="GainLossFiscal">#REF!</definedName>
    <definedName name="gains">#REF!</definedName>
    <definedName name="Gefäß">#REF!</definedName>
    <definedName name="Gerät">[19]database!$C$40</definedName>
    <definedName name="ggg" hidden="1">{#N/A,#N/A,FALSE,"QR";#N/A,#N/A,FALSE,"R02";#N/A,#N/A,FALSE,"R04";#N/A,#N/A,FALSE,"R05";#N/A,#N/A,FALSE,"R08"}</definedName>
    <definedName name="GOVTBORNE">#REF!</definedName>
    <definedName name="grafik2">#REF!</definedName>
    <definedName name="GT">#REF!</definedName>
    <definedName name="gtr">#REF!</definedName>
    <definedName name="h" hidden="1">{#N/A,#N/A,FALSE,"M01";#N/A,#N/A,FALSE,"M02";#N/A,#N/A,FALSE,"M03";#N/A,#N/A,FALSE,"M04";#N/A,#N/A,FALSE,"M05";#N/A,#N/A,FALSE,"M08"}</definedName>
    <definedName name="hitung">'[49]Setup Data'!$F$6</definedName>
    <definedName name="HL2brm">#REF!</definedName>
    <definedName name="HL3brm">#REF!</definedName>
    <definedName name="HLS2BW">#REF!</definedName>
    <definedName name="HLS2FW">#REF!</definedName>
    <definedName name="HLS2HW">#REF!</definedName>
    <definedName name="HLS3BW">#REF!</definedName>
    <definedName name="HLS3FW">#REF!</definedName>
    <definedName name="HLS3HW">#REF!</definedName>
    <definedName name="homeaddress">[7]GeneralInfo!$I$12</definedName>
    <definedName name="homephone">[7]GeneralInfo!$M$13</definedName>
    <definedName name="hospitl20030">#REF!</definedName>
    <definedName name="Hospitl21030">#REF!</definedName>
    <definedName name="hostel5525">'[25]SUMMARY NDE'!$F$9</definedName>
    <definedName name="hostel6220">'[25]SUMMARY NDE'!$F$16</definedName>
    <definedName name="HRLevel">#REF!</definedName>
    <definedName name="HRLevelH">#REF!</definedName>
    <definedName name="HRLevelList">[50]HRPar!$A$6:$A$23</definedName>
    <definedName name="HRPos">[50]HRPar!$A$47:$B$74</definedName>
    <definedName name="HRPosList">[50]HRPar!$A$50:$A$74</definedName>
    <definedName name="IDR">#REF!</definedName>
    <definedName name="IF_cable___75_Ohm">#REF!</definedName>
    <definedName name="iktisarcabang">[7]GeneralInfo!$T$56</definedName>
    <definedName name="iktisarpemegangsaham">[7]GeneralInfo!$T$55</definedName>
    <definedName name="iktisarpenerima">[7]GeneralInfo!$T$53</definedName>
    <definedName name="iktisarpengurus">[7]GeneralInfo!$T$54</definedName>
    <definedName name="iktisarpph22">[7]GeneralInfo!$T$48</definedName>
    <definedName name="iktisarpph23">[7]GeneralInfo!$T$49</definedName>
    <definedName name="iktisarpph24">[7]GeneralInfo!$T$51</definedName>
    <definedName name="iktisarpph25">[7]GeneralInfo!$T$52</definedName>
    <definedName name="iktisarpphgvb">[7]GeneralInfo!$T$50</definedName>
    <definedName name="ilyas">[51]GeneralInfo!$I$5</definedName>
    <definedName name="ina">#REF!</definedName>
    <definedName name="inboundincomes">#REF!</definedName>
    <definedName name="Increm">[4]INPUTS!$A$65</definedName>
    <definedName name="Indominco_Amort">#REF!</definedName>
    <definedName name="Indominco_Capex">#REF!</definedName>
    <definedName name="Indominco_Defer">#REF!</definedName>
    <definedName name="Indominco_Depn">#REF!</definedName>
    <definedName name="Indominco_PPE">#REF!</definedName>
    <definedName name="indonesian">[7]GeneralInfo!$F$21</definedName>
    <definedName name="industry">[7]GeneralInfo!$Y$9</definedName>
    <definedName name="Installation">#REF!</definedName>
    <definedName name="interes">[21]Marshal!$D$214</definedName>
    <definedName name="Interest">[48]Parameter!$C$26</definedName>
    <definedName name="IntrList">#REF!</definedName>
    <definedName name="investmentfund">[7]GeneralInfo!$T$16</definedName>
    <definedName name="InvLead">[9]Parameter!$C$10</definedName>
    <definedName name="INVOIC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40879.6034837963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rrc">#REF!</definedName>
    <definedName name="irrc_">[21]Marshal!$N$207</definedName>
    <definedName name="IrregularIncome">'[52]Irregular Income'!$D$37</definedName>
    <definedName name="irrsc">#REF!</definedName>
    <definedName name="istf">[21]Marshal!$F$201</definedName>
    <definedName name="istft">#REF!</definedName>
    <definedName name="ITList1">[3]ITRate!$C$30:$C$57</definedName>
    <definedName name="ITRate1">[3]ITRate!$C$29:$O$58</definedName>
    <definedName name="j">#REF!</definedName>
    <definedName name="jan_prima">#REF!</definedName>
    <definedName name="jj">#REF!</definedName>
    <definedName name="Job_Blast_Information">#REF!</definedName>
    <definedName name="Job_Blast_Information_DATAENTRY">#REF!</definedName>
    <definedName name="Job_Blast_Information_LIST">#REF!</definedName>
    <definedName name="Job_No">#REF!</definedName>
    <definedName name="JobHR">[3]Code!$K$19:$K$29</definedName>
    <definedName name="Jorong_Amort">#REF!</definedName>
    <definedName name="Jorong_Capex">#REF!</definedName>
    <definedName name="Jorong_Defer">#REF!</definedName>
    <definedName name="Jorong_Depn">#REF!</definedName>
    <definedName name="Jorong_PPE">#REF!</definedName>
    <definedName name="jul_prima">#REF!</definedName>
    <definedName name="jun_prima">#REF!</definedName>
    <definedName name="kilo">#REF!</definedName>
    <definedName name="Kitadin_Amort">#REF!</definedName>
    <definedName name="Kitadin_Capex">#REF!</definedName>
    <definedName name="Kitadin_Defer">#REF!</definedName>
    <definedName name="Kitadin_PPE">#REF!</definedName>
    <definedName name="kodeph">#REF!</definedName>
    <definedName name="kodeph2">#REF!</definedName>
    <definedName name="koreksi">[53]ledger02!$M:$M</definedName>
    <definedName name="korfis_amount">[54]GL!$M:$M</definedName>
    <definedName name="KR1BW">#REF!</definedName>
    <definedName name="KR1FW">#REF!</definedName>
    <definedName name="KR1HW">#REF!</definedName>
    <definedName name="KR2BW">#REF!</definedName>
    <definedName name="KR2FW">#REF!</definedName>
    <definedName name="KR2HW">#REF!</definedName>
    <definedName name="kustomer">#REF!</definedName>
    <definedName name="labarugiaktiva">#REF!</definedName>
    <definedName name="Last_Updated">#REF!</definedName>
    <definedName name="LevelHR">[3]Code!$O$19:$O$60</definedName>
    <definedName name="License_No.">#REF!</definedName>
    <definedName name="LIST">[55]DATA21!$A$5:$AG$505</definedName>
    <definedName name="ListShit">[3]Code!$B$46:$B$66</definedName>
    <definedName name="LKP">[56]GeneralInfo!$T$73</definedName>
    <definedName name="LnADMA0">#REF!</definedName>
    <definedName name="LnADMA1">#REF!</definedName>
    <definedName name="LnADMC0">#REF!</definedName>
    <definedName name="LnADMC1">#REF!</definedName>
    <definedName name="LnADMS0">#REF!</definedName>
    <definedName name="LnADMS1">#REF!</definedName>
    <definedName name="LnCAT">'[36]Sales Parameter'!$A$21:$A$22</definedName>
    <definedName name="LnCATO0">#REF!</definedName>
    <definedName name="LnCATO1">#REF!</definedName>
    <definedName name="LnCGT">'[9]Sales Parameter'!$B$25:$B$26</definedName>
    <definedName name="LnCHL">'[9]Sales Parameter'!$C$25:$C$26</definedName>
    <definedName name="LnDMgr0">#REF!</definedName>
    <definedName name="LnDMGR1">#REF!</definedName>
    <definedName name="LnIVCO0">#REF!</definedName>
    <definedName name="LnIVCO1">#REF!</definedName>
    <definedName name="LnLDRV0">#REF!</definedName>
    <definedName name="LnLDRV1">#REF!</definedName>
    <definedName name="LnMgr0">#REF!</definedName>
    <definedName name="LnMgr1">#REF!</definedName>
    <definedName name="LnMTNC0">#REF!</definedName>
    <definedName name="LnMTNC1">#REF!</definedName>
    <definedName name="LnMTNF0">#REF!</definedName>
    <definedName name="LnMTNF1">#REF!</definedName>
    <definedName name="LnMTNS0">#REF!</definedName>
    <definedName name="LnMTNS1">#REF!</definedName>
    <definedName name="LnOBR">'[9]Sales Parameter'!$A$25:$A$26</definedName>
    <definedName name="LnOPRC0">#REF!</definedName>
    <definedName name="LnOPRC1">#REF!</definedName>
    <definedName name="LnOPRF0">#REF!</definedName>
    <definedName name="LnOPRF1">#REF!</definedName>
    <definedName name="LnOPRS0">[35]HRPar!$A$114:$B$115</definedName>
    <definedName name="LnOPRS1">#REF!</definedName>
    <definedName name="LnOTH">'[36]Sales Parameter'!$C$21:$C$22</definedName>
    <definedName name="LnOTH0">#REF!</definedName>
    <definedName name="LnOTH1">#REF!</definedName>
    <definedName name="LnPEng0">#REF!</definedName>
    <definedName name="LnPEng1">#REF!</definedName>
    <definedName name="LnPMGR0">#REF!</definedName>
    <definedName name="LnPMgr1">#REF!</definedName>
    <definedName name="LnPPS">'[9]Sales Parameter'!$A$29:$A$30</definedName>
    <definedName name="LnRDM">'[9]Sales Parameter'!$B$29:$B$30</definedName>
    <definedName name="LnSCR0">#REF!</definedName>
    <definedName name="LnScr1">#REF!</definedName>
    <definedName name="LnSLSR0">#REF!</definedName>
    <definedName name="LnSLSR1">#REF!</definedName>
    <definedName name="LnTRK">'[36]Sales Parameter'!$B$21:$B$22</definedName>
    <definedName name="LookUp">#REF!</definedName>
    <definedName name="lossdisposalasset">#REF!</definedName>
    <definedName name="lossondisposals">[21]Marshal!$O$207</definedName>
    <definedName name="lossonfadisposal">#REF!</definedName>
    <definedName name="Lst_Updt">#REF!</definedName>
    <definedName name="Maintenance">#REF!</definedName>
    <definedName name="Maithland">'[57]Permanent info'!$E$7</definedName>
    <definedName name="manual">[7]GeneralInfo!$J$18</definedName>
    <definedName name="MANUFACTURERLIST">'[9]Sales Parameter'!$D$4:$D$7</definedName>
    <definedName name="mar_prima">#REF!</definedName>
    <definedName name="Marital">'[23]FE-1770.P1'!$V$70</definedName>
    <definedName name="Material">#REF!</definedName>
    <definedName name="may_prima">#REF!</definedName>
    <definedName name="melapr">#REF!</definedName>
    <definedName name="melaug">#REF!</definedName>
    <definedName name="meldec">#REF!</definedName>
    <definedName name="melfeb">#REF!</definedName>
    <definedName name="melgar">[38]Summary!$F$91</definedName>
    <definedName name="meljan">#REF!</definedName>
    <definedName name="meljul">#REF!</definedName>
    <definedName name="meljun">#REF!</definedName>
    <definedName name="melmar">#REF!</definedName>
    <definedName name="melmay">#REF!</definedName>
    <definedName name="melnar">[38]Summary!$F$95</definedName>
    <definedName name="melnov">#REF!</definedName>
    <definedName name="meloct">#REF!</definedName>
    <definedName name="melsep">#REF!</definedName>
    <definedName name="messing5518">'[25]SUMMARY NDE'!$F$8</definedName>
    <definedName name="messing6218">'[25]SUMMARY NDE'!$F$15</definedName>
    <definedName name="Minimum_net_present_value">#REF!</definedName>
    <definedName name="Mio">#REF!</definedName>
    <definedName name="miscel5540">'[25]SUMMARY NDE'!$F$10</definedName>
    <definedName name="miscel6249">'[25]SUMMARY NDE'!$F$17</definedName>
    <definedName name="miscellexp20820">#REF!</definedName>
    <definedName name="ModelList">'[9]Sales Parameter'!$H$4:$H$43</definedName>
    <definedName name="ModelRate">'[9]Sales Parameter'!$H$3:$X$62</definedName>
    <definedName name="Month">#REF!</definedName>
    <definedName name="monthlypph25">#REF!</definedName>
    <definedName name="monthlypph25_">[21]Marshal!$G$216</definedName>
    <definedName name="MPN_Amort">#REF!</definedName>
    <definedName name="MPN_Capex">#REF!</definedName>
    <definedName name="MPN_Defer">#REF!</definedName>
    <definedName name="MPN_Depn">#REF!</definedName>
    <definedName name="MPN_PPE">#REF!</definedName>
    <definedName name="MtnHrsPctg">[3]HRS!$F$12</definedName>
    <definedName name="MtnPMPctg">[3]HRS!$F$10</definedName>
    <definedName name="MtnUmPctg">[3]HRS!$F$11</definedName>
    <definedName name="mydata">#REF!</definedName>
    <definedName name="nai">#REF!</definedName>
    <definedName name="nai_">[21]Marshal!$F$202</definedName>
    <definedName name="nama">'[58]Permanent info'!$E$7</definedName>
    <definedName name="name">[59]GeneralInfo!$I$5</definedName>
    <definedName name="nbp_melawan">#REF!</definedName>
    <definedName name="nbp_pinang">#REF!</definedName>
    <definedName name="nbp_prima">#REF!</definedName>
    <definedName name="NCF">#REF!</definedName>
    <definedName name="Net_of_tax_rate">#REF!</definedName>
    <definedName name="NETINCOME">#REF!</definedName>
    <definedName name="NetTaxRate">#REF!</definedName>
    <definedName name="Newdepr">#REF!</definedName>
    <definedName name="NewExistList">#REF!</definedName>
    <definedName name="No_of_charts">[4]INPUTS!$A$3</definedName>
    <definedName name="NOAKUN">[54]GL!$A:$A</definedName>
    <definedName name="notes">[54]GL!$N:$N</definedName>
    <definedName name="nov_prima">#REF!</definedName>
    <definedName name="NPWP">#REF!</definedName>
    <definedName name="npwp01">[7]GeneralInfo!$I$4</definedName>
    <definedName name="npwp02">[7]GeneralInfo!$K$4</definedName>
    <definedName name="npwp03">[7]GeneralInfo!$L$4</definedName>
    <definedName name="npwp04">[7]GeneralInfo!$M$4</definedName>
    <definedName name="npwp05">[7]GeneralInfo!$O$4</definedName>
    <definedName name="npwp06">[7]GeneralInfo!$P$4</definedName>
    <definedName name="npwp07">[7]GeneralInfo!$Q$4</definedName>
    <definedName name="npwp08">[7]GeneralInfo!$S$4</definedName>
    <definedName name="npwp09">[7]GeneralInfo!$U$4</definedName>
    <definedName name="npwp1">[60]GeneralInfo!$I$4</definedName>
    <definedName name="npwp10">[7]GeneralInfo!$V$4</definedName>
    <definedName name="npwp11">[7]GeneralInfo!$W$4</definedName>
    <definedName name="npwp12">[60]GeneralInfo!$X$4</definedName>
    <definedName name="npwp13">[60]GeneralInfo!$Z$4</definedName>
    <definedName name="npwp14">[60]GeneralInfo!$AA$4</definedName>
    <definedName name="npwp15">[60]GeneralInfo!$AB$4</definedName>
    <definedName name="npwp2">[60]GeneralInfo!$J$4</definedName>
    <definedName name="npwp3">[60]GeneralInfo!$L$4</definedName>
    <definedName name="npwp4">[60]GeneralInfo!$M$4</definedName>
    <definedName name="npwp5">[60]GeneralInfo!$N$4</definedName>
    <definedName name="npwp6">[60]GeneralInfo!$P$4</definedName>
    <definedName name="npwp7">[60]GeneralInfo!$Q$4</definedName>
    <definedName name="npwp8">[60]GeneralInfo!$R$4</definedName>
    <definedName name="npwp9">[60]GeneralInfo!$T$4</definedName>
    <definedName name="NPWPALL">'[61]Permanent info'!$W$5</definedName>
    <definedName name="NRApr14">[10]AR!$O$258</definedName>
    <definedName name="NRAug14">[10]AR!$S$258</definedName>
    <definedName name="NRDec14">[10]AR!$W$258</definedName>
    <definedName name="NRFeb14">[10]AR!$M$258</definedName>
    <definedName name="NRJan14">[10]AR!$L$258</definedName>
    <definedName name="NRJul14">[10]AR!$R$258</definedName>
    <definedName name="NRJun14">[10]AR!$Q$258</definedName>
    <definedName name="NRMar14">[10]AR!$N$258</definedName>
    <definedName name="NRMay14">[10]AR!$P$258</definedName>
    <definedName name="NRNov14">[10]AR!$V$258</definedName>
    <definedName name="NROct14">[10]AR!$U$258</definedName>
    <definedName name="NRSep14">[10]AR!$T$258</definedName>
    <definedName name="OB">#REF!</definedName>
    <definedName name="Objective">#REF!</definedName>
    <definedName name="objek21">#REF!</definedName>
    <definedName name="OBtruck_opt1">#REF!</definedName>
    <definedName name="OBtruck_opt2">#REF!</definedName>
    <definedName name="oct_prima">#REF!</definedName>
    <definedName name="officephone">[7]GeneralInfo!$Y$13</definedName>
    <definedName name="offset">[7]GeneralInfo!$H$35</definedName>
    <definedName name="Op_Rep_Mnth">[4]Dates!$B$2</definedName>
    <definedName name="Op_Rep_Title_date">[62]Dates!$B$5</definedName>
    <definedName name="opaid">'[63]FE-1771$.P1'!$AL$107</definedName>
    <definedName name="OprNonOpr">[3]Code!$Y$18:$Y$19</definedName>
    <definedName name="ORE">#REF!</definedName>
    <definedName name="Other_Project_Cost">[15]Option1!$H$14</definedName>
    <definedName name="otherexpense">[21]Marshal!$Q$207</definedName>
    <definedName name="otherexpenses">#REF!</definedName>
    <definedName name="OtherIncome">'[23]FE-1770-I'!$AA$98</definedName>
    <definedName name="otherincomes">#REF!</definedName>
    <definedName name="others">[7]GeneralInfo!$Y$16</definedName>
    <definedName name="othertype">[7]GeneralInfo!$Y$11</definedName>
    <definedName name="outboundincomes">[7]GeneralInfo!$T$82</definedName>
    <definedName name="OutboundNetIncome">'[23]FE-1770-II'!$Q$69</definedName>
    <definedName name="overpaidtax">#REF!</definedName>
    <definedName name="oyt">[44]Marshal!$S$136</definedName>
    <definedName name="param">'[64]Travel-SYSdev'!$B$13:$C$17</definedName>
    <definedName name="Pavgprice">[4]INPUTS!$H$28</definedName>
    <definedName name="paymentdate">#REF!</definedName>
    <definedName name="paymentdatepph29">[7]GeneralInfo!$H$31</definedName>
    <definedName name="PaymentLoanAABM">#REF!</definedName>
    <definedName name="PaymentLoanBABM">#REF!</definedName>
    <definedName name="PayTermExistLoan">#REF!</definedName>
    <definedName name="Pbincm">[4]INPUTS!$H$20</definedName>
    <definedName name="Pbinob">[4]INPUTS!$H$17</definedName>
    <definedName name="PBT_2017">'[10]New GL Stcr'!$FI$27</definedName>
    <definedName name="PBT_2018">'[10]New GL Stcr'!$FJ$27</definedName>
    <definedName name="PBT_2019">'[10]New GL Stcr'!$FK$27</definedName>
    <definedName name="Pcapex">[4]INPUTS!$H$14</definedName>
    <definedName name="Pcconv">[4]INPUTS!$H$8</definedName>
    <definedName name="Pcf">[4]INPUTS!$H$13</definedName>
    <definedName name="Pcostpertonne">[4]INPUTS!$H$11</definedName>
    <definedName name="Pdifr">[4]INPUTS!$H$6</definedName>
    <definedName name="Pempl100">[4]INPUTS!$H$40</definedName>
    <definedName name="Pempl200">[4]INPUTS!$H$41</definedName>
    <definedName name="Pempl300">[4]INPUTS!$H$42</definedName>
    <definedName name="Pempl400">[4]INPUTS!$H$43</definedName>
    <definedName name="Pempl500">[4]INPUTS!$H$44</definedName>
    <definedName name="Pempl600">[4]INPUTS!$H$45</definedName>
    <definedName name="Pempl900">[4]INPUTS!$H$46</definedName>
    <definedName name="Pempl910">[4]INPUTS!$H$48</definedName>
    <definedName name="Pempl920">[4]INPUTS!$H$47</definedName>
    <definedName name="penalty">[38]Summary!$O$89</definedName>
    <definedName name="pendaptbunga">#REF!</definedName>
    <definedName name="pendaptlain">#REF!</definedName>
    <definedName name="pengobat5546">'[25]SUMMARY NDE'!$F$12</definedName>
    <definedName name="pensionfund">[7]GeneralInfo!$Y$15</definedName>
    <definedName name="Percent_Threshold">#REF!</definedName>
    <definedName name="PercentComplete">PercentCompleteBeyond*PeriodInPlan</definedName>
    <definedName name="period_selected">'[65]USO Project Installation Plan'!$K$2</definedName>
    <definedName name="PeriodInPlan">'[65]USO Project Installation Plan'!A$10=MEDIAN('[65]USO Project Installation Plan'!A$10,'[65]USO Project Installation Plan'!$D1,'[65]USO Project Installation Plan'!$D1+'[65]USO Project Installation Plan'!$E1-1)</definedName>
    <definedName name="PersDB">[32]PersList!$A$1:$L$1014</definedName>
    <definedName name="personnelcost">#REF!</definedName>
    <definedName name="personnelcost_">[21]Marshal!$J$207</definedName>
    <definedName name="PetrolPrice">[48]Parameter!$C$16</definedName>
    <definedName name="Phatcm">[4]INPUTS!$H$18</definedName>
    <definedName name="Phatob">[4]INPUTS!$H$15</definedName>
    <definedName name="pinapr">#REF!</definedName>
    <definedName name="pinaug">#REF!</definedName>
    <definedName name="pinbtu">[38]Summary!$E$96</definedName>
    <definedName name="pindec">#REF!</definedName>
    <definedName name="pinfeb">#REF!</definedName>
    <definedName name="pingad">[38]Summary!$E$93</definedName>
    <definedName name="pingar">[38]Summary!$E$91</definedName>
    <definedName name="pingj">[38]Summary!$E$97</definedName>
    <definedName name="pinjan">#REF!</definedName>
    <definedName name="pinjul">#REF!</definedName>
    <definedName name="pinjun">#REF!</definedName>
    <definedName name="pinmar">#REF!</definedName>
    <definedName name="pinmay">#REF!</definedName>
    <definedName name="pinnar">[38]Summary!$E$95</definedName>
    <definedName name="pinnov">#REF!</definedName>
    <definedName name="pinoct">#REF!</definedName>
    <definedName name="pinsep">#REF!</definedName>
    <definedName name="Pit">#REF!</definedName>
    <definedName name="Pivot_Area_1">#REF!</definedName>
    <definedName name="Pkpccm">[4]INPUTS!$H$21</definedName>
    <definedName name="Pkpccons">[4]INPUTS!$H$51</definedName>
    <definedName name="Pkpccont">[4]INPUTS!$H$54</definedName>
    <definedName name="Pkpcexpemp">[4]INPUTS!$H$50</definedName>
    <definedName name="Pkpcft">[4]INPUTS!$H$52</definedName>
    <definedName name="Pkpcindemp">[4]INPUTS!$H$49</definedName>
    <definedName name="Pkpcinv">[4]INPUTS!$H$25</definedName>
    <definedName name="Pkpcls">[4]INPUTS!$H$53</definedName>
    <definedName name="Pkpcob">[4]INPUTS!$H$7</definedName>
    <definedName name="Pkpcsales">[4]INPUTS!$H$10</definedName>
    <definedName name="PL_Dollar_Threshold">#REF!</definedName>
    <definedName name="PL_Percent_Threshold">#REF!</definedName>
    <definedName name="Plaaning">PeriodInPlan*('[66]USO Project Installation Plan'!$D1&gt;0)</definedName>
    <definedName name="Plan">PeriodInPlan*('[65]USO Project Installation Plan'!$D1&gt;0)</definedName>
    <definedName name="pm3brm">#REF!</definedName>
    <definedName name="PMS3BW">#REF!</definedName>
    <definedName name="PMS3FW">#REF!</definedName>
    <definedName name="PMS3HW">#REF!</definedName>
    <definedName name="pmtdat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N" hidden="1">#REF!</definedName>
    <definedName name="Pnetback">[4]INPUTS!$H$27</definedName>
    <definedName name="PNL_INventory">[10]Inventory!$J$14:$U$14</definedName>
    <definedName name="Pnpat">[4]INPUTS!$H$12</definedName>
    <definedName name="POSCODE">'[23]FE-1770.P1'!$AY$29</definedName>
    <definedName name="postel5506">'[25]SUMMARY NDE'!$F$7</definedName>
    <definedName name="postel6206">'[25]SUMMARY NDE'!$F$14</definedName>
    <definedName name="Ppf">[4]INPUTS!$H$36</definedName>
    <definedName name="PPh21total">'[23]FE-1770-II'!$I$42</definedName>
    <definedName name="PPh22total">[7]GeneralInfo!$T$78</definedName>
    <definedName name="PPh23total">[7]GeneralInfo!$T$79</definedName>
    <definedName name="pph24refund">[7]GeneralInfo!$T$83</definedName>
    <definedName name="PPh24total">[7]GeneralInfo!$T$81</definedName>
    <definedName name="pph25calculation">[7]GeneralInfo!$H$40</definedName>
    <definedName name="pph25calculation01">[7]GeneralInfo!$U$33</definedName>
    <definedName name="pph25calculation02">[7]GeneralInfo!$U$35</definedName>
    <definedName name="pph25calculation02amt">[7]GeneralInfo!$Y$36</definedName>
    <definedName name="pph25exstp">[7]GeneralInfo!$T$75</definedName>
    <definedName name="pph25total">[7]GeneralInfo!$T$74</definedName>
    <definedName name="PPhGvBtotal">[7]GeneralInfo!$T$80</definedName>
    <definedName name="pphlnbtotal">[7]GeneralInfo!$T$77</definedName>
    <definedName name="PPHPS22">'[42]F1771-II'!$E$36</definedName>
    <definedName name="PPHPS23">'[42]F1771-II'!$G$36</definedName>
    <definedName name="PPHPS24">'[42]F1771-III'!$R$31</definedName>
    <definedName name="PPHPS25">#REF!</definedName>
    <definedName name="Ppitinv">[4]INPUTS!$H$22</definedName>
    <definedName name="Pportinv">[4]INPUTS!$H$24</definedName>
    <definedName name="Pqual">[4]INPUTS!$H$26</definedName>
    <definedName name="Prain">[4]INPUTS!$H$39</definedName>
    <definedName name="Precov">[4]INPUTS!$H$29</definedName>
    <definedName name="Prehab">[4]INPUTS!$H$9</definedName>
    <definedName name="priapr">#REF!</definedName>
    <definedName name="priaug">#REF!</definedName>
    <definedName name="Price_Sensitivity">'[27]Scenarios and Sensitivities'!$L$16</definedName>
    <definedName name="pridb">[38]Summary!$D$92</definedName>
    <definedName name="pridec">#REF!</definedName>
    <definedName name="prifeb">#REF!</definedName>
    <definedName name="prigad">[38]Summary!$D$93</definedName>
    <definedName name="prigar">[38]Summary!$D$91</definedName>
    <definedName name="prijan">#REF!</definedName>
    <definedName name="prijul">#REF!</definedName>
    <definedName name="prijun">#REF!</definedName>
    <definedName name="primar">#REF!</definedName>
    <definedName name="primay">#REF!</definedName>
    <definedName name="PrincPayABM2016">#REF!</definedName>
    <definedName name="PrincPayABM2017">#REF!</definedName>
    <definedName name="PrincPayABM2018">#REF!</definedName>
    <definedName name="PrincPayABMApr14">#REF!</definedName>
    <definedName name="PrincPayABMApr15">#REF!</definedName>
    <definedName name="PrincPayABMAug14">#REF!</definedName>
    <definedName name="PrincPayABMAug15">#REF!</definedName>
    <definedName name="PrincPayABMDec14">#REF!</definedName>
    <definedName name="PrincPayABMDec15">#REF!</definedName>
    <definedName name="PrincPayABMFeb14">#REF!</definedName>
    <definedName name="PrincPayABMFeb15">#REF!</definedName>
    <definedName name="PrincPayABMJan14">#REF!</definedName>
    <definedName name="PrincPayABMJan15">#REF!</definedName>
    <definedName name="PrincPayABMJul14">#REF!</definedName>
    <definedName name="PrincPayABMJul15">#REF!</definedName>
    <definedName name="PrincPayABMJun14">#REF!</definedName>
    <definedName name="PrincPayABMJun15">#REF!</definedName>
    <definedName name="PrincPayABMMar14">#REF!</definedName>
    <definedName name="PrincPayABMMar15">#REF!</definedName>
    <definedName name="PrincPayABMMay14">#REF!</definedName>
    <definedName name="PrincPayABMMay15">#REF!</definedName>
    <definedName name="PrincPayABMNov14">#REF!</definedName>
    <definedName name="PrincPayABMNov15">#REF!</definedName>
    <definedName name="PrincPayABMOct14">#REF!</definedName>
    <definedName name="PrincPayABMOct15">#REF!</definedName>
    <definedName name="PrincPayABMSep14">#REF!</definedName>
    <definedName name="PrincPayABMSep15">#REF!</definedName>
    <definedName name="PrincPayExisting2016">#REF!</definedName>
    <definedName name="PrincPayExisting2017">#REF!</definedName>
    <definedName name="PrincPayExisting2018">#REF!</definedName>
    <definedName name="PrincPayExistingApr14">#REF!</definedName>
    <definedName name="PrincPayExistingApr15">#REF!</definedName>
    <definedName name="PrincPayExistingAug14">#REF!</definedName>
    <definedName name="PrincPayExistingAug15">#REF!</definedName>
    <definedName name="PrincPayExistingDec14">#REF!</definedName>
    <definedName name="PrincPayExistingDec15">#REF!</definedName>
    <definedName name="PrincPayExistingFeb14">#REF!</definedName>
    <definedName name="PrincPayExistingFeb15">#REF!</definedName>
    <definedName name="PrincPayExistingJan14">#REF!</definedName>
    <definedName name="PrincPayExistingJan15">#REF!</definedName>
    <definedName name="PrincPayExistingJul14">#REF!</definedName>
    <definedName name="PrincPayExistingJul15">#REF!</definedName>
    <definedName name="PrincPayExistingJun14">#REF!</definedName>
    <definedName name="PrincPayExistingJun15">#REF!</definedName>
    <definedName name="PrincPayExistingMar14">#REF!</definedName>
    <definedName name="PrincPayExistingMar15">#REF!</definedName>
    <definedName name="PrincPayExistingMay14">#REF!</definedName>
    <definedName name="PrincPayExistingMay15">#REF!</definedName>
    <definedName name="PrincPayExistingNov14">#REF!</definedName>
    <definedName name="PrincPayExistingNov15">#REF!</definedName>
    <definedName name="PrincPayExistingOct14">#REF!</definedName>
    <definedName name="PrincPayExistingOct15">#REF!</definedName>
    <definedName name="PrincPayExistingSep14">#REF!</definedName>
    <definedName name="PrincPayExistingSep15">#REF!</definedName>
    <definedName name="prinov">#REF!</definedName>
    <definedName name="_xlnm.Print_Area">#REF!</definedName>
    <definedName name="PRINT_AREA_MI">"$#REF!.$F$203:$G$214"</definedName>
    <definedName name="_xlnm.Print_Titles">#N/A</definedName>
    <definedName name="PRINT_TITLES_MI">#REF!</definedName>
    <definedName name="Print2">#REF!</definedName>
    <definedName name="PrintArea">#REF!</definedName>
    <definedName name="prioct">#REF!</definedName>
    <definedName name="prior_yr">[28]Instructions!$P$4</definedName>
    <definedName name="prisep">#REF!</definedName>
    <definedName name="ProcessType">#REF!</definedName>
    <definedName name="ProdBase">[3]Code!$N$3:$N$5</definedName>
    <definedName name="Product">#REF!</definedName>
    <definedName name="Project">[67]Project!$A$3:$A$1003</definedName>
    <definedName name="ProjectID">[3]PAR!$B$8</definedName>
    <definedName name="ProjectName">[3]PAR!$B$9</definedName>
    <definedName name="ProjList">[3]Code!$E$60:$E$72</definedName>
    <definedName name="ProjName">[9]Parameter!$H$2</definedName>
    <definedName name="ProjNo">[9]Parameter!$H$1</definedName>
    <definedName name="ProjPrd">#REF!</definedName>
    <definedName name="Prominv">[4]INPUTS!$H$23</definedName>
    <definedName name="provbonus20802">#REF!</definedName>
    <definedName name="provisions">#REF!</definedName>
    <definedName name="provretire20801">#REF!</definedName>
    <definedName name="proxy">[7]GeneralInfo!$S$40</definedName>
    <definedName name="PSN_Share">#REF!</definedName>
    <definedName name="PSN_Share0">#REF!</definedName>
    <definedName name="PSN_Share2">#REF!</definedName>
    <definedName name="PSN_Share3">#REF!</definedName>
    <definedName name="PSNSHARE_3">#REF!</definedName>
    <definedName name="Pspex3500">[4]INPUTS!$H$31</definedName>
    <definedName name="Pspr996">[4]INPUTS!$H$30</definedName>
    <definedName name="Psurcm">[4]INPUTS!$H$19</definedName>
    <definedName name="Psurob">[4]INPUTS!$H$16</definedName>
    <definedName name="pt">[7]GeneralInfo!$J$15</definedName>
    <definedName name="PurchDate">[32]AssetPar!$A$6:$A$20</definedName>
    <definedName name="PY_Accounts_Receivable">#REF!</definedName>
    <definedName name="PY_Administration">#REF!</definedName>
    <definedName name="PY_Cash">#REF!</definedName>
    <definedName name="PY_Cash_Div_Dec">#REF!</definedName>
    <definedName name="PY_Common_Equity">#REF!</definedName>
    <definedName name="PY_Cost_of_Sales">#REF!</definedName>
    <definedName name="PY_Current_Liabilities">#REF!</definedName>
    <definedName name="PY_Depreciation">#REF!</definedName>
    <definedName name="PY_Gross_Profit">#REF!</definedName>
    <definedName name="PY_Inc_Bef_Tax">#REF!</definedName>
    <definedName name="PY_Intangible_Assets">#REF!</definedName>
    <definedName name="PY_Interest_Expense">#REF!</definedName>
    <definedName name="PY_Inventory">#REF!</definedName>
    <definedName name="PY_LIABIL_EQUITY">#REF!</definedName>
    <definedName name="PY_LT_Debt">#REF!</definedName>
    <definedName name="PY_Market_Value_of_Equity">#REF!</definedName>
    <definedName name="PY_Marketable_Sec">#REF!</definedName>
    <definedName name="PY_NET_PROFIT">#REF!</definedName>
    <definedName name="PY_Net_Revenue">#REF!</definedName>
    <definedName name="PY_Operating_Inc">#REF!</definedName>
    <definedName name="PY_Operating_Income">#REF!</definedName>
    <definedName name="PY_Other_Curr_Assets">#REF!</definedName>
    <definedName name="PY_Other_Exp">#REF!</definedName>
    <definedName name="PY_Other_LT_Assets">#REF!</definedName>
    <definedName name="PY_Other_LT_Liabilities">#REF!</definedName>
    <definedName name="PY_Preferred_Stock">#REF!</definedName>
    <definedName name="PY_QUICK_ASSETS">#REF!</definedName>
    <definedName name="PY_Retained_Earnings">#REF!</definedName>
    <definedName name="PY_Selling">#REF!</definedName>
    <definedName name="PY_Tangible_Assets">#REF!</definedName>
    <definedName name="PY_Tangible_Net_Worth">#REF!</definedName>
    <definedName name="PY_Taxes">#REF!</definedName>
    <definedName name="PY_TOTAL_ASSETS">#REF!</definedName>
    <definedName name="PY_TOTAL_CURR_ASSETS">#REF!</definedName>
    <definedName name="PY_TOTAL_DEBT">#REF!</definedName>
    <definedName name="PY_TOTAL_EQUITY">#REF!</definedName>
    <definedName name="PY_Weighted_Average">#REF!</definedName>
    <definedName name="PY_Working_Capital">#REF!</definedName>
    <definedName name="PY2_Accounts_Receivable">#REF!</definedName>
    <definedName name="PY2_Administration">#REF!</definedName>
    <definedName name="PY2_Cash">#REF!</definedName>
    <definedName name="PY2_Cash_Div_Dec">#REF!</definedName>
    <definedName name="PY2_Common_Equity">#REF!</definedName>
    <definedName name="PY2_Cost_of_Sales">#REF!</definedName>
    <definedName name="PY2_Current_Liabilities">#REF!</definedName>
    <definedName name="PY2_Depreciation">#REF!</definedName>
    <definedName name="PY2_Gross_Profit">#REF!</definedName>
    <definedName name="PY2_Inc_Bef_Tax">#REF!</definedName>
    <definedName name="PY2_Intangible_Assets">#REF!</definedName>
    <definedName name="PY2_Interest_Expense">#REF!</definedName>
    <definedName name="PY2_Inventory">#REF!</definedName>
    <definedName name="PY2_LIABIL_EQUITY">#REF!</definedName>
    <definedName name="PY2_LT_Debt">#REF!</definedName>
    <definedName name="PY2_Marketable_Sec">#REF!</definedName>
    <definedName name="PY2_NET_PROFIT">#REF!</definedName>
    <definedName name="PY2_Net_Revenue">#REF!</definedName>
    <definedName name="PY2_Operating_Inc">#REF!</definedName>
    <definedName name="PY2_Operating_Income">#REF!</definedName>
    <definedName name="PY2_Other_Curr_Assets">#REF!</definedName>
    <definedName name="PY2_Other_Exp.">#REF!</definedName>
    <definedName name="PY2_Other_LT_Assets">#REF!</definedName>
    <definedName name="PY2_Other_LT_Liabilities">#REF!</definedName>
    <definedName name="PY2_Preferred_Stock">#REF!</definedName>
    <definedName name="PY2_QUICK_ASSETS">#REF!</definedName>
    <definedName name="PY2_Retained_Earnings">#REF!</definedName>
    <definedName name="PY2_Selling">#REF!</definedName>
    <definedName name="PY2_Tangible_Assets">#REF!</definedName>
    <definedName name="PY2_Tangible_Net_Worth">#REF!</definedName>
    <definedName name="PY2_Taxes">#REF!</definedName>
    <definedName name="PY2_TOTAL_ASSETS">#REF!</definedName>
    <definedName name="PY2_TOTAL_CURR_ASSETS">#REF!</definedName>
    <definedName name="PY2_TOTAL_DEBT">#REF!</definedName>
    <definedName name="PY2_TOTAL_EQUITY">#REF!</definedName>
    <definedName name="PY2_Weighted_Average">#REF!</definedName>
    <definedName name="PY2_Working_Capital">#REF!</definedName>
    <definedName name="q">[9]Parameter!$H$1</definedName>
    <definedName name="Qtr_result">#REF!</definedName>
    <definedName name="reason">#REF!</definedName>
    <definedName name="Reduction_in_overheads_year_1">#REF!</definedName>
    <definedName name="Reduction_in_overheads_year_2">#REF!</definedName>
    <definedName name="REF.NO">#REF!</definedName>
    <definedName name="Ref_No">[4]INPUTS!$B$64</definedName>
    <definedName name="refund">[7]GeneralInfo!$H$33</definedName>
    <definedName name="rental">[21]Marshal!$D$217</definedName>
    <definedName name="rentals">#REF!</definedName>
    <definedName name="repair20220">#REF!</definedName>
    <definedName name="Report">#REF!</definedName>
    <definedName name="rev" hidden="1">#REF!</definedName>
    <definedName name="REV_PER_BTS_3">#REF!</definedName>
    <definedName name="RevBase">'[32]Sales Parameter'!$D$16:$E$17</definedName>
    <definedName name="RevBaseCode">#REF!</definedName>
    <definedName name="RevBaseList">'[32]Sales Parameter'!$D$16:$D$17</definedName>
    <definedName name="Revenue_2017">'[10]New GL Stcr'!$FI$30</definedName>
    <definedName name="Revenue_2018">'[10]New GL Stcr'!$FJ$30</definedName>
    <definedName name="Revenue_2019">'[10]New GL Stcr'!$FK$30</definedName>
    <definedName name="Revenue_Increase_2017">[10]Sheet2!$F$3</definedName>
    <definedName name="Revenue_Increase_2018">[10]Sheet2!$G$3</definedName>
    <definedName name="Revenue_Increase_2019">[10]Sheet2!$H$3</definedName>
    <definedName name="Revenue_per_BTS">#REF!</definedName>
    <definedName name="Revenue_per_BTS0">#REF!</definedName>
    <definedName name="Revenue_per_BTS2">#REF!</definedName>
    <definedName name="Revenue_per_BTS3">#REF!</definedName>
    <definedName name="royalties">#REF!</definedName>
    <definedName name="rp">[68]OFFICE!$AW$6</definedName>
    <definedName name="rupiah">[7]GeneralInfo!$J$21</definedName>
    <definedName name="S_Five">#REF!</definedName>
    <definedName name="S_Fourteen">#REF!</definedName>
    <definedName name="S_Nine">#REF!</definedName>
    <definedName name="S_Ref">[4]INPUTS!$A$1</definedName>
    <definedName name="S_Seven">#REF!</definedName>
    <definedName name="S_Ten">#REF!</definedName>
    <definedName name="S_Twelve">#REF!</definedName>
    <definedName name="S_Two">#REF!</definedName>
    <definedName name="SAPPlantCostUpload0405">#REF!</definedName>
    <definedName name="SAPProvisionUpload0705">#REF!</definedName>
    <definedName name="Savgprice">[4]GD_actuals!$E$24:$W$24</definedName>
    <definedName name="Saving_in_production_time">#REF!</definedName>
    <definedName name="Sbincm">[4]GD_actuals!$E$16:$W$16</definedName>
    <definedName name="Sbinob">[4]GD_actuals!$E$13:$W$13</definedName>
    <definedName name="Scapex">[4]GD_actuals!$E$10:$W$10</definedName>
    <definedName name="Scconv">[4]GD_actuals!$E$4:$W$4</definedName>
    <definedName name="Scenario">#REF!</definedName>
    <definedName name="Scenario_Master">#REF!</definedName>
    <definedName name="Scf">[4]GD_actuals!$E$9:$W$9</definedName>
    <definedName name="Scostpertonne">[4]GD_actuals!$E$7:$W$7</definedName>
    <definedName name="sd">#REF!</definedName>
    <definedName name="sdafs">'[69]Sales Mining'!$C$13</definedName>
    <definedName name="Sdifr">[4]GD_actuals!$E$2:$W$2</definedName>
    <definedName name="Seam">#REF!</definedName>
    <definedName name="SelfPaidTax">'[52]FE-1770.P1'!$AL$103</definedName>
    <definedName name="semester_1">#REF!</definedName>
    <definedName name="semester_2">#REF!</definedName>
    <definedName name="Sempl100">[4]GD_actuals!$E$36:$W$36</definedName>
    <definedName name="Sempl200">[4]GD_actuals!$E$37:$W$37</definedName>
    <definedName name="Sempl300">[4]GD_actuals!$E$38:$W$38</definedName>
    <definedName name="Sempl400">[4]GD_actuals!$E$39:$W$39</definedName>
    <definedName name="Sempl500">[4]GD_actuals!$E$40:$W$40</definedName>
    <definedName name="Sempl600">[4]GD_actuals!$E$41:$W$41</definedName>
    <definedName name="Sempl900">[4]GD_actuals!$E$42:$W$42</definedName>
    <definedName name="Sempl910">[4]GD_actuals!$E$44:$W$44</definedName>
    <definedName name="Sempl920">[4]GD_actuals!$E$43:$W$43</definedName>
    <definedName name="sep_prima">#REF!</definedName>
    <definedName name="SEPT02" hidden="1">#REF!</definedName>
    <definedName name="service">[7]GeneralInfo!$Y$10</definedName>
    <definedName name="Shatcm">[4]GD_actuals!$E$14:$W$14</definedName>
    <definedName name="Shatob">[4]GD_actuals!$E$11:$W$11</definedName>
    <definedName name="signdate">[7]GeneralInfo!$O$44</definedName>
    <definedName name="signername">[70]GeneralInfo!$O$42</definedName>
    <definedName name="signplace">[7]GeneralInfo!$O$43</definedName>
    <definedName name="Skpccm">[4]GD_actuals!$E$17:$W$17</definedName>
    <definedName name="Skpccons">[4]GD_actuals!$E$47:$W$47</definedName>
    <definedName name="Skpccont">[4]GD_actuals!$E$50:$W$50</definedName>
    <definedName name="Skpcexpemp">[4]GD_actuals!$E$46:$W$46</definedName>
    <definedName name="Skpcft">[4]GD_actuals!$E$48:$W$48</definedName>
    <definedName name="Skpcindemp">[4]GD_actuals!$E$45:$W$45</definedName>
    <definedName name="Skpcls">[4]GD_actuals!$E$49:$W$49</definedName>
    <definedName name="Skpcob">[4]GD_actuals!$E$3:$W$3</definedName>
    <definedName name="Skpcsales">[4]GD_actuals!$E$6:$W$6</definedName>
    <definedName name="SKW_Auswahl">[19]database!$K$60</definedName>
    <definedName name="SKW_Modell">[19]database!$K$61</definedName>
    <definedName name="SKW_Mulde">[19]database!$K$64</definedName>
    <definedName name="SKW_Nutzlast">[19]database!$K$63</definedName>
    <definedName name="SKW_Tab">#REF!</definedName>
    <definedName name="SKW_Wechselzeit">[19]database!$K$65</definedName>
    <definedName name="slm">[7]GeneralInfo!$V$21</definedName>
    <definedName name="Snetback">[4]GD_actuals!$E$23:$W$23</definedName>
    <definedName name="Snpat">[4]GD_actuals!$E$8:$W$8</definedName>
    <definedName name="Source">[3]Code!$M$19:$M$20</definedName>
    <definedName name="spec">#REF!</definedName>
    <definedName name="Spf">[4]GD_actuals!$E$32:$W$32</definedName>
    <definedName name="Spielzeit">[19]database!$C$41</definedName>
    <definedName name="Spitinv">[4]GD_actuals!$E$18:$W$18</definedName>
    <definedName name="Sportinv">[4]GD_actuals!$E$20:$W$20</definedName>
    <definedName name="Squal">[4]GD_actuals!$E$22:$W$22</definedName>
    <definedName name="Srain">[4]GD_actuals!$E$35:$W$35</definedName>
    <definedName name="Srecov">[4]GD_actuals!$E$25:$W$25</definedName>
    <definedName name="Srehab">[4]GD_actuals!$E$5:$W$5</definedName>
    <definedName name="Srominv">[4]GD_actuals!$E$19:$W$19</definedName>
    <definedName name="Sspex3500">[4]GD_actuals!$E$27:$W$27</definedName>
    <definedName name="ssppph29">[7]GeneralInfo!$S$38</definedName>
    <definedName name="Sspr996">[4]GD_actuals!$E$26:$W$26</definedName>
    <definedName name="Ssurcm">[4]GD_actuals!$E$15:$W$15</definedName>
    <definedName name="Ssurob">[4]GD_actuals!$E$12:$W$12</definedName>
    <definedName name="StartHalf">#REF!</definedName>
    <definedName name="StartYear">#REF!</definedName>
    <definedName name="Status">[3]Code!$N$19:$N$20</definedName>
    <definedName name="StatusList">#REF!</definedName>
    <definedName name="Stotalinv">[4]GD_actuals!$E$21:$W$21</definedName>
    <definedName name="Strip_No">#REF!</definedName>
    <definedName name="subs3">#REF!</definedName>
    <definedName name="subsciber_per_bts">#REF!</definedName>
    <definedName name="subsciber_per_bts0">#REF!</definedName>
    <definedName name="SUBSCRIBER_3">#REF!</definedName>
    <definedName name="subscriber_per_bts2">#REF!</definedName>
    <definedName name="subscriber_per_bts3">#REF!</definedName>
    <definedName name="SUMMARY_OF_WORKS">#REF!</definedName>
    <definedName name="Summary_opt1">#REF!</definedName>
    <definedName name="Summary_opt2">#REF!</definedName>
    <definedName name="summarybranches">[7]GeneralInfo!$Z$56</definedName>
    <definedName name="summaryofficers">[7]GeneralInfo!$Z$54</definedName>
    <definedName name="summarypph22">[7]GeneralInfo!$Z$48</definedName>
    <definedName name="summarypph23">[7]GeneralInfo!$Z$49</definedName>
    <definedName name="summarypph24">[7]GeneralInfo!$Z$51</definedName>
    <definedName name="summarypph25">[7]GeneralInfo!$Z$52</definedName>
    <definedName name="summarypphgvb">[7]GeneralInfo!$Z$50</definedName>
    <definedName name="summaryrecipients">[7]GeneralInfo!$Z$53</definedName>
    <definedName name="summaryshareholders">[7]GeneralInfo!$Z$55</definedName>
    <definedName name="T_Ref">[4]INPUTS!$A$2</definedName>
    <definedName name="TABLE_2_5">#REF!</definedName>
    <definedName name="TABLE_3_5">#REF!</definedName>
    <definedName name="TABLE_4_5">#REF!</definedName>
    <definedName name="TABLE_5">#REF!</definedName>
    <definedName name="Tavgprice">'[4]5'!$G$14</definedName>
    <definedName name="Tax">'[27]Global Assumptions'!$L$20</definedName>
    <definedName name="Tax_Rate">#REF!</definedName>
    <definedName name="taxableincome">#REF!</definedName>
    <definedName name="taxdue">#REF!</definedName>
    <definedName name="TaxDueMinusTaxCredits">'[52]FE-1770.P1'!$AL$89</definedName>
    <definedName name="taxdueorpaidabroad">[7]GeneralInfo!$T$84</definedName>
    <definedName name="taxlosstotal">[7]GeneralInfo!$T$73</definedName>
    <definedName name="Tbincm">'[4]3x'!$G$22</definedName>
    <definedName name="Tbinob">'[4]2x'!$G$22</definedName>
    <definedName name="Tcapex">'[4]1'!$G$24</definedName>
    <definedName name="Tcconv">'[4]3'!$G$31</definedName>
    <definedName name="Tcf">'[4]1'!$G$15</definedName>
    <definedName name="Tcostpertonne">'[4]4'!$G$13</definedName>
    <definedName name="Telephone">#REF!</definedName>
    <definedName name="Temp">#REF!</definedName>
    <definedName name="termin">#REF!</definedName>
    <definedName name="TerminalValue">#REF!</definedName>
    <definedName name="tes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Test">#REF!</definedName>
    <definedName name="TextRefCopy1">#REF!</definedName>
    <definedName name="TextRefCopyRangeCount" hidden="1">4</definedName>
    <definedName name="Thatcm">'[4]3x'!$G$4</definedName>
    <definedName name="Thatob">'[4]2x'!$G$4</definedName>
    <definedName name="Thousand">#REF!</definedName>
    <definedName name="Tkpccm">'[4]3x'!$G$33</definedName>
    <definedName name="Tkpccons">'[4]9x'!$I$35</definedName>
    <definedName name="Tkpccont">'[4]9x'!$I$5</definedName>
    <definedName name="Tkpcexpemp">'[4]9x'!$I$25</definedName>
    <definedName name="Tkpcft">'[4]9x'!$I$45</definedName>
    <definedName name="Tkpcindemp">'[4]9x'!$I$15</definedName>
    <definedName name="Tkpcls">'[4]9x'!$I$55</definedName>
    <definedName name="Tkpcob">'[4]3'!$G$13</definedName>
    <definedName name="Tkpcsales">'[4]5'!$G$4</definedName>
    <definedName name="Tnetback">'[4]5'!$G$24</definedName>
    <definedName name="Tnpat">'[4]1'!$G$5</definedName>
    <definedName name="tonase_melawan">#REF!</definedName>
    <definedName name="tonase_pinang">#REF!</definedName>
    <definedName name="tonase_prima">#REF!</definedName>
    <definedName name="TOP_COSTUM">#REF!</definedName>
    <definedName name="topmanager">[7]GeneralInfo!$I$11</definedName>
    <definedName name="tot">#REF!</definedName>
    <definedName name="total">#REF!</definedName>
    <definedName name="Total_Interest_Leasing_2019">#REF!</definedName>
    <definedName name="total1">#REF!</definedName>
    <definedName name="TotalFriesBLK">#REF!</definedName>
    <definedName name="TotalInterestLeasing2014">#REF!</definedName>
    <definedName name="TotalInterestLeasing2015">#REF!</definedName>
    <definedName name="TotalInterestLeasing2016">#REF!</definedName>
    <definedName name="TotalInterestLeasing2017">#REF!</definedName>
    <definedName name="TotalInterestLeasing2018">#REF!</definedName>
    <definedName name="TotalInterestLeasing2019">#REF!</definedName>
    <definedName name="TotalNauplii">#REF!</definedName>
    <definedName name="TotalPrincipalLeasing2014">#REF!</definedName>
    <definedName name="TotalPrincipalLeasing2015">#REF!</definedName>
    <definedName name="TotalPrincipalLeasing2016">#REF!</definedName>
    <definedName name="TotalPrincipalLeasing2017">#REF!</definedName>
    <definedName name="TotalPrincipalLeasing2018">#REF!</definedName>
    <definedName name="TotalPrincipalLeasingApr14">#REF!</definedName>
    <definedName name="TotalPrincipalLeasingApr15">#REF!</definedName>
    <definedName name="TotalPrincipalLeasingAug14">#REF!</definedName>
    <definedName name="TotalPrincipalLeasingAug15">#REF!</definedName>
    <definedName name="TotalPrincipalLeasingDec14">#REF!</definedName>
    <definedName name="TotalPrincipalLeasingDec15">#REF!</definedName>
    <definedName name="TotalPrincipalLeasingFeb14">#REF!</definedName>
    <definedName name="TotalPrincipalLeasingFeb15">#REF!</definedName>
    <definedName name="TotalPrincipalLeasingJan14">#REF!</definedName>
    <definedName name="TotalPrincipalLeasingJan15">#REF!</definedName>
    <definedName name="TotalPrincipalLeasingJul14">#REF!</definedName>
    <definedName name="TotalPrincipalLeasingJul15">#REF!</definedName>
    <definedName name="TotalPrincipalLeasingJun14">#REF!</definedName>
    <definedName name="TotalPrincipalLeasingJun15">#REF!</definedName>
    <definedName name="TotalPrincipalLeasingMar14">#REF!</definedName>
    <definedName name="TotalPrincipalLeasingMar15">#REF!</definedName>
    <definedName name="TotalPrincipalLeasingMay14">#REF!</definedName>
    <definedName name="TotalPrincipalLeasingMay15">#REF!</definedName>
    <definedName name="TotalPrincipalLeasingNov14">#REF!</definedName>
    <definedName name="TotalPrincipalLeasingNov15">#REF!</definedName>
    <definedName name="TotalPrincipalLeasingOct14">#REF!</definedName>
    <definedName name="TotalPrincipalLeasingOct15">#REF!</definedName>
    <definedName name="TotalPrincipalLeasingSep14">#REF!</definedName>
    <definedName name="TotalPrincipalLeasingSep15">#REF!</definedName>
    <definedName name="TotalPrincipalLoanPayment2016">#REF!</definedName>
    <definedName name="TotalPrincipalLoanPayment2017">#REF!</definedName>
    <definedName name="TotalPrincipalLoanPayment2018">#REF!</definedName>
    <definedName name="TotBookValComm">#REF!</definedName>
    <definedName name="Tpf">'[4]8x'!$G$4</definedName>
    <definedName name="Tpitinv">'[4]4x'!$G$4</definedName>
    <definedName name="Tportinv">'[4]4x'!$G$24</definedName>
    <definedName name="Tqual">'[4]4x'!$G$34</definedName>
    <definedName name="TRADING">[7]GeneralInfo!$Y$8</definedName>
    <definedName name="Train">'[4]8x'!$G$34</definedName>
    <definedName name="travel20510">#REF!</definedName>
    <definedName name="Trecov">'[4]6x'!$G$4</definedName>
    <definedName name="Trehab">'[4]4'!$G$4</definedName>
    <definedName name="Trominv">'[4]4x'!$G$14</definedName>
    <definedName name="Truba_Amort">#REF!</definedName>
    <definedName name="Truba_Capex">#REF!</definedName>
    <definedName name="Truba_Defer">#REF!</definedName>
    <definedName name="Truba_Depn">#REF!</definedName>
    <definedName name="Truba_PPE">#REF!</definedName>
    <definedName name="TruckList">[3]MDB!$A$43:$A$77</definedName>
    <definedName name="TruckListe">#REF!</definedName>
    <definedName name="Tspex3500">'[4]6x'!$G$25</definedName>
    <definedName name="Tspr996">'[4]6x'!$G$14</definedName>
    <definedName name="Tsurcm">'[4]3x'!$G$13</definedName>
    <definedName name="Tsurob">'[4]2x'!$G$13</definedName>
    <definedName name="Ttotalinv">'[4]3'!$G$22</definedName>
    <definedName name="turnover">#REF!</definedName>
    <definedName name="TYLin" hidden="1">#REF!</definedName>
    <definedName name="Type">#REF!</definedName>
    <definedName name="uncollectibles">#REF!</definedName>
    <definedName name="Unit">#REF!</definedName>
    <definedName name="Units">#REF!</definedName>
    <definedName name="UpLoad">#REF!</definedName>
    <definedName name="usd">[7]GeneralInfo!$J$22</definedName>
    <definedName name="USDRATE">[9]Parameter!$C$7</definedName>
    <definedName name="Variation_from_year_three">#REF!</definedName>
    <definedName name="vc">[7]GeneralInfo!$J$16</definedName>
    <definedName name="VendorList">[3]Code!$D$29:$D$37</definedName>
    <definedName name="Vers">[4]Dates!$B$9</definedName>
    <definedName name="Version">#REF!</definedName>
    <definedName name="vfd">#REF!</definedName>
    <definedName name="VhcList">[3]VHCRate!$I$4:$I$123</definedName>
    <definedName name="VhcTable">[3]VHCRate!$I$4:$K$123</definedName>
    <definedName name="viai01">[7]GeneralInfo!$L$90</definedName>
    <definedName name="viai02">[7]GeneralInfo!$L$91</definedName>
    <definedName name="viai03">[7]GeneralInfo!$L$92</definedName>
    <definedName name="viai04">[7]GeneralInfo!$L$93</definedName>
    <definedName name="viai05">[7]GeneralInfo!$L$94</definedName>
    <definedName name="viai06">[7]GeneralInfo!$L$95</definedName>
    <definedName name="viai07">[7]GeneralInfo!$L$96</definedName>
    <definedName name="viai08">[7]GeneralInfo!$L$97</definedName>
    <definedName name="viai09">[7]GeneralInfo!$L$98</definedName>
    <definedName name="viai10">[7]GeneralInfo!$L$99</definedName>
    <definedName name="viai11">[7]GeneralInfo!$L$100</definedName>
    <definedName name="viai12">[7]GeneralInfo!$L$101</definedName>
    <definedName name="viai13">[7]GeneralInfo!$L$102</definedName>
    <definedName name="viai14">[7]GeneralInfo!$L$103</definedName>
    <definedName name="viai15">[7]GeneralInfo!$L$104</definedName>
    <definedName name="viai16">[7]GeneralInfo!$L$105</definedName>
    <definedName name="viaitotal">[7]GeneralInfo!$L$107</definedName>
    <definedName name="viap11">[7]GeneralInfo!$V$100</definedName>
    <definedName name="viap12">[7]GeneralInfo!$V$101</definedName>
    <definedName name="viap13">[7]GeneralInfo!$V$102</definedName>
    <definedName name="viap14">[7]GeneralInfo!$V$103</definedName>
    <definedName name="viap15">[7]GeneralInfo!$V$104</definedName>
    <definedName name="viap16">[7]GeneralInfo!$V$105</definedName>
    <definedName name="viar01">[7]GeneralInfo!$P$90</definedName>
    <definedName name="viar02">[7]GeneralInfo!$P$91</definedName>
    <definedName name="viar03">[7]GeneralInfo!$P$92</definedName>
    <definedName name="viar04">[7]GeneralInfo!$P$93</definedName>
    <definedName name="viar05">[7]GeneralInfo!$P$94</definedName>
    <definedName name="viar06">[7]GeneralInfo!$P$95</definedName>
    <definedName name="viar07">[7]GeneralInfo!$P$96</definedName>
    <definedName name="viar08">[7]GeneralInfo!$P$97</definedName>
    <definedName name="viar09">[7]GeneralInfo!$P$98</definedName>
    <definedName name="viar10">[7]GeneralInfo!$P$99</definedName>
    <definedName name="viar11">[7]GeneralInfo!$P$100</definedName>
    <definedName name="viar12">[7]GeneralInfo!$P$101</definedName>
    <definedName name="viar13">[7]GeneralInfo!$P$102</definedName>
    <definedName name="viar14">[7]GeneralInfo!$P$103</definedName>
    <definedName name="viar15">[7]GeneralInfo!$P$104</definedName>
    <definedName name="viar16">[7]GeneralInfo!$P$105</definedName>
    <definedName name="viaw01">[7]GeneralInfo!$Q$90</definedName>
    <definedName name="viaw02">[7]GeneralInfo!$Q$91</definedName>
    <definedName name="viaw03">[7]GeneralInfo!$Q$92</definedName>
    <definedName name="viaw04">[7]GeneralInfo!$Q$93</definedName>
    <definedName name="viaw05">[7]GeneralInfo!$Q$94</definedName>
    <definedName name="viaw06">[7]GeneralInfo!$Q$95</definedName>
    <definedName name="viaw07">[7]GeneralInfo!$Q$96</definedName>
    <definedName name="viaw08">[7]GeneralInfo!$Q$97</definedName>
    <definedName name="viaw09">[7]GeneralInfo!$Q$98</definedName>
    <definedName name="viaw10">[7]GeneralInfo!$Q$99</definedName>
    <definedName name="viaw11">[7]GeneralInfo!$Q$100</definedName>
    <definedName name="viaw12">[7]GeneralInfo!$Q$101</definedName>
    <definedName name="viaw13">[7]GeneralInfo!$Q$102</definedName>
    <definedName name="viaw14">[7]GeneralInfo!$Q$103</definedName>
    <definedName name="viaw15">[7]GeneralInfo!$Q$104</definedName>
    <definedName name="viaw16">[7]GeneralInfo!$Q$105</definedName>
    <definedName name="vibtotal">[7]GeneralInfo!$L$119</definedName>
    <definedName name="Volume_Sensitivity">'[27]Scenarios and Sensitivities'!$L$17</definedName>
    <definedName name="W">#REF!</definedName>
    <definedName name="WASTE">#REF!</definedName>
    <definedName name="WC_Sensitivity">'[27]Scenarios and Sensitivities'!$L$21</definedName>
    <definedName name="Weather">#REF!</definedName>
    <definedName name="Web">#REF!</definedName>
    <definedName name="Wind_Dir">#REF!</definedName>
    <definedName name="Wind_Speed">#REF!</definedName>
    <definedName name="working_bl">#REF!</definedName>
    <definedName name="wpname">[60]GeneralInfo!$I$5</definedName>
    <definedName name="Writing_down_allowance">#REF!</definedName>
    <definedName name="wrn.Aging._.and._.Trend._.Analysis." hidden="1">{#N/A,#N/A,FALSE,"Aging Summary";#N/A,#N/A,FALSE,"Ratio Analysis";#N/A,#N/A,FALSE,"Test 120 Day Accts";#N/A,#N/A,FALSE,"Tickmarks"}</definedName>
    <definedName name="wrn.data." hidden="1">{#N/A,#N/A,FALSE,"DATA"}</definedName>
    <definedName name="wrn.M." hidden="1">{#N/A,#N/A,FALSE,"M01";#N/A,#N/A,FALSE,"M02";#N/A,#N/A,FALSE,"M03";#N/A,#N/A,FALSE,"M04";#N/A,#N/A,FALSE,"M05";#N/A,#N/A,FALSE,"M08"}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Quater." hidden="1">{#N/A,#N/A,FALSE,"QR";#N/A,#N/A,FALSE,"R02";#N/A,#N/A,FALSE,"R04";#N/A,#N/A,FALSE,"R05";#N/A,#N/A,FALSE,"R08"}</definedName>
    <definedName name="wrn.Variance." hidden="1">{#N/A,#N/A,FALSE,"M06";#N/A,#N/A,FALSE,"M07"}</definedName>
    <definedName name="x">'[71]Permanent info'!$E$7</definedName>
    <definedName name="XRefActiveRow" hidden="1">#REF!</definedName>
    <definedName name="XRefColumnsCount" hidden="1">1</definedName>
    <definedName name="XRefCopy1Row" hidden="1">#REF!</definedName>
    <definedName name="XRefCopyRangeCount" hidden="1">1</definedName>
    <definedName name="xxxx">[44]GeneralInfo!$T$76</definedName>
    <definedName name="year01">[7]GeneralInfo!$H$29</definedName>
    <definedName name="year02">[7]GeneralInfo!$I$29</definedName>
    <definedName name="year03">[7]GeneralInfo!$J$29</definedName>
    <definedName name="year04">[7]GeneralInfo!$K$29</definedName>
    <definedName name="YearStart">[72]Parameter!$B$4</definedName>
    <definedName name="YesNo">'[9]Sales Parameter'!$D$12:$D$13</definedName>
    <definedName name="YNList">[3]Code!$F$29:$F$30</definedName>
    <definedName name="yogi2">[18]A!$A$16:$AA$233</definedName>
    <definedName name="yogi5">#REF!</definedName>
    <definedName name="Z_0E089934_D31C_4079_A7C8_91C6BCD46AB2_.wvu.Cols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3" l="1"/>
  <c r="K68" i="3" s="1"/>
  <c r="G69" i="3"/>
  <c r="K69" i="3" s="1"/>
  <c r="G70" i="3"/>
  <c r="K70" i="3" s="1"/>
  <c r="G72" i="3"/>
  <c r="K72" i="3" s="1"/>
  <c r="G73" i="3"/>
  <c r="K73" i="3" s="1"/>
  <c r="G74" i="3"/>
  <c r="K74" i="3" s="1"/>
  <c r="G75" i="3"/>
  <c r="K75" i="3" s="1"/>
  <c r="G76" i="3"/>
  <c r="K76" i="3" s="1"/>
  <c r="G67" i="3"/>
  <c r="K67" i="3" s="1"/>
  <c r="G64" i="3"/>
  <c r="K64" i="3" s="1"/>
  <c r="G61" i="3"/>
  <c r="K61" i="3" s="1"/>
  <c r="G58" i="3"/>
  <c r="K58" i="3" s="1"/>
  <c r="G57" i="3"/>
  <c r="K57" i="3" s="1"/>
  <c r="E47" i="3"/>
  <c r="G47" i="3" s="1"/>
  <c r="K47" i="3" s="1"/>
  <c r="G46" i="3"/>
  <c r="K46" i="3" s="1"/>
  <c r="G48" i="3"/>
  <c r="K48" i="3" s="1"/>
  <c r="G49" i="3"/>
  <c r="K49" i="3" s="1"/>
  <c r="G50" i="3"/>
  <c r="K50" i="3" s="1"/>
  <c r="G53" i="3"/>
  <c r="K53" i="3" s="1"/>
  <c r="G54" i="3"/>
  <c r="K54" i="3" s="1"/>
  <c r="G45" i="3"/>
  <c r="G41" i="3"/>
  <c r="K41" i="3" s="1"/>
  <c r="G40" i="3"/>
  <c r="K40" i="3" s="1"/>
  <c r="G39" i="3"/>
  <c r="K39" i="3" s="1"/>
  <c r="G38" i="3"/>
  <c r="K38" i="3" s="1"/>
  <c r="G37" i="3"/>
  <c r="K37" i="3" s="1"/>
  <c r="G36" i="3"/>
  <c r="K36" i="3" s="1"/>
  <c r="G35" i="3"/>
  <c r="G34" i="3"/>
  <c r="K34" i="3" s="1"/>
  <c r="G30" i="3"/>
  <c r="G22" i="3"/>
  <c r="G21" i="3"/>
  <c r="I31" i="3" l="1"/>
  <c r="I29" i="3"/>
  <c r="I20" i="3"/>
  <c r="K29" i="3"/>
  <c r="D35" i="2"/>
  <c r="E25" i="3"/>
  <c r="G25" i="3" s="1"/>
  <c r="E31" i="3"/>
  <c r="G31" i="3" s="1"/>
  <c r="K31" i="3" s="1"/>
  <c r="E71" i="3"/>
  <c r="G71" i="3" s="1"/>
  <c r="K71" i="3" s="1"/>
  <c r="D28" i="2" l="1"/>
  <c r="D27" i="2"/>
  <c r="D26" i="2"/>
  <c r="D16" i="2"/>
  <c r="D17" i="2"/>
  <c r="D18" i="2"/>
  <c r="D15" i="2"/>
  <c r="E60" i="3" l="1"/>
  <c r="E59" i="3"/>
  <c r="E52" i="3"/>
  <c r="E51" i="3"/>
  <c r="E29" i="3"/>
  <c r="E20" i="3"/>
  <c r="E19" i="3"/>
  <c r="G19" i="3" s="1"/>
  <c r="E18" i="3"/>
  <c r="G18" i="3" s="1"/>
  <c r="E17" i="3"/>
  <c r="G17" i="3" s="1"/>
  <c r="D24" i="2"/>
  <c r="D23" i="2"/>
  <c r="G59" i="3" l="1"/>
  <c r="K59" i="3" s="1"/>
  <c r="G60" i="3"/>
  <c r="K60" i="3" s="1"/>
  <c r="G29" i="3"/>
  <c r="G51" i="3"/>
  <c r="K51" i="3" s="1"/>
  <c r="G52" i="3"/>
  <c r="K52" i="3" s="1"/>
  <c r="G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SyamsirMasli</author>
  </authors>
  <commentList>
    <comment ref="C30" authorId="0" shapeId="0" xr:uid="{839F64B2-AA37-4A1E-B8F7-74380E996774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CABLE IFL NURRATECH RG 11 dari AM</t>
        </r>
      </text>
    </comment>
    <comment ref="K35" authorId="0" shapeId="0" xr:uid="{1F68F557-2DFE-4D05-8741-49810CB5607A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Spare 2 Unit</t>
        </r>
      </text>
    </comment>
    <comment ref="C36" authorId="0" shapeId="0" xr:uid="{25E62C02-0C76-49B7-A3BB-768307D41559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Roter - Modem sinyalku
Router - Modem Cband
Router - PoE AP
Router - HTB_A (master)
HTB_B - PoE (Slave)</t>
        </r>
      </text>
    </comment>
    <comment ref="B41" authorId="0" shapeId="0" xr:uid="{4A9C3439-F415-487A-A4BE-DEAEA643AC5A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Terpasang di kabel FO</t>
        </r>
      </text>
    </comment>
    <comment ref="B47" authorId="0" shapeId="0" xr:uid="{7FB9B9A1-43F9-4F6D-8DE3-7ACB929E7EF3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Master:
PLN - Arester = 11 m
Arrester - Stop Kontak 1 Lubang = 3 m
Stabilizer - Stop Kontak 6 Lubang = 3 m
Slave:
PLN - Stop Kontak 1 Lubang = 3 m</t>
        </r>
      </text>
    </comment>
    <comment ref="C48" authorId="0" shapeId="0" xr:uid="{C9DAB940-1D17-4883-8C06-9CB8F506953B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Master (2 pcs):
PLN Customer 1
PDU 6 holes (to Output Stabilizer) 1
Slave (1):
PLN Costumer</t>
        </r>
      </text>
    </comment>
    <comment ref="C50" authorId="0" shapeId="0" xr:uid="{89751497-D184-4FDC-995A-FEDB4448C84A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Slave
PoE AP 1
HTB 1
Spare 1</t>
        </r>
      </text>
    </comment>
    <comment ref="C51" authorId="0" shapeId="0" xr:uid="{B4E446C2-080E-4FB1-8C0D-9B88E8A1A1E5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Master:
Router 1
Modem 2
PoE 1
HTB: 1
Spare: 1</t>
        </r>
      </text>
    </comment>
    <comment ref="C53" authorId="0" shapeId="0" xr:uid="{98F2D7E2-BA6D-448F-B831-1DAD4090A0F7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kabel Power:
- input Arrester 3
- Output Arrester 3
- Grouniding Modem Cband: 1
- Grounding Router: 1
grounding BUC/ LNB: 2
grounding Stabilizer: 1</t>
        </r>
      </text>
    </comment>
    <comment ref="C54" authorId="0" shapeId="0" xr:uid="{21384A81-644E-403E-9E1A-034E0D25C318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Busbar Indoor to Arrester 1
busbar Indoor to Stabilizer 1
Busbar Inddor to Cooper Rod 1</t>
        </r>
      </text>
    </comment>
    <comment ref="C57" authorId="0" shapeId="0" xr:uid="{B461F4CD-9FD1-403F-B93E-ED757C1525F6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BUC to Antenna Grounding = 5 m
Modem to Busbar Rack: 50 cm
Router to Busbar Rack: 50 cm
Arrester to Busbar Indoor = 2 m
Stabilizer to Busbar Indoor= 2 m
Busbar Rack to Busbar Indoor: 5 m
Bubsar Indoor to Cooper Rod2 = 5 m</t>
        </r>
      </text>
    </comment>
    <comment ref="C58" authorId="0" shapeId="0" xr:uid="{339D33F3-9FF9-4B96-963C-1B9B34D42515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Cooper Rod to Angkur Antenna</t>
        </r>
      </text>
    </comment>
  </commentList>
</comments>
</file>

<file path=xl/sharedStrings.xml><?xml version="1.0" encoding="utf-8"?>
<sst xmlns="http://schemas.openxmlformats.org/spreadsheetml/2006/main" count="583" uniqueCount="314">
  <si>
    <t>NOTES</t>
  </si>
  <si>
    <t>BoM terdiri BoM Hub dan remote</t>
  </si>
  <si>
    <t>BoM Remote untuk 1 remote, jadi silakan disesuaikan dengan kebutuhan</t>
  </si>
  <si>
    <t>Jika ada tambahan fitur yang diminta setelah BoM ini dikeluarkan, maka kemungkinan akan ada penyesuaian BoM</t>
  </si>
  <si>
    <t>BoM belum termasuk perangkat spare, silakan disesuaikan dengan kebutuhan</t>
  </si>
  <si>
    <t>Proses pengadaan perangkat minimal 8 W dari DP</t>
  </si>
  <si>
    <t>Bill of Material</t>
  </si>
  <si>
    <t>BOM Number:</t>
  </si>
  <si>
    <t>Project:</t>
  </si>
  <si>
    <t>Code Project :</t>
  </si>
  <si>
    <t>Contract Number:</t>
  </si>
  <si>
    <t>Project Manager:</t>
  </si>
  <si>
    <t>No</t>
  </si>
  <si>
    <t>Item Description</t>
  </si>
  <si>
    <t>Spesification</t>
  </si>
  <si>
    <t>Qty</t>
  </si>
  <si>
    <t>A</t>
  </si>
  <si>
    <t>Section A: HUB</t>
  </si>
  <si>
    <t>Detail list dari perangkat transmisi yang digunakan</t>
  </si>
  <si>
    <t>A1</t>
  </si>
  <si>
    <t>Antenna &amp; RF Equipment</t>
  </si>
  <si>
    <t>A11</t>
  </si>
  <si>
    <t>Antena</t>
  </si>
  <si>
    <t>9 m C-band</t>
  </si>
  <si>
    <t>Set</t>
  </si>
  <si>
    <t>A12</t>
  </si>
  <si>
    <t>HPA</t>
  </si>
  <si>
    <t>750 W Full C-Band</t>
  </si>
  <si>
    <t>set</t>
  </si>
  <si>
    <t>A13</t>
  </si>
  <si>
    <t>HPA Controller</t>
  </si>
  <si>
    <t>A14</t>
  </si>
  <si>
    <t>Transmit Coupler</t>
  </si>
  <si>
    <t>Full C Band</t>
  </si>
  <si>
    <t>A15</t>
  </si>
  <si>
    <t>LNA</t>
  </si>
  <si>
    <t>A16</t>
  </si>
  <si>
    <t>LNA Switch</t>
  </si>
  <si>
    <t>A17</t>
  </si>
  <si>
    <t>Up Converter</t>
  </si>
  <si>
    <t>L to C Band</t>
  </si>
  <si>
    <t>unit</t>
  </si>
  <si>
    <t>A18</t>
  </si>
  <si>
    <t xml:space="preserve">Down Converter </t>
  </si>
  <si>
    <t>C to L Band</t>
  </si>
  <si>
    <t>A19</t>
  </si>
  <si>
    <t>Combiner 1:16</t>
  </si>
  <si>
    <t>Active, rackmount, F-Type 75 Ohm</t>
  </si>
  <si>
    <t>A110</t>
  </si>
  <si>
    <t>Splitter 1:16</t>
  </si>
  <si>
    <t>A111</t>
  </si>
  <si>
    <t>Rak</t>
  </si>
  <si>
    <t>Include flat shelf &amp; PDU</t>
  </si>
  <si>
    <t>A112</t>
  </si>
  <si>
    <t>Eliptical Waveguide</t>
  </si>
  <si>
    <t>EW63</t>
  </si>
  <si>
    <t>meter</t>
  </si>
  <si>
    <t>A113</t>
  </si>
  <si>
    <t>Flexible Waveguide</t>
  </si>
  <si>
    <t>180 cm</t>
  </si>
  <si>
    <t>A114</t>
  </si>
  <si>
    <t>Connector WG</t>
  </si>
  <si>
    <t xml:space="preserve">EW63 to CPR137 </t>
  </si>
  <si>
    <t>A115</t>
  </si>
  <si>
    <t>A116</t>
  </si>
  <si>
    <t>Total Amount A1</t>
  </si>
  <si>
    <t>A2</t>
  </si>
  <si>
    <t>Hub Equipment</t>
  </si>
  <si>
    <t>A201</t>
  </si>
  <si>
    <t>Modem</t>
  </si>
  <si>
    <t>A202</t>
  </si>
  <si>
    <t>Modulator</t>
  </si>
  <si>
    <t>A203</t>
  </si>
  <si>
    <t>Demodulator</t>
  </si>
  <si>
    <t>A204</t>
  </si>
  <si>
    <t>Server</t>
  </si>
  <si>
    <t>A205</t>
  </si>
  <si>
    <t>NMS</t>
  </si>
  <si>
    <t>A27</t>
  </si>
  <si>
    <t>A28</t>
  </si>
  <si>
    <t>Router</t>
  </si>
  <si>
    <t>A29</t>
  </si>
  <si>
    <t>Service</t>
  </si>
  <si>
    <t>A30</t>
  </si>
  <si>
    <t>Total Amount A2</t>
  </si>
  <si>
    <t>A3</t>
  </si>
  <si>
    <t>Civil</t>
  </si>
  <si>
    <t>A31</t>
  </si>
  <si>
    <t>Pekerjaan Sipil</t>
  </si>
  <si>
    <t>A32</t>
  </si>
  <si>
    <t>A33</t>
  </si>
  <si>
    <t>A34</t>
  </si>
  <si>
    <t>A35</t>
  </si>
  <si>
    <t>Total Amount A3</t>
  </si>
  <si>
    <t>A4</t>
  </si>
  <si>
    <t>Electrical</t>
  </si>
  <si>
    <t>A41</t>
  </si>
  <si>
    <t>Aksesoris Listrik &amp; Grounding</t>
  </si>
  <si>
    <t>A42</t>
  </si>
  <si>
    <t>A43</t>
  </si>
  <si>
    <t>A44</t>
  </si>
  <si>
    <t>A45</t>
  </si>
  <si>
    <t>Total Amount A4</t>
  </si>
  <si>
    <t>A5</t>
  </si>
  <si>
    <t>Accessories</t>
  </si>
  <si>
    <t>A51</t>
  </si>
  <si>
    <t>Aksesoris Instalasi</t>
  </si>
  <si>
    <t>A52</t>
  </si>
  <si>
    <t>A53</t>
  </si>
  <si>
    <t>A54</t>
  </si>
  <si>
    <t>A55</t>
  </si>
  <si>
    <t>A56</t>
  </si>
  <si>
    <t>A57</t>
  </si>
  <si>
    <t>Total Amount A5</t>
  </si>
  <si>
    <t>A6</t>
  </si>
  <si>
    <t>Software</t>
  </si>
  <si>
    <t>A61</t>
  </si>
  <si>
    <t>A62</t>
  </si>
  <si>
    <t>License New SatNet</t>
  </si>
  <si>
    <t>A63</t>
  </si>
  <si>
    <t>A64</t>
  </si>
  <si>
    <t>A65</t>
  </si>
  <si>
    <t>A66</t>
  </si>
  <si>
    <t>Total Amount A6</t>
  </si>
  <si>
    <t>TOTAL HUB</t>
  </si>
  <si>
    <t>B</t>
  </si>
  <si>
    <t>Section B: CLIENT</t>
  </si>
  <si>
    <t>B1</t>
  </si>
  <si>
    <t>Antenna Subsystem</t>
  </si>
  <si>
    <t>B101</t>
  </si>
  <si>
    <t>B102</t>
  </si>
  <si>
    <t>B103</t>
  </si>
  <si>
    <t>B104</t>
  </si>
  <si>
    <t>Orthomode Transducer (OMT)</t>
  </si>
  <si>
    <t>B105</t>
  </si>
  <si>
    <t>B106</t>
  </si>
  <si>
    <t>RF/IF Subsystem</t>
  </si>
  <si>
    <t>B107</t>
  </si>
  <si>
    <t>Satellite Modem</t>
  </si>
  <si>
    <t>B108</t>
  </si>
  <si>
    <t>Block Up Converter (BuC) [incl. Acc &amp; PS]</t>
  </si>
  <si>
    <t>B109</t>
  </si>
  <si>
    <t>Low noise block converter (LNB)</t>
  </si>
  <si>
    <t>B111</t>
  </si>
  <si>
    <t xml:space="preserve">IF Cable </t>
  </si>
  <si>
    <t>pieces</t>
  </si>
  <si>
    <t>B115</t>
  </si>
  <si>
    <t>Konektor F-Type</t>
  </si>
  <si>
    <t>RG11</t>
  </si>
  <si>
    <t>Data Network</t>
  </si>
  <si>
    <t>B118</t>
  </si>
  <si>
    <t>Unit</t>
  </si>
  <si>
    <t>B119</t>
  </si>
  <si>
    <t xml:space="preserve">Data Cable </t>
  </si>
  <si>
    <t>CAT 5e @ 1.5 meter</t>
  </si>
  <si>
    <t>B2</t>
  </si>
  <si>
    <t>Electrical System</t>
  </si>
  <si>
    <t>B203</t>
  </si>
  <si>
    <t>B204</t>
  </si>
  <si>
    <t>B205</t>
  </si>
  <si>
    <t>B206</t>
  </si>
  <si>
    <t>Stecker standar SNI , merk Broco</t>
  </si>
  <si>
    <t>B209</t>
  </si>
  <si>
    <t>Stop kontak, standar SNI, merk Broco</t>
  </si>
  <si>
    <t>B212</t>
  </si>
  <si>
    <t>B213</t>
  </si>
  <si>
    <t>B3</t>
  </si>
  <si>
    <t>Grounding Unit</t>
  </si>
  <si>
    <t>25 mm</t>
  </si>
  <si>
    <t xml:space="preserve">Cooper Rod 5/8” </t>
  </si>
  <si>
    <t>Copper U-Clamp 5/8"</t>
  </si>
  <si>
    <t>2 Pcs</t>
  </si>
  <si>
    <t>Skun 25</t>
  </si>
  <si>
    <t>Tie Wrap CS100L Black Sigma</t>
  </si>
  <si>
    <t>Tie Wrap CS200L Black Sigma</t>
  </si>
  <si>
    <t>Tie Wrap CS300L Black Sigma</t>
  </si>
  <si>
    <t xml:space="preserve">Rubber Scotch </t>
  </si>
  <si>
    <t>23 merk 3M</t>
  </si>
  <si>
    <t xml:space="preserve">Vinyl Scotch </t>
  </si>
  <si>
    <t>33 merk 3M</t>
  </si>
  <si>
    <t>Sticker Logo PSN</t>
  </si>
  <si>
    <t>IP Address Public</t>
  </si>
  <si>
    <t>/29</t>
  </si>
  <si>
    <t>REV</t>
  </si>
  <si>
    <t>CHANGED</t>
  </si>
  <si>
    <t>BY</t>
  </si>
  <si>
    <t>DATE</t>
  </si>
  <si>
    <t>RB450Gx4</t>
  </si>
  <si>
    <t>Installaion</t>
  </si>
  <si>
    <t>Planning/BoM/0324/03</t>
  </si>
  <si>
    <t>BoM Hub untuk 1 transponder (36 MHz) atau 100 Mbps (sesuai perhitungan LBA tim Txp)</t>
  </si>
  <si>
    <t>Planning/BoM/0424/01</t>
  </si>
  <si>
    <t>SCPC Penguatan Sinyalku (HUB)</t>
  </si>
  <si>
    <t>B215</t>
  </si>
  <si>
    <t>SMC</t>
  </si>
  <si>
    <t>ASR</t>
  </si>
  <si>
    <t>3.5 - 4.4 mm</t>
  </si>
  <si>
    <t>Paku Clamp 6 mm</t>
  </si>
  <si>
    <t>Paku Clamp 5 mm</t>
  </si>
  <si>
    <t>100 cm</t>
  </si>
  <si>
    <t>1 Holes</t>
  </si>
  <si>
    <t>Paku Clamp 10 mm</t>
  </si>
  <si>
    <t>Paku Beton 5 cm</t>
  </si>
  <si>
    <t>Stabilizer</t>
  </si>
  <si>
    <t>Matsuyama 1500 VA</t>
  </si>
  <si>
    <t>Satcare</t>
  </si>
  <si>
    <t>BoM berikut untuk link VSAT C Band menggunakan modem HNS HT2300</t>
  </si>
  <si>
    <t>Qty/ Site</t>
  </si>
  <si>
    <t>Qty 40 Site</t>
  </si>
  <si>
    <t>Stock</t>
  </si>
  <si>
    <t>Procurement</t>
  </si>
  <si>
    <t>PRQ</t>
  </si>
  <si>
    <t>Material Name</t>
  </si>
  <si>
    <t>Feed Support</t>
  </si>
  <si>
    <t>BUC NJRC 5 watt</t>
  </si>
  <si>
    <t>type DRO C-Band Zinwell</t>
  </si>
  <si>
    <t>LAN Cable</t>
  </si>
  <si>
    <t>RJ45 Connector</t>
  </si>
  <si>
    <t>Panel Arrester</t>
  </si>
  <si>
    <t>meters</t>
  </si>
  <si>
    <t>Indoor Cabinet</t>
  </si>
  <si>
    <t>Supporting Material</t>
  </si>
  <si>
    <t>Indoor Rack Cabinet (Incl. Fan, PDU, Busbar, Flat Self Rack, Cagenut, Dynabolt)</t>
  </si>
  <si>
    <t>CABLE UTP CAT 5 @1.5 METER</t>
  </si>
  <si>
    <t>PAKU CLAMP 10 MM</t>
  </si>
  <si>
    <t>packs</t>
  </si>
  <si>
    <t>RUBBER TAPE 3M SCOTCH 23</t>
  </si>
  <si>
    <t>SKUN 3.5 - 4.4 MM</t>
  </si>
  <si>
    <t>Access Point</t>
  </si>
  <si>
    <t>6 Holes</t>
  </si>
  <si>
    <t>SKUN 8 - 8 MM</t>
  </si>
  <si>
    <t>CABLE GROUNDING JEMBO NYAF 4 MM YELLOW GREEN</t>
  </si>
  <si>
    <t>CABLE GROUNDING JEMBO NYAF 6 MM YELLOW GREEN</t>
  </si>
  <si>
    <t>ANGKUR ANTENNA VSAT 1.8 M</t>
  </si>
  <si>
    <t>STICKER DISH ANTENNA UKURAN 80 X 50</t>
  </si>
  <si>
    <t>Tarmoc TMC-1SC1E-P | 1 FO 1 LAN 10/100Mbps POE IN 5-24V (A+B)</t>
  </si>
  <si>
    <t>HTB</t>
  </si>
  <si>
    <t>Kabel Fiber Optik</t>
  </si>
  <si>
    <t xml:space="preserve">GRANDSTREAM GWN7630LR </t>
  </si>
  <si>
    <t>FAST CONNECTOR SC ADAPTOR</t>
  </si>
  <si>
    <t>BUC Gillat Ext C 8 Watt</t>
  </si>
  <si>
    <t>CABLE IFL NURRATECH RG 11</t>
  </si>
  <si>
    <t>3 Holes</t>
  </si>
  <si>
    <t>VSAT Antenna 1.8M</t>
  </si>
  <si>
    <t>Feed Horn</t>
  </si>
  <si>
    <t>Pedestal/ Mounting Antenna</t>
  </si>
  <si>
    <t>PSU BUC Gillat Ext C 8 Watt</t>
  </si>
  <si>
    <t>B110</t>
  </si>
  <si>
    <t>B112</t>
  </si>
  <si>
    <t>B113</t>
  </si>
  <si>
    <t>B223</t>
  </si>
  <si>
    <t>B114</t>
  </si>
  <si>
    <t>B116</t>
  </si>
  <si>
    <t>B117</t>
  </si>
  <si>
    <t>1 Core (Include patch-cord) (300 Meter)</t>
  </si>
  <si>
    <t>Main System</t>
  </si>
  <si>
    <t>B201</t>
  </si>
  <si>
    <t>B202</t>
  </si>
  <si>
    <t>B207</t>
  </si>
  <si>
    <t>B208</t>
  </si>
  <si>
    <t>B210</t>
  </si>
  <si>
    <t>Skun 3.5 - 4.4 mm</t>
  </si>
  <si>
    <t>Skun 8 - 12 mm</t>
  </si>
  <si>
    <t>JEMBO NYAF 4 MM YELLOW GREEN</t>
  </si>
  <si>
    <t>JEMBO NYAF 6 MM YELLOW GREEN</t>
  </si>
  <si>
    <t>Grounding Cable</t>
  </si>
  <si>
    <t>Power Cable</t>
  </si>
  <si>
    <t>JEMBO NYYHY, Black 3x2.5 mm</t>
  </si>
  <si>
    <t>B214</t>
  </si>
  <si>
    <t>B216</t>
  </si>
  <si>
    <t>B217</t>
  </si>
  <si>
    <t>B218</t>
  </si>
  <si>
    <t>B219</t>
  </si>
  <si>
    <t>B220</t>
  </si>
  <si>
    <t>B221</t>
  </si>
  <si>
    <t>B222</t>
  </si>
  <si>
    <t>B224</t>
  </si>
  <si>
    <t>B225</t>
  </si>
  <si>
    <t>Software &amp; Others</t>
  </si>
  <si>
    <t>B301</t>
  </si>
  <si>
    <t>Full Dish</t>
  </si>
  <si>
    <t>half Dish (Dish Belah)</t>
  </si>
  <si>
    <t>BAUT DISH ANTENNA SKYWARE 1.8 M</t>
  </si>
  <si>
    <t>BAUT BACKFRAME ANTENNA SKYWARE 1.8 M</t>
  </si>
  <si>
    <t>BAUT FEEDSUPPORT ANTENNA SKYWARE 1.8 M</t>
  </si>
  <si>
    <t>BAUT DISH ANTENNA PRODELIN 1.8 M</t>
  </si>
  <si>
    <t>BAUT BACKFRAME ANTENNA PRODELIN 1.8 M</t>
  </si>
  <si>
    <t>BAUT FEEDSUPPORT ANTENNA PRODELIN 1.8 M</t>
  </si>
  <si>
    <t>BAUT CLAMP ANTENNA PRODELIN 1.8 M</t>
  </si>
  <si>
    <t>CLAMP OMT ANTENNA PRODELIN 1.8 M</t>
  </si>
  <si>
    <t>CAT 5e 20 meter</t>
  </si>
  <si>
    <t>Kelengkapan Antenna</t>
  </si>
  <si>
    <t>Lot</t>
  </si>
  <si>
    <t>Modifikasi Mounting Antenna 1.8 M Skyware</t>
  </si>
  <si>
    <t>PRQ Services</t>
  </si>
  <si>
    <t>PRQ-PSN/2404/M00635</t>
  </si>
  <si>
    <t>Bus Bar Indoor (4 holes, incl. 2 pcs Isolator , 2 pcs Dynabolt 6M, Baut+Mur 4 pcs)</t>
  </si>
  <si>
    <t>3x150x400 mm</t>
  </si>
  <si>
    <t>Qty 40 set</t>
  </si>
  <si>
    <t>Pcs</t>
  </si>
  <si>
    <t>No.</t>
  </si>
  <si>
    <t>Notes</t>
  </si>
  <si>
    <t>PRQ-PSN/2404/M00622</t>
  </si>
  <si>
    <t>Syamsir</t>
  </si>
  <si>
    <t>Revisi Material yang digunakan</t>
  </si>
  <si>
    <t>Cband Penguatan Sinyalku (REMOTE)</t>
  </si>
  <si>
    <t>B120</t>
  </si>
  <si>
    <t>B211</t>
  </si>
  <si>
    <t>PRQ-PSN/2404/S00711</t>
  </si>
  <si>
    <t>PRQ NUMBER</t>
  </si>
  <si>
    <t>PRQ-PSN/2404/M00714</t>
  </si>
  <si>
    <t> PRQ-PSN/2404/M00715</t>
  </si>
  <si>
    <t>PRQ-PSN/2404/M00715</t>
  </si>
  <si>
    <t>({MODEM})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</si>
</sst>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_-[$Rp-421]* #,##0.00_-;\-[$Rp-421]* #,##0.00_-;_-[$Rp-421]* &quot;-&quot;??_-;_-@_-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Calibri"/>
      <family val="2"/>
      <scheme val="minor"/>
    </font>
    <font>
      <b/>
      <i/>
      <sz val="11"/>
      <name val="Segoe UI"/>
      <family val="2"/>
    </font>
    <font>
      <sz val="10"/>
      <name val="Arial"/>
      <family val="2"/>
    </font>
    <font>
      <b/>
      <sz val="11"/>
      <name val="Segoe UI"/>
      <family val="2"/>
    </font>
    <font>
      <sz val="11"/>
      <color theme="0"/>
      <name val="Segoe UI"/>
      <family val="2"/>
    </font>
    <font>
      <b/>
      <i/>
      <sz val="11"/>
      <color theme="0"/>
      <name val="Segoe UI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i/>
      <sz val="11"/>
      <color theme="0"/>
      <name val="Segoe UI"/>
      <family val="2"/>
    </font>
    <font>
      <sz val="11"/>
      <name val="Segoe UI"/>
      <family val="2"/>
    </font>
    <font>
      <sz val="10"/>
      <name val="Segoe UI"/>
      <family val="2"/>
    </font>
    <font>
      <i/>
      <sz val="10"/>
      <name val="Segoe UI"/>
      <family val="2"/>
    </font>
    <font>
      <i/>
      <sz val="11"/>
      <name val="Segoe UI"/>
      <family val="2"/>
    </font>
    <font>
      <sz val="10"/>
      <color theme="1"/>
      <name val="Segoe UI"/>
      <family val="2"/>
    </font>
    <font>
      <sz val="11"/>
      <color rgb="FF000000"/>
      <name val="Calibri"/>
      <family val="2"/>
    </font>
    <font>
      <b/>
      <sz val="10"/>
      <color theme="1"/>
      <name val="Segoe UI"/>
      <family val="2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5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1" xfId="0" applyFont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/>
    </xf>
    <xf numFmtId="165" fontId="17" fillId="4" borderId="5" xfId="0" applyNumberFormat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left" vertical="center" wrapText="1"/>
    </xf>
    <xf numFmtId="165" fontId="17" fillId="4" borderId="7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 wrapText="1"/>
    </xf>
    <xf numFmtId="164" fontId="17" fillId="3" borderId="0" xfId="0" applyNumberFormat="1" applyFont="1" applyFill="1" applyAlignment="1">
      <alignment vertical="center"/>
    </xf>
    <xf numFmtId="0" fontId="17" fillId="4" borderId="9" xfId="0" applyFont="1" applyFill="1" applyBorder="1" applyAlignment="1">
      <alignment horizontal="left" vertical="center" wrapText="1"/>
    </xf>
    <xf numFmtId="2" fontId="17" fillId="4" borderId="7" xfId="0" applyNumberFormat="1" applyFont="1" applyFill="1" applyBorder="1" applyAlignment="1">
      <alignment horizontal="center" vertical="center" wrapText="1"/>
    </xf>
    <xf numFmtId="2" fontId="17" fillId="4" borderId="8" xfId="0" applyNumberFormat="1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 wrapText="1"/>
    </xf>
    <xf numFmtId="2" fontId="10" fillId="4" borderId="14" xfId="0" applyNumberFormat="1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18" fillId="3" borderId="0" xfId="0" applyFont="1" applyFill="1" applyAlignment="1">
      <alignment vertical="center"/>
    </xf>
    <xf numFmtId="2" fontId="17" fillId="3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 wrapText="1"/>
    </xf>
    <xf numFmtId="0" fontId="18" fillId="3" borderId="0" xfId="0" applyFont="1" applyFill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2" fontId="17" fillId="4" borderId="19" xfId="0" applyNumberFormat="1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horizontal="left" vertical="center" wrapText="1"/>
    </xf>
    <xf numFmtId="0" fontId="19" fillId="3" borderId="0" xfId="0" applyFont="1" applyFill="1" applyAlignment="1">
      <alignment horizontal="center" vertical="center" wrapText="1"/>
    </xf>
    <xf numFmtId="2" fontId="16" fillId="3" borderId="16" xfId="0" applyNumberFormat="1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left" vertical="center" wrapText="1"/>
    </xf>
    <xf numFmtId="2" fontId="17" fillId="4" borderId="5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21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2" fontId="20" fillId="5" borderId="7" xfId="0" applyNumberFormat="1" applyFont="1" applyFill="1" applyBorder="1" applyAlignment="1">
      <alignment horizontal="center" vertical="center" wrapText="1"/>
    </xf>
    <xf numFmtId="2" fontId="20" fillId="5" borderId="8" xfId="0" applyNumberFormat="1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10" fillId="6" borderId="12" xfId="0" applyFont="1" applyFill="1" applyBorder="1" applyAlignment="1">
      <alignment vertical="center"/>
    </xf>
    <xf numFmtId="0" fontId="10" fillId="6" borderId="13" xfId="0" applyFont="1" applyFill="1" applyBorder="1" applyAlignment="1">
      <alignment vertical="center" wrapText="1"/>
    </xf>
    <xf numFmtId="2" fontId="10" fillId="6" borderId="14" xfId="0" applyNumberFormat="1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right" vertical="center" wrapText="1"/>
    </xf>
    <xf numFmtId="0" fontId="22" fillId="3" borderId="0" xfId="0" applyFont="1" applyFill="1" applyAlignment="1">
      <alignment vertical="center" wrapText="1"/>
    </xf>
    <xf numFmtId="166" fontId="17" fillId="3" borderId="0" xfId="0" applyNumberFormat="1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20" fillId="3" borderId="0" xfId="0" applyFont="1" applyFill="1"/>
    <xf numFmtId="0" fontId="16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 wrapText="1" indent="2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 wrapText="1"/>
    </xf>
    <xf numFmtId="0" fontId="24" fillId="0" borderId="1" xfId="2" applyFont="1" applyBorder="1" applyAlignment="1">
      <alignment horizontal="center"/>
    </xf>
    <xf numFmtId="0" fontId="24" fillId="0" borderId="1" xfId="2" applyFont="1" applyBorder="1"/>
    <xf numFmtId="14" fontId="24" fillId="0" borderId="1" xfId="2" applyNumberFormat="1" applyFont="1" applyBorder="1"/>
    <xf numFmtId="0" fontId="25" fillId="0" borderId="0" xfId="0" applyFont="1"/>
    <xf numFmtId="0" fontId="24" fillId="0" borderId="1" xfId="2" applyFont="1" applyBorder="1" applyAlignment="1">
      <alignment horizontal="center" vertical="center"/>
    </xf>
    <xf numFmtId="0" fontId="24" fillId="0" borderId="1" xfId="2" applyFont="1" applyBorder="1" applyAlignment="1">
      <alignment vertical="center" wrapText="1"/>
    </xf>
    <xf numFmtId="14" fontId="24" fillId="0" borderId="1" xfId="2" applyNumberFormat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17" fillId="3" borderId="0" xfId="0" quotePrefix="1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0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center" wrapText="1"/>
    </xf>
    <xf numFmtId="0" fontId="19" fillId="3" borderId="0" xfId="0" applyFont="1" applyFill="1" applyAlignment="1">
      <alignment horizontal="right" vertical="center" wrapText="1"/>
    </xf>
    <xf numFmtId="0" fontId="19" fillId="3" borderId="0" xfId="0" applyFont="1" applyFill="1" applyAlignment="1">
      <alignment horizontal="left" vertical="center" wrapText="1"/>
    </xf>
    <xf numFmtId="0" fontId="17" fillId="5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 wrapText="1"/>
    </xf>
    <xf numFmtId="0" fontId="17" fillId="5" borderId="1" xfId="0" applyFont="1" applyFill="1" applyBorder="1" applyAlignment="1">
      <alignment horizontal="left" vertical="center"/>
    </xf>
    <xf numFmtId="0" fontId="20" fillId="0" borderId="0" xfId="0" applyFont="1"/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165" fontId="17" fillId="4" borderId="8" xfId="0" applyNumberFormat="1" applyFont="1" applyFill="1" applyBorder="1" applyAlignment="1">
      <alignment horizontal="center" vertical="center" wrapText="1"/>
    </xf>
    <xf numFmtId="165" fontId="17" fillId="4" borderId="10" xfId="0" applyNumberFormat="1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 wrapText="1"/>
    </xf>
    <xf numFmtId="0" fontId="20" fillId="5" borderId="22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22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left" vertical="center"/>
    </xf>
    <xf numFmtId="0" fontId="10" fillId="4" borderId="23" xfId="1" applyFont="1" applyFill="1" applyBorder="1" applyAlignment="1">
      <alignment horizontal="center" vertical="center"/>
    </xf>
    <xf numFmtId="0" fontId="10" fillId="4" borderId="24" xfId="1" applyFont="1" applyFill="1" applyBorder="1" applyAlignment="1">
      <alignment horizontal="center" vertical="center"/>
    </xf>
    <xf numFmtId="0" fontId="10" fillId="7" borderId="4" xfId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2" borderId="9" xfId="2" applyFont="1" applyFill="1" applyBorder="1" applyAlignment="1">
      <alignment horizontal="center" vertical="center"/>
    </xf>
    <xf numFmtId="0" fontId="23" fillId="2" borderId="11" xfId="2" applyFont="1" applyFill="1" applyBorder="1" applyAlignment="1">
      <alignment horizontal="center" vertical="center"/>
    </xf>
  </cellXfs>
  <cellStyles count="3">
    <cellStyle name="0,0_x000d__x000a_NA_x000d__x000a_" xfId="1" xr:uid="{00000000-0005-0000-0000-000000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externalLink" Target="externalLinks/externalLink63.xml"/><Relationship Id="rId16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6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74" Type="http://schemas.openxmlformats.org/officeDocument/2006/relationships/externalLink" Target="externalLinks/externalLink69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externalLink" Target="externalLinks/externalLink64.xml"/><Relationship Id="rId77" Type="http://schemas.openxmlformats.org/officeDocument/2006/relationships/externalLink" Target="externalLinks/externalLink72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62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65.xml"/><Relationship Id="rId75" Type="http://schemas.openxmlformats.org/officeDocument/2006/relationships/externalLink" Target="externalLinks/externalLink7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68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6" Type="http://schemas.openxmlformats.org/officeDocument/2006/relationships/externalLink" Target="externalLinks/externalLink71.xml"/><Relationship Id="rId7" Type="http://schemas.openxmlformats.org/officeDocument/2006/relationships/externalLink" Target="externalLinks/externalLink2.xml"/><Relationship Id="rId71" Type="http://schemas.openxmlformats.org/officeDocument/2006/relationships/externalLink" Target="externalLinks/externalLink66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6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://Finance/Actual/2005/Project/May%2005/2005-ART-AT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ckmaster$/Budget/2015/Final%20Submission%2015%20Oct%202014/PTCK%20-%202015%20Budget%20&amp;%20Projection%20Final%20Submission%2015102014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tmt-ck-nt1/ckrental$/Finance%20Dept/General%20Accounting/2007-602-MSJ%20Reforecast%2010%20July%202007%20for%20Testing%20onl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Neli/treeleborg/GL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Nelly/aa%20trellebor/2003/Working%20Paper%20spt-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Shinta/Withholding%20Tax%20Review%20200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yulius_g/LOCALS~1/Temp/notesFFF692/BT_Mode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://PROJECT/ARKON/Fcast2005-604-KDC-strectch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://PROJECT_DWF/BUDGET%202007/2007-604-KD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TAX/fama/sefege/1771.retur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://Estimation/Trubaindo/385vs773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L.a/2003/Juli03/L.a/2003/Juni03/L.a/2003/Feb03/FTO%200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TMT-CK-NT1/CKRental$/Budget/2004/Under%20Process/XYZVA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TAX/Mulyo/Maitland%20Smith/2000/MAithland%20-%20citr%20-%20new%20-%20Dec%202000-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C://My%20Documents/Auditor/Qtr-rpt%20US$%20Jun%2000-99/My%20Documents/UIC%20Report/BFBPP/BPP0600A-(Rp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TAX/Indra%20Setiawan/others/SPT177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junius_d/LOCALS~1/Temp/_ZCTmp.Dir/Jorong%20EcoModel%202008_v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Imam/client/Client/Dai%20Hwa/Annual%20Tax%20Return/spt%20dai%20hwa%202001%20paling%20akhi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My%20Document/client/aa%20trelleborg/2003/WorkingPaper2003draft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722C24BB/Jorong%20EcoModel%202007_V9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Y://WINDOWS/TEMP/Variances%20proforma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C://Documents%20and%20Settings/XUPJ10WBA/My%20Documents/Finance/Budget/Final%20Adjustment/Conf%20tepm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://Production%20Control%20System/PCS_2012/Project/TMJ/Blue%20Print%20-%20Tunas%20Muda%20Jaya/Blue%20Print%20-%20Tunas%20Muda%20Jaya%20(update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Imam/client/devi/Imam/Ypmi/Review%202000/SPT2126-01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Taxation/PPh23-26/WTH-0106%20Final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TMT-CK-NT1/CKRental$/Budget/2004/Under%20Process/BGTPRM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Imam/client/devi/Imam/Ypmi/Review%202000/WTH-011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TMT-CK-NT1/CKRental$/Finance%20Dept/Actual/Act-2004/RA/February%202004/pebruary%20with%20Dec%20form/Actual%20Hour%20Calc%20Cost%20-%20Peb%202004%20(Dec%2003%20Form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C://Engineering/Cost/Cost_Juli/507-TBN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Tmt-ck-nt1/ckrental$/Budget/2004/Finalized/502-AB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TAX/ROSA/1998/KYC/CITR/Calculation/Mashalling98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Y://OPREPORT/Forecasts/2003/Oct_FC/Shipping%20Program%20-%202003%20Forecast%2016%20Octobe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Users/andreas.sinulingga/Desktop/Budget%20Lock%20BOD%20&amp;%20BOC/PT%20CK%20Outlook/PT%20CK%20-%20OutLook%20Jul%202014/Outlook%20Apr14/New%20WGM_2014_v2_APR_For%20Review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Y://OPREPORT/CMonth/1OPREPv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TAX/Mulyo/Maitland%20Smith/2000/Maitland-2000-1771-nov%2030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TAX/Indra%20Setiawan/others/Power1770-2000%20NEW%20NPWP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A://SHARED/TAX/CRIST/Aiwa/Indonesia/1998/Cor-'98-2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C://PROJECT/MSJ/MSJ-Ext2008/2008-MSJ-SPR_130308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TAX/ROSA/1999/PT%20Betzdearborn%20Persada/Citr-1998/CITR98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boliem/BMP/Basic%20Price-proposed25Jul03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C://DWF/PROJECT/AIC/GENERAL/Cost%20Analisys@July20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C://other/SUPEQ_CK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Z://Forecast/2008/GEMIDA/2008-ARK%20Rev01_240108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Neli/KYOE%20DENKI/juni/My%20Document/client/kyoe%20denki/Project21/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CLIENT/aa%20trelleborg/2004/WorkingPaper2003final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C://Documents%20and%20Settings/Dadik/My%20Documents/DK/ATA/Budget_HO/504-Arutmin-2004%20Ata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Clients/I-L/KEBD/Quarterly/Q2-2000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://SHARED/TAX/SUKENDAR/CITR/SPT-1770-BLANK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My%20Document/client/aa%20trelleborg/2003/Working%20Paper%20spt-final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CLIENT/aa%20trelleborg/2004/WorkingPaper2004final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Alin/alin%20-yamaha/Client/Yamaha%20Motor%20Parts/Annual%20Tax%20Return/Year%202002/Data/SPT2126-010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TAX/Jafir/Sdp/Annual99/CITR/Power99-1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TAX/Mulyo/Maitland%20Smith/Cornov1-1999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Dodo/Clients/KEBD/2003/2003/Draft/SHARED/TAX/ida/CCI/1998%20CITR/1771'98-Adj%20Rev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Clients/I-L/KEBD/2002%20CITR/Citr-2002-final-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Dodo/Clients/KEBD/2003/2003/Draft/My%20documents/clients/CITR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TAX/Indra%20Setiawan/BRI/Form/CITR-200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Dodo/KEBD%202004/SHARED/TAX/Andi/ChaseBank/Annual98/23CITR98eForm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Y://OPREPORT/CMonth/1OPREPv5_9oct0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Clients/M-P/Matsuzawa/CITR99/spt$99ind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ataRedi/CK/Budget%202013/Resume/2013-BGT-ICT/2013-BGT-IT-Consol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NOVIKA~1/AppData/Local/Temp/21112016%20-%20USO%20Batch%202%20Gantt%20Chart%20Project%20Planner1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NOVIKA~1/AppData/Local/Temp/08102016%20-%20USO%20Gantt%20Chart%20Project%20Planner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nts%20and%20Settings/ETS/My%20Documents/My%20Documents/ERA%20on%20Era%20TS/PROD_2005/plan05/33_08_83133_5300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Pcimm113/My%20Folder/My%20Documents/Budget%202003/Tandung%20Mayang/Budget%20OC%202003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tmt-ck-nt1/ckrental$/Finance%20Dept/General%20Accounting/2007-602-MSJ%20Reforecast%2010%20July%202007%20latest%20Modif%20(ori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Clients/I-L/KEBD/Quarter%202002/Q4-2002-c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SHARED/Clients/I-L/KEBD/2001%20CITR/kebd-1771-200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ck-data/DOCUME~1/MYPC~1/LOCALS~1/Temp/Rar$DI37.453/Dodo/Clients/KEBD/2003/2003/Draft/SHARED/TAX/Chendra/1999/CITR/Newcrest%20Sumatera%20Minerals/1998%20CITR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tmt-ck-nt1/ckrental$/Finance%20Dept/General%20Accounting/Budget%20Template%20Major%20reduced%20data%20(unfinished)-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sn-my.sharepoint.com/tmt-ck-nt1/ckrental$/DOCUME~1/ADMINI~1/LOCALS~1/Temp/Users/Willy/Documents/Budget%20Template%20-%20Dev%2000%20-%20270907-V%20(Repaired)%20-%20Cop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://WINDOWS/TEMP/Estimate%20Sample%20ABK#2004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Temp"/>
      <sheetName val="COPA"/>
      <sheetName val="Db"/>
      <sheetName val="Budget"/>
      <sheetName val="BGT-PL"/>
      <sheetName val="BGT-SRE"/>
      <sheetName val="BGT-OHD"/>
      <sheetName val="Variance"/>
      <sheetName val="Check"/>
      <sheetName val="P&amp;L Detail"/>
      <sheetName val="P&amp;L Detail (2)"/>
      <sheetName val="Table Data"/>
      <sheetName val="Graph"/>
      <sheetName val="Cost Parameter"/>
    </sheetNames>
    <sheetDataSet>
      <sheetData sheetId="0">
        <row r="1">
          <cell r="D1" t="str">
            <v>G/L acct</v>
          </cell>
          <cell r="E1" t="str">
            <v>Long text</v>
          </cell>
        </row>
        <row r="2">
          <cell r="D2">
            <v>7111110</v>
          </cell>
          <cell r="E2" t="str">
            <v>Sales Revenue</v>
          </cell>
        </row>
        <row r="3">
          <cell r="D3">
            <v>7111111</v>
          </cell>
          <cell r="E3" t="str">
            <v>Sales Revenue - IVECO Truck</v>
          </cell>
        </row>
        <row r="4">
          <cell r="D4">
            <v>7111112</v>
          </cell>
          <cell r="E4" t="str">
            <v>Sales Revenue - IVECO Parts</v>
          </cell>
        </row>
        <row r="5">
          <cell r="D5">
            <v>7111120</v>
          </cell>
          <cell r="E5" t="str">
            <v>Service Revenue</v>
          </cell>
        </row>
        <row r="6">
          <cell r="D6">
            <v>7111130</v>
          </cell>
          <cell r="E6" t="str">
            <v>Asset Sales</v>
          </cell>
        </row>
        <row r="7">
          <cell r="D7">
            <v>7211110</v>
          </cell>
          <cell r="E7" t="str">
            <v>Cost of Sales</v>
          </cell>
        </row>
        <row r="8">
          <cell r="D8">
            <v>7211111</v>
          </cell>
          <cell r="E8" t="str">
            <v>Cost of Sales - IVECO Truck</v>
          </cell>
        </row>
        <row r="9">
          <cell r="D9">
            <v>7211112</v>
          </cell>
          <cell r="E9" t="str">
            <v>Cost of Sales - CSA-Provision</v>
          </cell>
        </row>
        <row r="10">
          <cell r="D10">
            <v>7211115</v>
          </cell>
          <cell r="E10" t="str">
            <v>Cost of Sales - Agency Sales</v>
          </cell>
        </row>
        <row r="11">
          <cell r="D11">
            <v>7211160</v>
          </cell>
          <cell r="E11" t="str">
            <v>Cost of Sales Price Variance Incoming</v>
          </cell>
        </row>
        <row r="12">
          <cell r="D12">
            <v>7211161</v>
          </cell>
          <cell r="E12" t="str">
            <v>Fuel Cost/Price Vari</v>
          </cell>
        </row>
        <row r="13">
          <cell r="D13">
            <v>7211180</v>
          </cell>
          <cell r="E13" t="str">
            <v>Cost of Sales Rental</v>
          </cell>
        </row>
        <row r="14">
          <cell r="D14">
            <v>7211181</v>
          </cell>
          <cell r="E14" t="str">
            <v>Cost of Sales Rental Calculated</v>
          </cell>
        </row>
        <row r="15">
          <cell r="D15">
            <v>7211185</v>
          </cell>
          <cell r="E15" t="str">
            <v>Cost of Sales Rental - Truck</v>
          </cell>
        </row>
        <row r="16">
          <cell r="D16">
            <v>7211186</v>
          </cell>
          <cell r="E16" t="str">
            <v>Cost of Sales Rental - Truck - Calculated</v>
          </cell>
        </row>
        <row r="17">
          <cell r="D17">
            <v>7211200</v>
          </cell>
          <cell r="E17" t="str">
            <v>WIP COS</v>
          </cell>
        </row>
        <row r="18">
          <cell r="D18">
            <v>7211210</v>
          </cell>
          <cell r="E18" t="str">
            <v>Reserve COS</v>
          </cell>
        </row>
        <row r="19">
          <cell r="D19">
            <v>7211250</v>
          </cell>
          <cell r="E19" t="str">
            <v>Cost of Sales Site Establishment</v>
          </cell>
        </row>
        <row r="20">
          <cell r="D20">
            <v>7211251</v>
          </cell>
          <cell r="E20" t="str">
            <v>Cost of Sales Site Establishment Recov</v>
          </cell>
        </row>
        <row r="21">
          <cell r="D21">
            <v>7211260</v>
          </cell>
          <cell r="E21" t="str">
            <v>Cost of Rental Tyre Truck</v>
          </cell>
        </row>
        <row r="22">
          <cell r="D22">
            <v>7211261</v>
          </cell>
          <cell r="E22" t="str">
            <v>Cost of Rental Tyre Truck Calculated</v>
          </cell>
        </row>
        <row r="23">
          <cell r="D23">
            <v>7211270</v>
          </cell>
          <cell r="E23" t="str">
            <v>Price Variance Component Recondition</v>
          </cell>
        </row>
        <row r="24">
          <cell r="D24">
            <v>7211310</v>
          </cell>
          <cell r="E24" t="str">
            <v>Cost Of Sale Maintenance</v>
          </cell>
        </row>
        <row r="25">
          <cell r="D25">
            <v>7211311</v>
          </cell>
          <cell r="E25" t="str">
            <v>Cost Of Sale Overhaul</v>
          </cell>
        </row>
        <row r="26">
          <cell r="D26">
            <v>7211312</v>
          </cell>
          <cell r="E26" t="str">
            <v>Cost Of Sale Fuel</v>
          </cell>
        </row>
        <row r="27">
          <cell r="D27">
            <v>7211313</v>
          </cell>
          <cell r="E27" t="str">
            <v>Cost Of Sale Equipment</v>
          </cell>
        </row>
        <row r="28">
          <cell r="D28">
            <v>7211314</v>
          </cell>
          <cell r="E28" t="str">
            <v>Cost Of Sale Tyre HE</v>
          </cell>
        </row>
        <row r="29">
          <cell r="D29">
            <v>7211315</v>
          </cell>
          <cell r="E29" t="str">
            <v>Cost Of Sale UCR/Blade/Bucket/Dumpbody</v>
          </cell>
        </row>
        <row r="30">
          <cell r="D30">
            <v>7211316</v>
          </cell>
          <cell r="E30" t="str">
            <v>Cost Of Sale Material Processing</v>
          </cell>
        </row>
        <row r="31">
          <cell r="D31">
            <v>7211317</v>
          </cell>
          <cell r="E31" t="str">
            <v>Cost Of Sale Subcontracting</v>
          </cell>
        </row>
        <row r="32">
          <cell r="D32">
            <v>7211318</v>
          </cell>
          <cell r="E32" t="str">
            <v>Cost Of Sale Other</v>
          </cell>
        </row>
        <row r="33">
          <cell r="D33">
            <v>7211330</v>
          </cell>
          <cell r="E33" t="str">
            <v>COS Variance Maintenance</v>
          </cell>
        </row>
        <row r="34">
          <cell r="D34">
            <v>7211331</v>
          </cell>
          <cell r="E34" t="str">
            <v>COS Variance Overhaul</v>
          </cell>
        </row>
        <row r="35">
          <cell r="D35">
            <v>7211332</v>
          </cell>
          <cell r="E35" t="str">
            <v>COS Variance Fuel</v>
          </cell>
        </row>
        <row r="36">
          <cell r="D36">
            <v>7211333</v>
          </cell>
          <cell r="E36" t="str">
            <v>COS Variance Equipment Cost</v>
          </cell>
        </row>
        <row r="37">
          <cell r="D37">
            <v>7211334</v>
          </cell>
          <cell r="E37" t="str">
            <v>COS Variance Tyre HE</v>
          </cell>
        </row>
        <row r="38">
          <cell r="D38">
            <v>7211335</v>
          </cell>
          <cell r="E38" t="str">
            <v>COS Variance UCR/Blade/Bucket/Dump Body</v>
          </cell>
        </row>
        <row r="39">
          <cell r="D39">
            <v>7211336</v>
          </cell>
          <cell r="E39" t="str">
            <v>COS Variance Material Processing</v>
          </cell>
        </row>
        <row r="40">
          <cell r="D40">
            <v>7211337</v>
          </cell>
          <cell r="E40" t="str">
            <v>COS Variance Subcontracting</v>
          </cell>
        </row>
        <row r="41">
          <cell r="D41">
            <v>7211338</v>
          </cell>
          <cell r="E41" t="str">
            <v>COS Variance Other</v>
          </cell>
        </row>
        <row r="42">
          <cell r="D42">
            <v>7211410</v>
          </cell>
          <cell r="E42" t="str">
            <v>Fuel Recovery</v>
          </cell>
        </row>
        <row r="43">
          <cell r="D43">
            <v>7211420</v>
          </cell>
          <cell r="E43" t="str">
            <v>Equipment Cost Recovery</v>
          </cell>
        </row>
        <row r="44">
          <cell r="D44">
            <v>7211430</v>
          </cell>
          <cell r="E44" t="str">
            <v>Processing Material Recovery</v>
          </cell>
        </row>
        <row r="45">
          <cell r="D45">
            <v>7211440</v>
          </cell>
          <cell r="E45" t="str">
            <v>Subcontracting Recovery</v>
          </cell>
        </row>
        <row r="46">
          <cell r="D46">
            <v>7211450</v>
          </cell>
          <cell r="E46" t="str">
            <v>Other Cost Recovery</v>
          </cell>
        </row>
        <row r="47">
          <cell r="D47">
            <v>7211990</v>
          </cell>
          <cell r="E47" t="str">
            <v>Cost of Sales Other</v>
          </cell>
        </row>
        <row r="48">
          <cell r="D48">
            <v>7331990</v>
          </cell>
          <cell r="E48" t="str">
            <v>Sales Related Expenses Other</v>
          </cell>
        </row>
        <row r="49">
          <cell r="D49">
            <v>7411110</v>
          </cell>
          <cell r="E49" t="str">
            <v>SRE Parts Supplies Internal</v>
          </cell>
        </row>
        <row r="50">
          <cell r="D50">
            <v>7411120</v>
          </cell>
          <cell r="E50" t="str">
            <v>SRE Parts Supplies Inventory</v>
          </cell>
        </row>
        <row r="51">
          <cell r="D51">
            <v>7411130</v>
          </cell>
          <cell r="E51" t="str">
            <v>SRE Parts Domestic Transfer - Sea/Road</v>
          </cell>
        </row>
        <row r="52">
          <cell r="D52">
            <v>7411140</v>
          </cell>
          <cell r="E52" t="str">
            <v>SRE Parts Policy Allowance</v>
          </cell>
        </row>
        <row r="53">
          <cell r="D53">
            <v>7411150</v>
          </cell>
          <cell r="E53" t="str">
            <v>SRE Parts Truck Expenses</v>
          </cell>
        </row>
        <row r="54">
          <cell r="D54">
            <v>7411160</v>
          </cell>
          <cell r="E54" t="str">
            <v>SRE Parts Warranty</v>
          </cell>
        </row>
        <row r="55">
          <cell r="D55">
            <v>7411190</v>
          </cell>
          <cell r="E55" t="str">
            <v>SRE Parts Delivery Exp</v>
          </cell>
        </row>
        <row r="56">
          <cell r="D56">
            <v>7411200</v>
          </cell>
          <cell r="E56" t="str">
            <v>SRE Parts Miscellaneous</v>
          </cell>
        </row>
        <row r="57">
          <cell r="D57">
            <v>7411240</v>
          </cell>
          <cell r="E57" t="str">
            <v>Semi finished goods consumed</v>
          </cell>
        </row>
        <row r="58">
          <cell r="D58">
            <v>7411250</v>
          </cell>
          <cell r="E58" t="str">
            <v>Material Consumed</v>
          </cell>
        </row>
        <row r="59">
          <cell r="D59">
            <v>7411251</v>
          </cell>
          <cell r="E59" t="str">
            <v>Tyre CAT</v>
          </cell>
        </row>
        <row r="60">
          <cell r="D60">
            <v>7411252</v>
          </cell>
          <cell r="E60" t="str">
            <v>GET</v>
          </cell>
        </row>
        <row r="61">
          <cell r="D61">
            <v>7411253</v>
          </cell>
          <cell r="E61" t="str">
            <v>Oil</v>
          </cell>
        </row>
        <row r="62">
          <cell r="D62">
            <v>7411254</v>
          </cell>
          <cell r="E62" t="str">
            <v>Grease</v>
          </cell>
        </row>
        <row r="63">
          <cell r="D63">
            <v>7411255</v>
          </cell>
          <cell r="E63" t="str">
            <v>Service Processing Material</v>
          </cell>
        </row>
        <row r="64">
          <cell r="D64">
            <v>7411256</v>
          </cell>
          <cell r="E64" t="str">
            <v>Fuel</v>
          </cell>
        </row>
        <row r="65">
          <cell r="D65">
            <v>7411257</v>
          </cell>
          <cell r="E65" t="str">
            <v>Bucket and Blade</v>
          </cell>
        </row>
        <row r="66">
          <cell r="D66">
            <v>7411258</v>
          </cell>
          <cell r="E66" t="str">
            <v>Undercarriage</v>
          </cell>
        </row>
        <row r="67">
          <cell r="D67">
            <v>7411259</v>
          </cell>
          <cell r="E67" t="str">
            <v>PE Component</v>
          </cell>
        </row>
        <row r="68">
          <cell r="D68">
            <v>7411260</v>
          </cell>
          <cell r="E68" t="str">
            <v>Parts Consumed</v>
          </cell>
        </row>
        <row r="69">
          <cell r="D69">
            <v>7411285</v>
          </cell>
          <cell r="E69" t="str">
            <v>Parts Consumed Subcontract</v>
          </cell>
        </row>
        <row r="70">
          <cell r="D70">
            <v>7411290</v>
          </cell>
          <cell r="E70" t="str">
            <v>Truck Dump Body</v>
          </cell>
        </row>
        <row r="71">
          <cell r="D71">
            <v>7411351</v>
          </cell>
          <cell r="E71" t="str">
            <v>Tyre CAT Calculated</v>
          </cell>
        </row>
        <row r="72">
          <cell r="D72">
            <v>7411352</v>
          </cell>
          <cell r="E72" t="str">
            <v>GET Calculated</v>
          </cell>
        </row>
        <row r="73">
          <cell r="D73">
            <v>7411353</v>
          </cell>
          <cell r="E73" t="str">
            <v>Oil Calculated</v>
          </cell>
        </row>
        <row r="74">
          <cell r="D74">
            <v>7411356</v>
          </cell>
          <cell r="E74" t="str">
            <v>Petrol Calculated</v>
          </cell>
        </row>
        <row r="75">
          <cell r="D75">
            <v>7411357</v>
          </cell>
          <cell r="E75" t="str">
            <v>Bucket and Blade Calculated</v>
          </cell>
        </row>
        <row r="76">
          <cell r="D76">
            <v>7411358</v>
          </cell>
          <cell r="E76" t="str">
            <v>Undercarriage Calculated</v>
          </cell>
        </row>
        <row r="77">
          <cell r="D77">
            <v>7411390</v>
          </cell>
          <cell r="E77" t="str">
            <v>Truck Dump Body Calculated</v>
          </cell>
        </row>
        <row r="78">
          <cell r="D78">
            <v>7412000</v>
          </cell>
          <cell r="E78" t="str">
            <v>Production Output</v>
          </cell>
        </row>
        <row r="79">
          <cell r="D79">
            <v>7412930</v>
          </cell>
          <cell r="E79" t="str">
            <v>Processing Material</v>
          </cell>
        </row>
        <row r="80">
          <cell r="D80">
            <v>7412931</v>
          </cell>
          <cell r="E80" t="str">
            <v>Processing Material Calculated</v>
          </cell>
        </row>
        <row r="81">
          <cell r="D81">
            <v>7421160</v>
          </cell>
          <cell r="E81" t="str">
            <v>SRE Service Salary Direct Serviceman</v>
          </cell>
        </row>
        <row r="82">
          <cell r="D82">
            <v>7421170</v>
          </cell>
          <cell r="E82" t="str">
            <v>SRE Service Overtime Direct Svcman</v>
          </cell>
        </row>
        <row r="83">
          <cell r="D83">
            <v>7421240</v>
          </cell>
          <cell r="E83" t="str">
            <v>SRE Service Small Tool</v>
          </cell>
        </row>
        <row r="84">
          <cell r="D84">
            <v>7421250</v>
          </cell>
          <cell r="E84" t="str">
            <v>SRE Service Supplies internal use</v>
          </cell>
        </row>
        <row r="85">
          <cell r="D85">
            <v>7421410</v>
          </cell>
          <cell r="E85" t="str">
            <v>SRE Salary Heavy Equipment Operator</v>
          </cell>
        </row>
        <row r="86">
          <cell r="D86">
            <v>7421420</v>
          </cell>
          <cell r="E86" t="str">
            <v>SRE Salary Overtime Heavy Equipment Operator</v>
          </cell>
        </row>
        <row r="87">
          <cell r="D87">
            <v>7421430</v>
          </cell>
          <cell r="E87" t="str">
            <v>SRE Salary Dumptruck Driver</v>
          </cell>
        </row>
        <row r="88">
          <cell r="D88">
            <v>7421440</v>
          </cell>
          <cell r="E88" t="str">
            <v>SRE Salary Overtime Dumptruck Driver</v>
          </cell>
        </row>
        <row r="89">
          <cell r="D89">
            <v>7421510</v>
          </cell>
          <cell r="E89" t="str">
            <v>SRE Travel Expense Heavy Equipment Operator</v>
          </cell>
        </row>
        <row r="90">
          <cell r="D90">
            <v>7421520</v>
          </cell>
          <cell r="E90" t="str">
            <v>SRE Travel Expense Dumptruck Driver</v>
          </cell>
        </row>
        <row r="91">
          <cell r="D91">
            <v>7421610</v>
          </cell>
          <cell r="E91" t="str">
            <v>SRE Rental Operating Equipment</v>
          </cell>
        </row>
        <row r="92">
          <cell r="D92">
            <v>7421620</v>
          </cell>
          <cell r="E92" t="str">
            <v>SRE Rental Truck and Bus</v>
          </cell>
        </row>
        <row r="93">
          <cell r="D93">
            <v>7431110</v>
          </cell>
          <cell r="E93" t="str">
            <v>SRE Marketing Delivery &amp; Revisit</v>
          </cell>
        </row>
        <row r="94">
          <cell r="D94">
            <v>7431120</v>
          </cell>
          <cell r="E94" t="str">
            <v>SRE Marketing Policy Allowance</v>
          </cell>
        </row>
        <row r="95">
          <cell r="D95">
            <v>7431130</v>
          </cell>
          <cell r="E95" t="str">
            <v>SRE Marketing Salesmen Commission</v>
          </cell>
        </row>
        <row r="96">
          <cell r="D96">
            <v>7431150</v>
          </cell>
          <cell r="E96" t="str">
            <v>SRE Marketing Warranty (Warranty Expense)</v>
          </cell>
        </row>
        <row r="97">
          <cell r="D97">
            <v>8111110</v>
          </cell>
          <cell r="E97" t="str">
            <v>Compensation</v>
          </cell>
        </row>
        <row r="98">
          <cell r="D98">
            <v>8111115</v>
          </cell>
          <cell r="E98" t="str">
            <v>Compensation Tax Allowance</v>
          </cell>
        </row>
        <row r="99">
          <cell r="D99">
            <v>8111120</v>
          </cell>
          <cell r="E99" t="str">
            <v>Overtime Other Personnel</v>
          </cell>
        </row>
        <row r="100">
          <cell r="D100">
            <v>8111130</v>
          </cell>
          <cell r="E100" t="str">
            <v>Contract Labor</v>
          </cell>
        </row>
        <row r="101">
          <cell r="D101">
            <v>8111140</v>
          </cell>
          <cell r="E101" t="str">
            <v>Daily Worker Casual</v>
          </cell>
        </row>
        <row r="102">
          <cell r="D102">
            <v>8111150</v>
          </cell>
          <cell r="E102" t="str">
            <v>Coy Contribution Pencion/CPF</v>
          </cell>
        </row>
        <row r="103">
          <cell r="D103">
            <v>8111160</v>
          </cell>
          <cell r="E103" t="str">
            <v>Coy Contribution Jamsostek</v>
          </cell>
        </row>
        <row r="104">
          <cell r="D104">
            <v>8111170</v>
          </cell>
          <cell r="E104" t="str">
            <v>Employee Benefit Medical</v>
          </cell>
        </row>
        <row r="105">
          <cell r="D105">
            <v>8111180</v>
          </cell>
          <cell r="E105" t="str">
            <v>Employee Benefit Life Insurance</v>
          </cell>
        </row>
        <row r="106">
          <cell r="D106">
            <v>8111190</v>
          </cell>
          <cell r="E106" t="str">
            <v>Employee Benefit Leave Passage</v>
          </cell>
        </row>
        <row r="107">
          <cell r="D107">
            <v>8111200</v>
          </cell>
          <cell r="E107" t="str">
            <v>Employee Benefit Daily Allowance</v>
          </cell>
        </row>
        <row r="108">
          <cell r="D108">
            <v>8111210</v>
          </cell>
          <cell r="E108" t="str">
            <v>Employee Benefit Person Accident Insurance</v>
          </cell>
        </row>
        <row r="109">
          <cell r="D109">
            <v>8111220</v>
          </cell>
          <cell r="E109" t="str">
            <v>Employee Benefit Education</v>
          </cell>
        </row>
        <row r="110">
          <cell r="D110">
            <v>8111230</v>
          </cell>
          <cell r="E110" t="str">
            <v>Employee Benefit Expat House Maintenance</v>
          </cell>
        </row>
        <row r="111">
          <cell r="D111">
            <v>8111240</v>
          </cell>
          <cell r="E111" t="str">
            <v>Employee Benefit House Rent</v>
          </cell>
        </row>
        <row r="112">
          <cell r="D112">
            <v>8111250</v>
          </cell>
          <cell r="E112" t="str">
            <v>Employee Benefit Anniversaries</v>
          </cell>
        </row>
        <row r="113">
          <cell r="D113">
            <v>8111255</v>
          </cell>
          <cell r="E113" t="str">
            <v>Employee Benefit Personal Phone Tax Disallowed</v>
          </cell>
        </row>
        <row r="114">
          <cell r="D114">
            <v>8111260</v>
          </cell>
          <cell r="E114" t="str">
            <v>Employee Benefit Anniversary &amp; Tusra</v>
          </cell>
        </row>
        <row r="115">
          <cell r="D115">
            <v>8111270</v>
          </cell>
          <cell r="E115" t="str">
            <v>Award</v>
          </cell>
        </row>
        <row r="116">
          <cell r="D116">
            <v>8111280</v>
          </cell>
          <cell r="E116" t="str">
            <v>Workoutfits</v>
          </cell>
        </row>
        <row r="117">
          <cell r="D117">
            <v>8111290</v>
          </cell>
          <cell r="E117" t="str">
            <v>Drink &amp; Canteen</v>
          </cell>
        </row>
        <row r="118">
          <cell r="D118">
            <v>8111300</v>
          </cell>
          <cell r="E118" t="str">
            <v>Staff Related Allocated Cost</v>
          </cell>
        </row>
        <row r="119">
          <cell r="D119">
            <v>8121110</v>
          </cell>
          <cell r="E119" t="str">
            <v>Travel Expense</v>
          </cell>
        </row>
        <row r="120">
          <cell r="D120">
            <v>8121150</v>
          </cell>
          <cell r="E120" t="str">
            <v>Moving Expense</v>
          </cell>
        </row>
        <row r="121">
          <cell r="D121">
            <v>8121160</v>
          </cell>
          <cell r="E121" t="str">
            <v>Entertainment</v>
          </cell>
        </row>
        <row r="122">
          <cell r="D122">
            <v>8121170</v>
          </cell>
          <cell r="E122" t="str">
            <v>Entertainment Tax Disallowed</v>
          </cell>
        </row>
        <row r="123">
          <cell r="D123">
            <v>8131110</v>
          </cell>
          <cell r="E123" t="str">
            <v>Vehicle Charges</v>
          </cell>
        </row>
        <row r="124">
          <cell r="D124">
            <v>8131120</v>
          </cell>
          <cell r="E124" t="str">
            <v>Vehicle Rental</v>
          </cell>
        </row>
        <row r="125">
          <cell r="D125">
            <v>8131130</v>
          </cell>
          <cell r="E125" t="str">
            <v>Vehicle Rent Tax Disallowable</v>
          </cell>
        </row>
        <row r="126">
          <cell r="D126">
            <v>8141110</v>
          </cell>
          <cell r="E126" t="str">
            <v>Computer Charges</v>
          </cell>
        </row>
        <row r="127">
          <cell r="D127">
            <v>8151110</v>
          </cell>
          <cell r="E127" t="str">
            <v>Compensation Management Service Recovery</v>
          </cell>
        </row>
        <row r="128">
          <cell r="D128">
            <v>8151120</v>
          </cell>
          <cell r="E128" t="str">
            <v>Training Recovery (Customer)</v>
          </cell>
        </row>
        <row r="129">
          <cell r="D129">
            <v>8151130</v>
          </cell>
          <cell r="E129" t="str">
            <v>Training Recovery (Internal)</v>
          </cell>
        </row>
        <row r="130">
          <cell r="D130">
            <v>8161110</v>
          </cell>
          <cell r="E130" t="str">
            <v>Management Fee</v>
          </cell>
        </row>
        <row r="131">
          <cell r="D131">
            <v>8211110</v>
          </cell>
          <cell r="E131" t="str">
            <v>Communication Telephone</v>
          </cell>
        </row>
        <row r="132">
          <cell r="D132">
            <v>8211120</v>
          </cell>
          <cell r="E132" t="str">
            <v>Telex, Fax and Radio</v>
          </cell>
        </row>
        <row r="133">
          <cell r="D133">
            <v>8211130</v>
          </cell>
          <cell r="E133" t="str">
            <v>Communication Mail and Courier Service</v>
          </cell>
        </row>
        <row r="134">
          <cell r="D134">
            <v>8221120</v>
          </cell>
          <cell r="E134" t="str">
            <v>Promotion &amp; Adv Public &amp; Space Advertise</v>
          </cell>
        </row>
        <row r="135">
          <cell r="D135">
            <v>8221140</v>
          </cell>
          <cell r="E135" t="str">
            <v>Promotion &amp; Advertisement  Market Plan</v>
          </cell>
        </row>
        <row r="136">
          <cell r="D136">
            <v>8231110</v>
          </cell>
          <cell r="E136" t="str">
            <v>Conference Cost</v>
          </cell>
        </row>
        <row r="137">
          <cell r="D137">
            <v>8241120</v>
          </cell>
          <cell r="E137" t="str">
            <v>Employee Training</v>
          </cell>
        </row>
        <row r="138">
          <cell r="D138">
            <v>8251110</v>
          </cell>
          <cell r="E138" t="str">
            <v>Printing &amp; stationery expense</v>
          </cell>
        </row>
        <row r="139">
          <cell r="D139">
            <v>8261110</v>
          </cell>
          <cell r="E139" t="str">
            <v>Advisers Consultant Fees</v>
          </cell>
        </row>
        <row r="140">
          <cell r="D140">
            <v>8261120</v>
          </cell>
          <cell r="E140" t="str">
            <v>Advisers Legal Advice</v>
          </cell>
        </row>
        <row r="141">
          <cell r="D141">
            <v>8261130</v>
          </cell>
          <cell r="E141" t="str">
            <v>Advisers Agency Staff (eg. RMI)</v>
          </cell>
        </row>
        <row r="142">
          <cell r="D142">
            <v>8261140</v>
          </cell>
          <cell r="E142" t="str">
            <v>Advisers Agency Staff Recovery</v>
          </cell>
        </row>
        <row r="143">
          <cell r="D143">
            <v>8261150</v>
          </cell>
          <cell r="E143" t="str">
            <v>Advisers Audit Fee</v>
          </cell>
        </row>
        <row r="144">
          <cell r="D144">
            <v>8271110</v>
          </cell>
          <cell r="E144" t="str">
            <v>Donation</v>
          </cell>
        </row>
        <row r="145">
          <cell r="D145">
            <v>8271120</v>
          </cell>
          <cell r="E145" t="str">
            <v>SAP Cost</v>
          </cell>
        </row>
        <row r="146">
          <cell r="D146">
            <v>8271130</v>
          </cell>
          <cell r="E146" t="str">
            <v>Tender Expenses</v>
          </cell>
        </row>
        <row r="147">
          <cell r="D147">
            <v>8271140</v>
          </cell>
          <cell r="E147" t="str">
            <v>Overhead Others Design and Artwork</v>
          </cell>
        </row>
        <row r="148">
          <cell r="D148">
            <v>8271150</v>
          </cell>
          <cell r="E148" t="str">
            <v>Overhead Others Licence and Levies</v>
          </cell>
        </row>
        <row r="149">
          <cell r="D149">
            <v>8271160</v>
          </cell>
          <cell r="E149" t="str">
            <v>Overhead Others Recruitment</v>
          </cell>
        </row>
        <row r="150">
          <cell r="D150">
            <v>8271170</v>
          </cell>
          <cell r="E150" t="str">
            <v>Overhead Others Non Allowable Items</v>
          </cell>
        </row>
        <row r="151">
          <cell r="D151">
            <v>8311110</v>
          </cell>
          <cell r="E151" t="str">
            <v>Facilities  Charges</v>
          </cell>
        </row>
        <row r="152">
          <cell r="D152">
            <v>8321110</v>
          </cell>
          <cell r="E152" t="str">
            <v>Commercial Vehicle Charges</v>
          </cell>
        </row>
        <row r="153">
          <cell r="D153">
            <v>8331110</v>
          </cell>
          <cell r="E153" t="str">
            <v>IT Charges</v>
          </cell>
        </row>
        <row r="154">
          <cell r="D154">
            <v>8411110</v>
          </cell>
          <cell r="E154" t="str">
            <v>Office Rental</v>
          </cell>
        </row>
        <row r="155">
          <cell r="D155">
            <v>8421110</v>
          </cell>
          <cell r="E155" t="str">
            <v>Depreciation Land &amp; Buildings</v>
          </cell>
        </row>
        <row r="156">
          <cell r="D156">
            <v>8421120</v>
          </cell>
          <cell r="E156" t="str">
            <v>Depreciation Plant &amp; Equipment</v>
          </cell>
        </row>
        <row r="157">
          <cell r="D157">
            <v>8421125</v>
          </cell>
          <cell r="E157" t="str">
            <v>Depreciation Service Tools</v>
          </cell>
        </row>
        <row r="158">
          <cell r="D158">
            <v>8421130</v>
          </cell>
          <cell r="E158" t="str">
            <v>Deprecation of Rental Fleet</v>
          </cell>
        </row>
        <row r="159">
          <cell r="D159">
            <v>8421131</v>
          </cell>
          <cell r="E159" t="str">
            <v>Deprecation of Rental Fleet Calculated</v>
          </cell>
        </row>
        <row r="160">
          <cell r="D160">
            <v>8421140</v>
          </cell>
          <cell r="E160" t="str">
            <v>Depreciation Motor Vehicles</v>
          </cell>
        </row>
        <row r="161">
          <cell r="D161">
            <v>8421145</v>
          </cell>
          <cell r="E161" t="str">
            <v>Depreciation Motor Vehicles Tax Disallowed</v>
          </cell>
        </row>
        <row r="162">
          <cell r="D162">
            <v>8421150</v>
          </cell>
          <cell r="E162" t="str">
            <v>Depreciation Computer</v>
          </cell>
        </row>
        <row r="163">
          <cell r="D163">
            <v>8421160</v>
          </cell>
          <cell r="E163" t="str">
            <v>Depreciation Office Equipment &amp; Furniture</v>
          </cell>
        </row>
        <row r="164">
          <cell r="D164">
            <v>8421170</v>
          </cell>
          <cell r="E164" t="str">
            <v>Facilities Actual Amortisation</v>
          </cell>
        </row>
        <row r="165">
          <cell r="D165">
            <v>8431110</v>
          </cell>
          <cell r="E165" t="str">
            <v>R &amp; M Workshop/TC Equipment</v>
          </cell>
        </row>
        <row r="166">
          <cell r="D166">
            <v>8431120</v>
          </cell>
          <cell r="E166" t="str">
            <v>Repair &amp; Maint Building</v>
          </cell>
        </row>
        <row r="167">
          <cell r="D167">
            <v>8431130</v>
          </cell>
          <cell r="E167" t="str">
            <v>Repair &amp; Maint Godown Equip</v>
          </cell>
        </row>
        <row r="168">
          <cell r="D168">
            <v>8431140</v>
          </cell>
          <cell r="E168" t="str">
            <v>Small Fixture &amp; Equipment</v>
          </cell>
        </row>
        <row r="169">
          <cell r="D169">
            <v>8431150</v>
          </cell>
          <cell r="E169" t="str">
            <v>Repair &amp; Maint  Vehicle</v>
          </cell>
        </row>
        <row r="170">
          <cell r="D170">
            <v>8431160</v>
          </cell>
          <cell r="E170" t="str">
            <v>Repair &amp; Maint Facilities</v>
          </cell>
        </row>
        <row r="171">
          <cell r="D171">
            <v>8431165</v>
          </cell>
          <cell r="E171" t="str">
            <v>Repair &amp; Maint Office Equipment</v>
          </cell>
        </row>
        <row r="172">
          <cell r="D172">
            <v>8431170</v>
          </cell>
          <cell r="E172" t="str">
            <v>Repair &amp; Maintenance General - Actual</v>
          </cell>
        </row>
        <row r="173">
          <cell r="D173">
            <v>8431171</v>
          </cell>
          <cell r="E173" t="str">
            <v>Repair &amp; Maintenance General Recovery</v>
          </cell>
        </row>
        <row r="174">
          <cell r="D174">
            <v>8431172</v>
          </cell>
          <cell r="E174" t="str">
            <v>Repair &amp; Maintenance General - Calculated</v>
          </cell>
        </row>
        <row r="175">
          <cell r="D175">
            <v>8431180</v>
          </cell>
          <cell r="E175" t="str">
            <v>Repair &amp; Maintenance Overhaul - Actual</v>
          </cell>
        </row>
        <row r="176">
          <cell r="D176">
            <v>8431181</v>
          </cell>
          <cell r="E176" t="str">
            <v>Repair &amp; Maintenance Overhaul Recovery</v>
          </cell>
        </row>
        <row r="177">
          <cell r="D177">
            <v>8431182</v>
          </cell>
          <cell r="E177" t="str">
            <v>Repair &amp; Maintenance Overhaul - Calculated</v>
          </cell>
        </row>
        <row r="178">
          <cell r="D178">
            <v>8431190</v>
          </cell>
          <cell r="E178" t="str">
            <v>Repair &amp; Maintenance MARC - Actual</v>
          </cell>
        </row>
        <row r="179">
          <cell r="D179">
            <v>8431191</v>
          </cell>
          <cell r="E179" t="str">
            <v>Repair &amp; Maintenance MARC - Recovery</v>
          </cell>
        </row>
        <row r="180">
          <cell r="D180">
            <v>8431192</v>
          </cell>
          <cell r="E180" t="str">
            <v>Repair &amp; Maintenance MARC - Calculated</v>
          </cell>
        </row>
        <row r="181">
          <cell r="D181">
            <v>8431200</v>
          </cell>
          <cell r="E181" t="str">
            <v>Repair &amp; Maintenance General Calculated</v>
          </cell>
        </row>
        <row r="182">
          <cell r="D182">
            <v>8431210</v>
          </cell>
          <cell r="E182" t="str">
            <v>Repair &amp; Maintenance Over Haul Calculated</v>
          </cell>
        </row>
        <row r="183">
          <cell r="D183">
            <v>8431221</v>
          </cell>
          <cell r="E183" t="str">
            <v>Repair &amp; Maintenance UCR/Blade/DumpBody Recovery</v>
          </cell>
        </row>
        <row r="184">
          <cell r="D184">
            <v>8431230</v>
          </cell>
          <cell r="E184" t="str">
            <v>Repair &amp; Maintenance Tyre HE</v>
          </cell>
        </row>
        <row r="185">
          <cell r="D185">
            <v>8431231</v>
          </cell>
          <cell r="E185" t="str">
            <v>Repair &amp; Maintenance Tyre HE Rec</v>
          </cell>
        </row>
        <row r="186">
          <cell r="D186">
            <v>8432110</v>
          </cell>
          <cell r="E186" t="str">
            <v>Sub Contracting</v>
          </cell>
        </row>
        <row r="187">
          <cell r="D187">
            <v>8432111</v>
          </cell>
          <cell r="E187" t="str">
            <v>Sub Contracting Calculated</v>
          </cell>
        </row>
        <row r="188">
          <cell r="D188">
            <v>8441110</v>
          </cell>
          <cell r="E188" t="str">
            <v>Information Software Mnt Fee</v>
          </cell>
        </row>
        <row r="189">
          <cell r="D189">
            <v>8441120</v>
          </cell>
          <cell r="E189" t="str">
            <v>Repair &amp; Maint Computer Equipment</v>
          </cell>
        </row>
        <row r="190">
          <cell r="D190">
            <v>8451110</v>
          </cell>
          <cell r="E190" t="str">
            <v>Sattelite Communication</v>
          </cell>
        </row>
        <row r="191">
          <cell r="D191">
            <v>8461110</v>
          </cell>
          <cell r="E191" t="str">
            <v>Insurance Vehicle</v>
          </cell>
        </row>
        <row r="192">
          <cell r="D192">
            <v>8461120</v>
          </cell>
          <cell r="E192" t="str">
            <v>Insurance Building</v>
          </cell>
        </row>
        <row r="193">
          <cell r="D193">
            <v>8461130</v>
          </cell>
          <cell r="E193" t="str">
            <v>Insurance Marine Stock Throughput</v>
          </cell>
        </row>
        <row r="194">
          <cell r="D194">
            <v>8461140</v>
          </cell>
          <cell r="E194" t="str">
            <v>Insurance General Liabilities (Primary)</v>
          </cell>
        </row>
        <row r="195">
          <cell r="D195">
            <v>8461150</v>
          </cell>
          <cell r="E195" t="str">
            <v>Insurance General Liabilities (Lawyer)</v>
          </cell>
        </row>
        <row r="196">
          <cell r="D196">
            <v>8461160</v>
          </cell>
          <cell r="E196" t="str">
            <v>Insurance Group Life &amp; Disability</v>
          </cell>
        </row>
        <row r="197">
          <cell r="D197">
            <v>8461170</v>
          </cell>
          <cell r="E197" t="str">
            <v>Insurance Healthcare Int. Medical</v>
          </cell>
        </row>
        <row r="198">
          <cell r="D198">
            <v>8461180</v>
          </cell>
          <cell r="E198" t="str">
            <v>Insurance Money Risk</v>
          </cell>
        </row>
        <row r="199">
          <cell r="D199">
            <v>8461190</v>
          </cell>
          <cell r="E199" t="str">
            <v>Insurance Propery /Industrial All Risk</v>
          </cell>
        </row>
        <row r="200">
          <cell r="D200">
            <v>8461200</v>
          </cell>
          <cell r="E200" t="str">
            <v>Facilities Etc Actual Insurance Bus Interuption</v>
          </cell>
        </row>
        <row r="201">
          <cell r="D201">
            <v>8461210</v>
          </cell>
          <cell r="E201" t="str">
            <v>Insurance Motor Fleet</v>
          </cell>
        </row>
        <row r="202">
          <cell r="D202">
            <v>8461230</v>
          </cell>
          <cell r="E202" t="str">
            <v>Insurance Rental Fleet</v>
          </cell>
        </row>
        <row r="203">
          <cell r="D203">
            <v>8471110</v>
          </cell>
          <cell r="E203" t="str">
            <v>Facility Water Utilities</v>
          </cell>
        </row>
        <row r="204">
          <cell r="D204">
            <v>8471120</v>
          </cell>
          <cell r="E204" t="str">
            <v>Facility Electricity Utilities</v>
          </cell>
        </row>
        <row r="205">
          <cell r="D205">
            <v>8471130</v>
          </cell>
          <cell r="E205" t="str">
            <v>Project Housing Expense</v>
          </cell>
        </row>
        <row r="206">
          <cell r="D206">
            <v>8471140</v>
          </cell>
          <cell r="E206" t="str">
            <v>Health Safety Expense</v>
          </cell>
        </row>
        <row r="207">
          <cell r="D207">
            <v>8471150</v>
          </cell>
          <cell r="E207" t="str">
            <v>Sport Recreation Expense</v>
          </cell>
        </row>
        <row r="208">
          <cell r="D208">
            <v>8481110</v>
          </cell>
          <cell r="E208" t="str">
            <v>Vehicle Running Cost - Commercial Cost</v>
          </cell>
        </row>
        <row r="209">
          <cell r="D209">
            <v>8481120</v>
          </cell>
          <cell r="E209" t="str">
            <v>Vehicle Running Cost - Non Commercial Cost</v>
          </cell>
        </row>
        <row r="210">
          <cell r="D210">
            <v>8511110</v>
          </cell>
          <cell r="E210" t="str">
            <v>Facilities Recovery</v>
          </cell>
        </row>
        <row r="211">
          <cell r="D211">
            <v>8511120</v>
          </cell>
          <cell r="E211" t="str">
            <v>IT Recovery</v>
          </cell>
        </row>
        <row r="212">
          <cell r="D212">
            <v>8511130</v>
          </cell>
          <cell r="E212" t="str">
            <v>Vehicle Recovery</v>
          </cell>
        </row>
        <row r="213">
          <cell r="D213">
            <v>8511140</v>
          </cell>
          <cell r="E213" t="str">
            <v>Insurance Recovery</v>
          </cell>
        </row>
        <row r="214">
          <cell r="D214">
            <v>8511150</v>
          </cell>
          <cell r="E214" t="str">
            <v>Overhead recovery</v>
          </cell>
        </row>
        <row r="215">
          <cell r="D215">
            <v>9121110</v>
          </cell>
          <cell r="E215" t="str">
            <v>Gains/Losses from Asset Disposal (Others)</v>
          </cell>
        </row>
        <row r="216">
          <cell r="D216">
            <v>9121120</v>
          </cell>
          <cell r="E216" t="str">
            <v>Gain/Loss fr Asset Disposal (Rtl Fleet) FI-AM</v>
          </cell>
        </row>
        <row r="217">
          <cell r="D217">
            <v>9121130</v>
          </cell>
          <cell r="E217" t="str">
            <v>Gain/Loss fr. Asset Disposal (Non Tax Disallowed)</v>
          </cell>
        </row>
        <row r="218">
          <cell r="D218">
            <v>9131110</v>
          </cell>
          <cell r="E218" t="str">
            <v>Cash Discount</v>
          </cell>
        </row>
        <row r="219">
          <cell r="D219">
            <v>9131120</v>
          </cell>
          <cell r="E219" t="str">
            <v>Rebates</v>
          </cell>
        </row>
        <row r="220">
          <cell r="D220">
            <v>9141110</v>
          </cell>
          <cell r="E220" t="str">
            <v>Bad Debt Specific</v>
          </cell>
        </row>
        <row r="221">
          <cell r="D221">
            <v>9141120</v>
          </cell>
          <cell r="E221" t="str">
            <v>Bad Debt General</v>
          </cell>
        </row>
        <row r="222">
          <cell r="D222">
            <v>9141130</v>
          </cell>
          <cell r="E222" t="str">
            <v>Bad Debt Non Trade</v>
          </cell>
        </row>
        <row r="223">
          <cell r="D223">
            <v>9151110</v>
          </cell>
          <cell r="E223" t="str">
            <v>Bank Guarantee Charges</v>
          </cell>
        </row>
        <row r="224">
          <cell r="D224">
            <v>9151120</v>
          </cell>
          <cell r="E224" t="str">
            <v>Bank Charges</v>
          </cell>
        </row>
        <row r="225">
          <cell r="D225">
            <v>9151130</v>
          </cell>
          <cell r="E225" t="str">
            <v>Loan Commitment Fee</v>
          </cell>
        </row>
        <row r="226">
          <cell r="D226">
            <v>9161110</v>
          </cell>
          <cell r="E226" t="str">
            <v>Miscellaneous Income (Expense)</v>
          </cell>
        </row>
        <row r="227">
          <cell r="D227">
            <v>9161120</v>
          </cell>
          <cell r="E227" t="str">
            <v>Miscellaneous Scrap Sales</v>
          </cell>
        </row>
        <row r="228">
          <cell r="D228">
            <v>9161130</v>
          </cell>
          <cell r="E228" t="str">
            <v>Prior Adjustment</v>
          </cell>
        </row>
        <row r="229">
          <cell r="D229">
            <v>9161140</v>
          </cell>
          <cell r="E229" t="str">
            <v>Tax Penalty</v>
          </cell>
        </row>
        <row r="230">
          <cell r="D230">
            <v>9161150</v>
          </cell>
          <cell r="E230" t="str">
            <v>Conversion Rounding Off</v>
          </cell>
        </row>
        <row r="231">
          <cell r="D231">
            <v>9161160</v>
          </cell>
          <cell r="E231" t="str">
            <v>Gain/Loss from Inventory Revaluation</v>
          </cell>
        </row>
        <row r="232">
          <cell r="D232">
            <v>9211110</v>
          </cell>
          <cell r="E232" t="str">
            <v>Interest External Loan</v>
          </cell>
        </row>
        <row r="233">
          <cell r="D233">
            <v>9211120</v>
          </cell>
          <cell r="E233" t="str">
            <v>Interest External Lease</v>
          </cell>
        </row>
        <row r="234">
          <cell r="D234">
            <v>9211130</v>
          </cell>
          <cell r="E234" t="str">
            <v>Interest External Deposit</v>
          </cell>
        </row>
        <row r="235">
          <cell r="D235">
            <v>9211140</v>
          </cell>
          <cell r="E235" t="str">
            <v>Interest External Jasa Giro</v>
          </cell>
        </row>
        <row r="236">
          <cell r="D236">
            <v>9211150</v>
          </cell>
          <cell r="E236" t="str">
            <v>Interest Charges</v>
          </cell>
        </row>
        <row r="237">
          <cell r="D237">
            <v>9211151</v>
          </cell>
          <cell r="E237" t="str">
            <v>Interest Charges Calculated</v>
          </cell>
        </row>
        <row r="238">
          <cell r="D238">
            <v>9221110</v>
          </cell>
          <cell r="E238" t="str">
            <v>Interest Internal</v>
          </cell>
        </row>
        <row r="239">
          <cell r="D239">
            <v>9231110</v>
          </cell>
          <cell r="E239" t="str">
            <v>Unrealized Exchange Gain/Loss</v>
          </cell>
        </row>
        <row r="240">
          <cell r="D240">
            <v>9231115</v>
          </cell>
          <cell r="E240" t="str">
            <v>Unrealized Exchange Gain/Loss Leasing</v>
          </cell>
        </row>
        <row r="241">
          <cell r="D241">
            <v>9231120</v>
          </cell>
          <cell r="E241" t="str">
            <v>Realized Exchange Gain/Loss</v>
          </cell>
        </row>
        <row r="242">
          <cell r="D242">
            <v>9231125</v>
          </cell>
          <cell r="E242" t="str">
            <v>Realized Exchange Gain/Loss Lease</v>
          </cell>
        </row>
        <row r="243">
          <cell r="D243">
            <v>9241110</v>
          </cell>
          <cell r="E243" t="str">
            <v>Corporate Tax Expense</v>
          </cell>
        </row>
        <row r="244">
          <cell r="D244">
            <v>9241120</v>
          </cell>
          <cell r="E244" t="str">
            <v>Deferred Tax Income/Expense</v>
          </cell>
        </row>
        <row r="245">
          <cell r="D245">
            <v>9999999</v>
          </cell>
          <cell r="E245" t="str">
            <v>Data conversion</v>
          </cell>
        </row>
        <row r="246">
          <cell r="D246">
            <v>9121145</v>
          </cell>
          <cell r="E246" t="str">
            <v>Gain/Loss fr. Asset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AR"/>
      <sheetName val="New GL Stcr"/>
      <sheetName val="Sheet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Parameter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dger02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.21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1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VHCPar"/>
      <sheetName val="Sales Rental"/>
      <sheetName val="Sales&amp;Margin"/>
      <sheetName val="HR Detail"/>
      <sheetName val="HR Resume"/>
      <sheetName val="Asset Detail"/>
      <sheetName val="Asset Resume"/>
      <sheetName val="IT Charges"/>
      <sheetName val="Vehicle"/>
      <sheetName val="ITPar"/>
      <sheetName val="AssetPar"/>
      <sheetName val="HRPar"/>
      <sheetName val="Sales Parameter"/>
      <sheetName val="Sales Mining"/>
      <sheetName val="SRE"/>
      <sheetName val="Overhead"/>
      <sheetName val="P&amp;L Condensed"/>
      <sheetName val="R&amp;F"/>
      <sheetName val="Simulasi"/>
    </sheetNames>
    <sheetDataSet>
      <sheetData sheetId="0">
        <row r="1">
          <cell r="T1" t="str">
            <v>Own</v>
          </cell>
        </row>
        <row r="2">
          <cell r="T2" t="str">
            <v>RTR</v>
          </cell>
        </row>
        <row r="3">
          <cell r="T3" t="str">
            <v>Sub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Model Base"/>
      <sheetName val="VHCPar"/>
      <sheetName val="ITPar"/>
      <sheetName val="IT Charges"/>
      <sheetName val="AssetPar"/>
      <sheetName val="Asset Detail"/>
      <sheetName val="Asset Resume"/>
      <sheetName val="CPar"/>
      <sheetName val="SP"/>
      <sheetName val="Various Rate"/>
      <sheetName val="Sales Parameter"/>
      <sheetName val="Eng Parameter"/>
      <sheetName val="HR Detail"/>
      <sheetName val="Man Power"/>
      <sheetName val="Prod Budget"/>
      <sheetName val="Sales Mining"/>
      <sheetName val="Sales Rental"/>
      <sheetName val="Sales&amp;Margin"/>
      <sheetName val="SRE"/>
      <sheetName val="Vehicle"/>
      <sheetName val="Overhead"/>
      <sheetName val="P&amp;L Condensed"/>
      <sheetName val="CF"/>
      <sheetName val="BS"/>
      <sheetName val="KPI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Existing</v>
          </cell>
          <cell r="C2" t="str">
            <v>Land</v>
          </cell>
        </row>
        <row r="3">
          <cell r="A3" t="str">
            <v>Addition</v>
          </cell>
          <cell r="C3" t="str">
            <v>PlantEq</v>
          </cell>
        </row>
        <row r="4">
          <cell r="C4" t="str">
            <v>RentFleet</v>
          </cell>
        </row>
        <row r="5">
          <cell r="C5" t="str">
            <v>SvcTools</v>
          </cell>
        </row>
        <row r="6">
          <cell r="C6" t="str">
            <v>Vehicle</v>
          </cell>
        </row>
        <row r="7">
          <cell r="C7" t="str">
            <v>Office</v>
          </cell>
        </row>
        <row r="8">
          <cell r="C8" t="str">
            <v>LowValue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ion"/>
      <sheetName val="database"/>
    </sheetNames>
    <sheetDataSet>
      <sheetData sheetId="0"/>
      <sheetData sheetId="1">
        <row r="39">
          <cell r="C39">
            <v>31</v>
          </cell>
        </row>
        <row r="40">
          <cell r="C40" t="str">
            <v>RH 120-E</v>
          </cell>
        </row>
        <row r="41">
          <cell r="C41">
            <v>0.38</v>
          </cell>
        </row>
        <row r="47">
          <cell r="C47" t="str">
            <v>320C</v>
          </cell>
          <cell r="D47" t="str">
            <v>322C</v>
          </cell>
          <cell r="E47" t="str">
            <v>325C</v>
          </cell>
          <cell r="F47" t="str">
            <v>330C</v>
          </cell>
          <cell r="G47" t="str">
            <v>345B</v>
          </cell>
          <cell r="H47" t="str">
            <v>365B</v>
          </cell>
          <cell r="I47" t="str">
            <v>375B</v>
          </cell>
          <cell r="J47" t="str">
            <v>385B</v>
          </cell>
          <cell r="K47" t="str">
            <v>5110BME</v>
          </cell>
          <cell r="L47" t="str">
            <v>5130BME</v>
          </cell>
          <cell r="M47" t="str">
            <v>5230BME</v>
          </cell>
          <cell r="N47" t="str">
            <v>5090BFS</v>
          </cell>
          <cell r="O47" t="str">
            <v>5130BFS</v>
          </cell>
          <cell r="P47" t="str">
            <v>5230BFS</v>
          </cell>
          <cell r="Q47" t="str">
            <v>966G</v>
          </cell>
          <cell r="R47" t="str">
            <v>966G II</v>
          </cell>
          <cell r="S47" t="str">
            <v>972G</v>
          </cell>
          <cell r="T47" t="str">
            <v>972G II</v>
          </cell>
          <cell r="U47" t="str">
            <v>980G</v>
          </cell>
          <cell r="V47" t="str">
            <v>980G II</v>
          </cell>
          <cell r="W47" t="str">
            <v>988G</v>
          </cell>
          <cell r="X47" t="str">
            <v>990 II</v>
          </cell>
          <cell r="Y47" t="str">
            <v>992D</v>
          </cell>
          <cell r="Z47" t="str">
            <v>994D</v>
          </cell>
          <cell r="AA47" t="str">
            <v>RH 25</v>
          </cell>
          <cell r="AB47" t="str">
            <v>RH 30-E</v>
          </cell>
          <cell r="AC47" t="str">
            <v>RH 30-F</v>
          </cell>
          <cell r="AD47" t="str">
            <v>RH 40-E</v>
          </cell>
          <cell r="AE47" t="str">
            <v>RH 90 C</v>
          </cell>
          <cell r="AF47" t="str">
            <v>RH 120 C</v>
          </cell>
          <cell r="AG47" t="str">
            <v>RH 120-E</v>
          </cell>
          <cell r="AH47" t="str">
            <v>RH 170</v>
          </cell>
          <cell r="AI47" t="str">
            <v>RH 200</v>
          </cell>
          <cell r="AJ47" t="str">
            <v>RH 400</v>
          </cell>
        </row>
        <row r="48">
          <cell r="A48">
            <v>1</v>
          </cell>
          <cell r="B48" t="str">
            <v>Standard-Shovel</v>
          </cell>
          <cell r="L48">
            <v>10.5</v>
          </cell>
          <cell r="M48">
            <v>16</v>
          </cell>
          <cell r="N48">
            <v>5.2</v>
          </cell>
          <cell r="O48">
            <v>11.11</v>
          </cell>
          <cell r="P48">
            <v>42</v>
          </cell>
          <cell r="Q48">
            <v>3.5</v>
          </cell>
          <cell r="R48">
            <v>3.5</v>
          </cell>
          <cell r="S48">
            <v>4</v>
          </cell>
          <cell r="T48">
            <v>4</v>
          </cell>
          <cell r="U48">
            <v>4.2</v>
          </cell>
          <cell r="V48">
            <v>4.2</v>
          </cell>
          <cell r="W48">
            <v>6.7</v>
          </cell>
          <cell r="X48">
            <v>8.6</v>
          </cell>
          <cell r="Y48">
            <v>11.5</v>
          </cell>
          <cell r="Z48">
            <v>17</v>
          </cell>
          <cell r="AA48">
            <v>4</v>
          </cell>
          <cell r="AB48">
            <v>5.5</v>
          </cell>
          <cell r="AD48">
            <v>7</v>
          </cell>
          <cell r="AE48">
            <v>10</v>
          </cell>
          <cell r="AF48">
            <v>13</v>
          </cell>
          <cell r="AG48">
            <v>15</v>
          </cell>
          <cell r="AH48">
            <v>18</v>
          </cell>
          <cell r="AI48">
            <v>25</v>
          </cell>
          <cell r="AJ48">
            <v>42</v>
          </cell>
        </row>
        <row r="49">
          <cell r="A49">
            <v>2</v>
          </cell>
          <cell r="B49" t="str">
            <v>Heavy rock shovel</v>
          </cell>
          <cell r="AA49">
            <v>2.8</v>
          </cell>
          <cell r="AB49">
            <v>4.3</v>
          </cell>
          <cell r="AC49">
            <v>5</v>
          </cell>
          <cell r="AD49">
            <v>6</v>
          </cell>
          <cell r="AE49">
            <v>8</v>
          </cell>
          <cell r="AF49">
            <v>10.6</v>
          </cell>
          <cell r="AG49">
            <v>11</v>
          </cell>
          <cell r="AH49">
            <v>12.5</v>
          </cell>
          <cell r="AI49">
            <v>17</v>
          </cell>
        </row>
        <row r="50">
          <cell r="A50">
            <v>3</v>
          </cell>
          <cell r="B50" t="str">
            <v>Standard Backhoe</v>
          </cell>
          <cell r="C50">
            <v>0.8</v>
          </cell>
          <cell r="D50">
            <v>1</v>
          </cell>
          <cell r="E50">
            <v>1.1000000000000001</v>
          </cell>
          <cell r="F50">
            <v>2.2999999999999998</v>
          </cell>
          <cell r="G50">
            <v>3</v>
          </cell>
          <cell r="H50">
            <v>3.2</v>
          </cell>
          <cell r="I50">
            <v>3.5</v>
          </cell>
          <cell r="J50">
            <v>4.75</v>
          </cell>
          <cell r="K50">
            <v>7.6</v>
          </cell>
          <cell r="AA50">
            <v>4</v>
          </cell>
          <cell r="AC50">
            <v>5.0999999999999996</v>
          </cell>
          <cell r="AD50">
            <v>7</v>
          </cell>
          <cell r="AE50">
            <v>10</v>
          </cell>
          <cell r="AF50">
            <v>13</v>
          </cell>
          <cell r="AG50">
            <v>13</v>
          </cell>
          <cell r="AH50">
            <v>20</v>
          </cell>
          <cell r="AI50">
            <v>23</v>
          </cell>
        </row>
        <row r="54">
          <cell r="C54">
            <v>3</v>
          </cell>
        </row>
        <row r="60">
          <cell r="K60">
            <v>21</v>
          </cell>
        </row>
        <row r="61">
          <cell r="K61" t="str">
            <v>CAT 777 D</v>
          </cell>
        </row>
        <row r="63">
          <cell r="K63">
            <v>91</v>
          </cell>
        </row>
        <row r="64">
          <cell r="K64">
            <v>60</v>
          </cell>
        </row>
        <row r="65">
          <cell r="K65">
            <v>0.75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_I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shal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dul"/>
      <sheetName val="Incst"/>
      <sheetName val="BS (2)"/>
      <sheetName val="Ekuitas"/>
      <sheetName val="Dtlbs"/>
      <sheetName val="share"/>
      <sheetName val="fxrlzd"/>
      <sheetName val="BS"/>
      <sheetName val="Kassetara"/>
      <sheetName val="sales affiliasi"/>
      <sheetName val="sumfxass"/>
      <sheetName val="fxasuicv"/>
      <sheetName val="fxass"/>
      <sheetName val="inf.segmen"/>
      <sheetName val="kwjbn mone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-1770-I"/>
      <sheetName val="FE-1770.P1"/>
      <sheetName val="FE-1770-II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 and Sensitivities"/>
      <sheetName val="Global Assumptions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NDE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S (2)"/>
      <sheetName val="GL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 and Sensitivities"/>
      <sheetName val="Global Assumptions"/>
    </sheetNames>
    <sheetDataSet>
      <sheetData sheetId="0" refreshError="1"/>
      <sheetData sheetId="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</sheetNames>
    <sheetDataSet>
      <sheetData sheetId="0">
        <row r="3">
          <cell r="P3">
            <v>2001</v>
          </cell>
        </row>
        <row r="4">
          <cell r="P4">
            <v>2000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hecklist"/>
      <sheetName val="Petunjuk"/>
      <sheetName val="RF fuel"/>
      <sheetName val="Parameter"/>
      <sheetName val="BEP"/>
      <sheetName val="Model Base"/>
      <sheetName val="Sales Parameter"/>
      <sheetName val="Fuel Burned"/>
      <sheetName val="Cost Parameter"/>
      <sheetName val="VHCPar"/>
      <sheetName val="ITPar"/>
      <sheetName val="AssetDb"/>
      <sheetName val="Name"/>
      <sheetName val="Vehicle"/>
      <sheetName val="IT Charges"/>
      <sheetName val="AssetPar"/>
      <sheetName val="Asset Detail"/>
      <sheetName val="SP"/>
      <sheetName val="AssetME"/>
      <sheetName val="Asset Resume"/>
      <sheetName val="Eng Parameter"/>
      <sheetName val="HR Detail"/>
      <sheetName val="PCD"/>
      <sheetName val="PS"/>
      <sheetName val="Unit"/>
      <sheetName val="Select"/>
      <sheetName val="support needs "/>
      <sheetName val="Prod Budget"/>
      <sheetName val="Hour Usage"/>
      <sheetName val="Production"/>
      <sheetName val="database"/>
      <sheetName val="Drilling Calc"/>
      <sheetName val="Blasting Calc"/>
      <sheetName val="Sales Rental"/>
      <sheetName val="Sales Mining"/>
      <sheetName val="Sales&amp;Margin"/>
      <sheetName val="BS"/>
      <sheetName val="Summary COS"/>
      <sheetName val="BS Actual"/>
      <sheetName val="CF"/>
      <sheetName val="KPI"/>
      <sheetName val="Summary Equipment"/>
      <sheetName val="P&amp;L Act Actvt fr DW"/>
      <sheetName val="P&amp;L Actual actvt"/>
      <sheetName val="P&amp;L Actual CE"/>
      <sheetName val="P&amp;L CE FrDW"/>
      <sheetName val="SAPAcc"/>
      <sheetName val="SAPDb"/>
      <sheetName val="ProjectCode"/>
      <sheetName val="Overhead"/>
      <sheetName val="DOE"/>
      <sheetName val="P&amp;L Activity"/>
      <sheetName val="P&amp;L CE"/>
      <sheetName val="CECalc"/>
      <sheetName val="DB"/>
      <sheetName val="Cvt"/>
      <sheetName val="WBS"/>
      <sheetName val="PreCvt"/>
      <sheetName val="CERtlCalc"/>
      <sheetName val="DbHO"/>
      <sheetName val="CvtHO"/>
      <sheetName val="Man Power"/>
      <sheetName val="BS 1-5"/>
      <sheetName val="BS 6-13"/>
      <sheetName val="PPA"/>
      <sheetName val="Par"/>
      <sheetName val="Posi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2">
          <cell r="L2" t="str">
            <v>ABL-ATA</v>
          </cell>
        </row>
        <row r="3">
          <cell r="L3" t="str">
            <v>ABL-MKP</v>
          </cell>
        </row>
        <row r="4">
          <cell r="L4" t="str">
            <v>AIC-PRB</v>
          </cell>
        </row>
        <row r="5">
          <cell r="L5" t="str">
            <v>BBK-TGE</v>
          </cell>
        </row>
        <row r="6">
          <cell r="L6" t="str">
            <v>BIB-BLK</v>
          </cell>
        </row>
        <row r="7">
          <cell r="L7" t="str">
            <v>BJM</v>
          </cell>
        </row>
        <row r="8">
          <cell r="L8" t="str">
            <v>BPN</v>
          </cell>
        </row>
        <row r="9">
          <cell r="L9" t="str">
            <v>BSR-KTS</v>
          </cell>
        </row>
        <row r="10">
          <cell r="L10" t="str">
            <v>ENG</v>
          </cell>
        </row>
        <row r="11">
          <cell r="L11" t="str">
            <v>FIN</v>
          </cell>
        </row>
        <row r="12">
          <cell r="L12" t="str">
            <v>HRD</v>
          </cell>
        </row>
        <row r="13">
          <cell r="L13" t="str">
            <v>HSE</v>
          </cell>
        </row>
        <row r="14">
          <cell r="L14" t="str">
            <v>KBM-SGN</v>
          </cell>
        </row>
        <row r="15">
          <cell r="L15" t="str">
            <v>KDC-BKJ</v>
          </cell>
        </row>
        <row r="16">
          <cell r="L16" t="str">
            <v>KTD-EMB</v>
          </cell>
        </row>
        <row r="17">
          <cell r="L17" t="str">
            <v>LGL</v>
          </cell>
        </row>
        <row r="18">
          <cell r="L18" t="str">
            <v>LTG</v>
          </cell>
        </row>
        <row r="19">
          <cell r="L19" t="str">
            <v>MGT</v>
          </cell>
        </row>
        <row r="20">
          <cell r="L20" t="str">
            <v>MIN</v>
          </cell>
        </row>
        <row r="21">
          <cell r="L21" t="str">
            <v>MM</v>
          </cell>
        </row>
        <row r="22">
          <cell r="L22" t="str">
            <v>MSJ-SPR</v>
          </cell>
        </row>
        <row r="23">
          <cell r="L23" t="str">
            <v>NKC-SPH</v>
          </cell>
        </row>
        <row r="24">
          <cell r="L24" t="str">
            <v>PKU</v>
          </cell>
        </row>
        <row r="25">
          <cell r="L25" t="str">
            <v>PLN</v>
          </cell>
        </row>
        <row r="26">
          <cell r="L26" t="str">
            <v>QA</v>
          </cell>
        </row>
        <row r="27">
          <cell r="L27" t="str">
            <v>RBH-RGT</v>
          </cell>
        </row>
        <row r="28">
          <cell r="L28" t="str">
            <v>SMD</v>
          </cell>
        </row>
        <row r="29">
          <cell r="L29" t="str">
            <v>TBN-LGS</v>
          </cell>
        </row>
        <row r="30">
          <cell r="L30" t="str">
            <v>TNT-PDL</v>
          </cell>
        </row>
        <row r="31">
          <cell r="L31" t="str">
            <v>TNT-SBL</v>
          </cell>
        </row>
        <row r="32">
          <cell r="L32" t="str">
            <v>BDV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Cal"/>
      <sheetName val="TRF"/>
      <sheetName val="Menu"/>
      <sheetName val="PBC"/>
      <sheetName val="PAR"/>
      <sheetName val="RF"/>
      <sheetName val="EQL"/>
      <sheetName val="EQL2"/>
      <sheetName val="HRS"/>
      <sheetName val="PRD"/>
      <sheetName val="DRL"/>
      <sheetName val="BLS"/>
      <sheetName val="PCR"/>
      <sheetName val="AssetDB"/>
      <sheetName val="SM"/>
      <sheetName val="IT"/>
      <sheetName val="AST"/>
      <sheetName val="HR"/>
      <sheetName val="HRDetail"/>
      <sheetName val="ASTExec"/>
      <sheetName val="ITRate"/>
      <sheetName val="ASTR"/>
      <sheetName val="VHC"/>
      <sheetName val="ACC_ADJ"/>
      <sheetName val="COS"/>
      <sheetName val="LL"/>
      <sheetName val="GNR_Acount"/>
      <sheetName val="DBTransf"/>
      <sheetName val="NEWPCH"/>
      <sheetName val="VHCExec"/>
      <sheetName val="CE"/>
      <sheetName val="INVT"/>
      <sheetName val="QTY"/>
      <sheetName val="VHCRate"/>
      <sheetName val="DB_EQP"/>
      <sheetName val="MDB"/>
      <sheetName val="Code"/>
      <sheetName val="Trf_Formula"/>
      <sheetName val="PNL_V3"/>
      <sheetName val="DB"/>
      <sheetName val="HREXEC"/>
      <sheetName val="ITExec"/>
      <sheetName val="PNL_NewGL"/>
      <sheetName val="KPI"/>
      <sheetName val="PNL"/>
      <sheetName val="FCF"/>
      <sheetName val="PNL_Activities"/>
      <sheetName val="Formula_NewGL"/>
      <sheetName val="DBNewAccount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TMJ-BSP</v>
          </cell>
        </row>
        <row r="9">
          <cell r="B9" t="str">
            <v>TMJ-BSP</v>
          </cell>
        </row>
        <row r="14">
          <cell r="B14">
            <v>170</v>
          </cell>
        </row>
        <row r="15">
          <cell r="B15">
            <v>604.89824999999951</v>
          </cell>
        </row>
        <row r="21">
          <cell r="B21">
            <v>8625</v>
          </cell>
        </row>
      </sheetData>
      <sheetData sheetId="6">
        <row r="13">
          <cell r="C13">
            <v>9399.8982500000002</v>
          </cell>
        </row>
        <row r="14">
          <cell r="C14">
            <v>9500</v>
          </cell>
        </row>
        <row r="15">
          <cell r="C15">
            <v>8800</v>
          </cell>
        </row>
        <row r="16">
          <cell r="C16">
            <v>1</v>
          </cell>
        </row>
        <row r="17">
          <cell r="C17">
            <v>1</v>
          </cell>
        </row>
        <row r="18">
          <cell r="C18">
            <v>1670000</v>
          </cell>
        </row>
        <row r="19">
          <cell r="C19">
            <v>1670000</v>
          </cell>
          <cell r="H19">
            <v>0</v>
          </cell>
        </row>
        <row r="20">
          <cell r="H20">
            <v>-3.7322765957394032E-6</v>
          </cell>
        </row>
        <row r="21">
          <cell r="C21">
            <v>700</v>
          </cell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C25">
            <v>1</v>
          </cell>
          <cell r="H25">
            <v>0</v>
          </cell>
        </row>
        <row r="26">
          <cell r="C26">
            <v>1</v>
          </cell>
          <cell r="H26">
            <v>0</v>
          </cell>
        </row>
        <row r="27">
          <cell r="C27">
            <v>1</v>
          </cell>
        </row>
        <row r="36">
          <cell r="C36">
            <v>1</v>
          </cell>
        </row>
        <row r="37">
          <cell r="C37">
            <v>1</v>
          </cell>
        </row>
        <row r="38">
          <cell r="C38">
            <v>1</v>
          </cell>
        </row>
      </sheetData>
      <sheetData sheetId="7"/>
      <sheetData sheetId="8"/>
      <sheetData sheetId="9">
        <row r="8">
          <cell r="F8">
            <v>24</v>
          </cell>
        </row>
        <row r="10">
          <cell r="F10">
            <v>0.7</v>
          </cell>
        </row>
        <row r="11">
          <cell r="F11">
            <v>0.3</v>
          </cell>
        </row>
        <row r="12">
          <cell r="F12">
            <v>0.15</v>
          </cell>
        </row>
      </sheetData>
      <sheetData sheetId="10"/>
      <sheetData sheetId="11"/>
      <sheetData sheetId="12"/>
      <sheetData sheetId="13"/>
      <sheetData sheetId="14">
        <row r="2">
          <cell r="E2" t="str">
            <v>Object</v>
          </cell>
          <cell r="F2" t="str">
            <v>CoCd</v>
          </cell>
          <cell r="G2" t="str">
            <v>BA</v>
          </cell>
          <cell r="H2" t="str">
            <v>Cap/date</v>
          </cell>
          <cell r="I2" t="str">
            <v>Asset description</v>
          </cell>
          <cell r="J2" t="str">
            <v>SN</v>
          </cell>
          <cell r="K2" t="str">
            <v>As Class</v>
          </cell>
          <cell r="L2" t="str">
            <v>Loc2</v>
          </cell>
          <cell r="M2" t="str">
            <v>Location</v>
          </cell>
          <cell r="N2" t="str">
            <v>Acquis.val.</v>
          </cell>
          <cell r="O2" t="str">
            <v>Accum.dep.</v>
          </cell>
          <cell r="P2" t="str">
            <v>Book val.</v>
          </cell>
          <cell r="Q2" t="str">
            <v>Curr.</v>
          </cell>
          <cell r="R2" t="str">
            <v>MoUse</v>
          </cell>
          <cell r="S2" t="str">
            <v>Depr. 01/2008</v>
          </cell>
        </row>
        <row r="3">
          <cell r="E3" t="str">
            <v>10000000-0</v>
          </cell>
          <cell r="F3">
            <v>3000</v>
          </cell>
          <cell r="G3">
            <v>3000</v>
          </cell>
          <cell r="H3">
            <v>37440</v>
          </cell>
          <cell r="I3" t="str">
            <v>SHMJ - Jorong Workshop</v>
          </cell>
          <cell r="J3" t="str">
            <v/>
          </cell>
          <cell r="K3">
            <v>100</v>
          </cell>
          <cell r="L3" t="str">
            <v/>
          </cell>
          <cell r="M3" t="str">
            <v>CK-HO</v>
          </cell>
          <cell r="N3">
            <v>74098650</v>
          </cell>
          <cell r="O3">
            <v>-74098650</v>
          </cell>
          <cell r="P3">
            <v>0</v>
          </cell>
          <cell r="Q3" t="str">
            <v>IDR</v>
          </cell>
          <cell r="R3">
            <v>0</v>
          </cell>
          <cell r="S3">
            <v>0</v>
          </cell>
        </row>
        <row r="4">
          <cell r="E4" t="str">
            <v>10000001-0</v>
          </cell>
          <cell r="F4">
            <v>3000</v>
          </cell>
          <cell r="G4">
            <v>3000</v>
          </cell>
          <cell r="H4">
            <v>37256</v>
          </cell>
          <cell r="I4" t="str">
            <v>JHCI - Malinau - Workshop Project</v>
          </cell>
          <cell r="J4" t="str">
            <v/>
          </cell>
          <cell r="K4">
            <v>100</v>
          </cell>
          <cell r="L4" t="str">
            <v/>
          </cell>
          <cell r="M4" t="str">
            <v>CK-HO</v>
          </cell>
          <cell r="N4">
            <v>188545880</v>
          </cell>
          <cell r="O4">
            <v>-188545880</v>
          </cell>
          <cell r="P4">
            <v>0</v>
          </cell>
          <cell r="Q4" t="str">
            <v>IDR</v>
          </cell>
          <cell r="R4">
            <v>0</v>
          </cell>
          <cell r="S4">
            <v>0</v>
          </cell>
        </row>
        <row r="5">
          <cell r="E5" t="str">
            <v>10000003-0</v>
          </cell>
          <cell r="F5">
            <v>3000</v>
          </cell>
          <cell r="G5">
            <v>3000</v>
          </cell>
          <cell r="H5">
            <v>37500</v>
          </cell>
          <cell r="I5" t="str">
            <v>RAJ - Adaro workshop</v>
          </cell>
          <cell r="J5" t="str">
            <v/>
          </cell>
          <cell r="K5">
            <v>100</v>
          </cell>
          <cell r="L5" t="str">
            <v/>
          </cell>
          <cell r="M5" t="str">
            <v>CK-HO</v>
          </cell>
          <cell r="N5">
            <v>87693100</v>
          </cell>
          <cell r="O5">
            <v>-87693100</v>
          </cell>
          <cell r="P5">
            <v>0</v>
          </cell>
          <cell r="Q5" t="str">
            <v>IDR</v>
          </cell>
          <cell r="R5">
            <v>0</v>
          </cell>
          <cell r="S5">
            <v>0</v>
          </cell>
        </row>
        <row r="6">
          <cell r="E6" t="str">
            <v>10000004-0</v>
          </cell>
          <cell r="F6">
            <v>3000</v>
          </cell>
          <cell r="G6">
            <v>3000</v>
          </cell>
          <cell r="H6">
            <v>37832</v>
          </cell>
          <cell r="I6" t="str">
            <v>Kitadin - ex ABK - Tempat Drum Oli &amp; Ban 4x20 M</v>
          </cell>
          <cell r="J6" t="str">
            <v/>
          </cell>
          <cell r="K6">
            <v>100</v>
          </cell>
          <cell r="L6" t="str">
            <v/>
          </cell>
          <cell r="M6" t="str">
            <v>CK-HO</v>
          </cell>
          <cell r="N6">
            <v>23600000</v>
          </cell>
          <cell r="O6">
            <v>-5211667</v>
          </cell>
          <cell r="P6">
            <v>18388333</v>
          </cell>
          <cell r="Q6" t="str">
            <v>IDR</v>
          </cell>
          <cell r="R6">
            <v>53</v>
          </cell>
          <cell r="S6">
            <v>-98333</v>
          </cell>
        </row>
        <row r="7">
          <cell r="E7" t="str">
            <v>10000005-0</v>
          </cell>
          <cell r="F7">
            <v>3000</v>
          </cell>
          <cell r="G7">
            <v>3000</v>
          </cell>
          <cell r="H7">
            <v>37986</v>
          </cell>
          <cell r="I7" t="str">
            <v>HO Porta Camp for Office + AC National 1.5 pk</v>
          </cell>
          <cell r="J7" t="str">
            <v/>
          </cell>
          <cell r="K7">
            <v>100</v>
          </cell>
          <cell r="L7" t="str">
            <v/>
          </cell>
          <cell r="M7" t="str">
            <v>CK-HO</v>
          </cell>
          <cell r="N7">
            <v>21500000</v>
          </cell>
          <cell r="O7">
            <v>-5733332</v>
          </cell>
          <cell r="P7">
            <v>15766668</v>
          </cell>
          <cell r="Q7" t="str">
            <v>IDR</v>
          </cell>
          <cell r="R7">
            <v>48</v>
          </cell>
          <cell r="S7">
            <v>-119444</v>
          </cell>
        </row>
        <row r="8">
          <cell r="E8" t="str">
            <v>10000006-1</v>
          </cell>
          <cell r="F8">
            <v>3000</v>
          </cell>
          <cell r="G8">
            <v>3000</v>
          </cell>
          <cell r="H8">
            <v>38261</v>
          </cell>
          <cell r="I8" t="str">
            <v>HO Facility 7th Floor: Design &amp; Artwork</v>
          </cell>
          <cell r="J8" t="str">
            <v/>
          </cell>
          <cell r="K8">
            <v>100</v>
          </cell>
          <cell r="L8" t="str">
            <v/>
          </cell>
          <cell r="M8" t="str">
            <v>CK-HO</v>
          </cell>
          <cell r="N8">
            <v>694788236</v>
          </cell>
          <cell r="O8">
            <v>-451612354</v>
          </cell>
          <cell r="P8">
            <v>243175882</v>
          </cell>
          <cell r="Q8" t="str">
            <v>IDR</v>
          </cell>
          <cell r="R8">
            <v>39</v>
          </cell>
          <cell r="S8">
            <v>-11579804</v>
          </cell>
        </row>
        <row r="9">
          <cell r="E9" t="str">
            <v>10000006-2</v>
          </cell>
          <cell r="F9">
            <v>3000</v>
          </cell>
          <cell r="G9">
            <v>3000</v>
          </cell>
          <cell r="H9">
            <v>38261</v>
          </cell>
          <cell r="I9" t="str">
            <v>HO Facility 7th Floor:  Furnitures &amp; Workstations</v>
          </cell>
          <cell r="J9" t="str">
            <v/>
          </cell>
          <cell r="K9">
            <v>100</v>
          </cell>
          <cell r="L9" t="str">
            <v/>
          </cell>
          <cell r="M9" t="str">
            <v>CK-HO</v>
          </cell>
          <cell r="N9">
            <v>1528510897</v>
          </cell>
          <cell r="O9">
            <v>-993532083</v>
          </cell>
          <cell r="P9">
            <v>534978814</v>
          </cell>
          <cell r="Q9" t="str">
            <v>IDR</v>
          </cell>
          <cell r="R9">
            <v>39</v>
          </cell>
          <cell r="S9">
            <v>-25475182</v>
          </cell>
        </row>
        <row r="10">
          <cell r="E10" t="str">
            <v>10000006-3</v>
          </cell>
          <cell r="F10">
            <v>3000</v>
          </cell>
          <cell r="G10">
            <v>3000</v>
          </cell>
          <cell r="H10">
            <v>38261</v>
          </cell>
          <cell r="I10" t="str">
            <v>HO Facility 7th Floor: Communication - TELP &amp; LAN</v>
          </cell>
          <cell r="J10" t="str">
            <v/>
          </cell>
          <cell r="K10">
            <v>100</v>
          </cell>
          <cell r="L10" t="str">
            <v/>
          </cell>
          <cell r="M10" t="str">
            <v>CK-HO</v>
          </cell>
          <cell r="N10">
            <v>127840215</v>
          </cell>
          <cell r="O10">
            <v>-83096140</v>
          </cell>
          <cell r="P10">
            <v>44744075</v>
          </cell>
          <cell r="Q10" t="str">
            <v>IDR</v>
          </cell>
          <cell r="R10">
            <v>39</v>
          </cell>
          <cell r="S10">
            <v>-2130670</v>
          </cell>
        </row>
        <row r="11">
          <cell r="E11" t="str">
            <v>10000006-4</v>
          </cell>
          <cell r="F11">
            <v>3000</v>
          </cell>
          <cell r="G11">
            <v>3000</v>
          </cell>
          <cell r="H11">
            <v>38261</v>
          </cell>
          <cell r="I11" t="str">
            <v>HO Facility 7th Floor: Office Equipments</v>
          </cell>
          <cell r="J11" t="str">
            <v/>
          </cell>
          <cell r="K11">
            <v>100</v>
          </cell>
          <cell r="L11" t="str">
            <v/>
          </cell>
          <cell r="M11" t="str">
            <v>CK-HO</v>
          </cell>
          <cell r="N11">
            <v>36657941</v>
          </cell>
          <cell r="O11">
            <v>-23827661</v>
          </cell>
          <cell r="P11">
            <v>12830280</v>
          </cell>
          <cell r="Q11" t="str">
            <v>IDR</v>
          </cell>
          <cell r="R11">
            <v>39</v>
          </cell>
          <cell r="S11">
            <v>-610966</v>
          </cell>
        </row>
        <row r="12">
          <cell r="E12" t="str">
            <v>10000006-5</v>
          </cell>
          <cell r="F12">
            <v>3000</v>
          </cell>
          <cell r="G12">
            <v>3000</v>
          </cell>
          <cell r="H12">
            <v>38261</v>
          </cell>
          <cell r="I12" t="str">
            <v>HO Facility 7th Floor: Others</v>
          </cell>
          <cell r="J12" t="str">
            <v/>
          </cell>
          <cell r="K12">
            <v>100</v>
          </cell>
          <cell r="L12" t="str">
            <v/>
          </cell>
          <cell r="M12" t="str">
            <v>CK-HO</v>
          </cell>
          <cell r="N12">
            <v>11023730</v>
          </cell>
          <cell r="O12">
            <v>-7165424</v>
          </cell>
          <cell r="P12">
            <v>3858306</v>
          </cell>
          <cell r="Q12" t="str">
            <v>IDR</v>
          </cell>
          <cell r="R12">
            <v>39</v>
          </cell>
          <cell r="S12">
            <v>-183729</v>
          </cell>
        </row>
        <row r="13">
          <cell r="E13" t="str">
            <v>10000009-0</v>
          </cell>
          <cell r="F13">
            <v>3000</v>
          </cell>
          <cell r="G13">
            <v>3000</v>
          </cell>
          <cell r="H13">
            <v>38573</v>
          </cell>
          <cell r="I13" t="str">
            <v>Samarinda Office Facility</v>
          </cell>
          <cell r="J13" t="str">
            <v/>
          </cell>
          <cell r="K13">
            <v>100</v>
          </cell>
          <cell r="L13" t="str">
            <v/>
          </cell>
          <cell r="M13" t="str">
            <v>CK-HO</v>
          </cell>
          <cell r="N13">
            <v>247238156</v>
          </cell>
          <cell r="O13">
            <v>-247238156</v>
          </cell>
          <cell r="P13">
            <v>0</v>
          </cell>
          <cell r="Q13" t="str">
            <v>IDR</v>
          </cell>
          <cell r="R13">
            <v>0</v>
          </cell>
          <cell r="S13">
            <v>0</v>
          </cell>
        </row>
        <row r="14">
          <cell r="E14" t="str">
            <v>10000010-0</v>
          </cell>
          <cell r="F14">
            <v>3000</v>
          </cell>
          <cell r="G14">
            <v>3009</v>
          </cell>
          <cell r="H14">
            <v>38706</v>
          </cell>
          <cell r="I14" t="str">
            <v>Kideco - 24000 M2 tanah HGB 30Th Jln Kideco</v>
          </cell>
          <cell r="J14" t="str">
            <v/>
          </cell>
          <cell r="K14">
            <v>100</v>
          </cell>
          <cell r="L14" t="str">
            <v/>
          </cell>
          <cell r="M14" t="str">
            <v>KDC-BKJ</v>
          </cell>
          <cell r="N14">
            <v>195100000</v>
          </cell>
          <cell r="O14">
            <v>-81291667</v>
          </cell>
          <cell r="P14">
            <v>113808333</v>
          </cell>
          <cell r="Q14" t="str">
            <v>IDR</v>
          </cell>
          <cell r="R14">
            <v>25</v>
          </cell>
          <cell r="S14">
            <v>-3251667</v>
          </cell>
        </row>
        <row r="15">
          <cell r="E15" t="str">
            <v>10000011-0</v>
          </cell>
          <cell r="F15">
            <v>3000</v>
          </cell>
          <cell r="G15">
            <v>3013</v>
          </cell>
          <cell r="H15">
            <v>38706</v>
          </cell>
          <cell r="I15" t="str">
            <v>RBH - Camp, Office and Facility</v>
          </cell>
          <cell r="J15" t="str">
            <v/>
          </cell>
          <cell r="K15">
            <v>100</v>
          </cell>
          <cell r="L15" t="str">
            <v/>
          </cell>
          <cell r="M15" t="str">
            <v>RBH-RGT</v>
          </cell>
          <cell r="N15">
            <v>2603430000</v>
          </cell>
          <cell r="O15">
            <v>-1084762500</v>
          </cell>
          <cell r="P15">
            <v>1518667500</v>
          </cell>
          <cell r="Q15" t="str">
            <v>IDR</v>
          </cell>
          <cell r="R15">
            <v>25</v>
          </cell>
          <cell r="S15">
            <v>-43390500</v>
          </cell>
        </row>
        <row r="16">
          <cell r="E16" t="str">
            <v>10000012-0</v>
          </cell>
          <cell r="F16">
            <v>3000</v>
          </cell>
          <cell r="G16">
            <v>3009</v>
          </cell>
          <cell r="H16">
            <v>38706</v>
          </cell>
          <cell r="I16" t="str">
            <v>KIDECO - Workshop</v>
          </cell>
          <cell r="J16" t="str">
            <v/>
          </cell>
          <cell r="K16">
            <v>100</v>
          </cell>
          <cell r="L16" t="str">
            <v/>
          </cell>
          <cell r="M16" t="str">
            <v>KDC-BKJ</v>
          </cell>
          <cell r="N16">
            <v>63250000</v>
          </cell>
          <cell r="O16">
            <v>-8784723</v>
          </cell>
          <cell r="P16">
            <v>54465277</v>
          </cell>
          <cell r="Q16" t="str">
            <v>IDR</v>
          </cell>
          <cell r="R16">
            <v>25</v>
          </cell>
          <cell r="S16">
            <v>-351389</v>
          </cell>
        </row>
        <row r="17">
          <cell r="E17" t="str">
            <v>10000013-0</v>
          </cell>
          <cell r="F17">
            <v>3000</v>
          </cell>
          <cell r="G17">
            <v>3009</v>
          </cell>
          <cell r="H17">
            <v>38706</v>
          </cell>
          <cell r="I17" t="str">
            <v>Kideco - Site Mess</v>
          </cell>
          <cell r="J17" t="str">
            <v/>
          </cell>
          <cell r="K17">
            <v>100</v>
          </cell>
          <cell r="L17" t="str">
            <v/>
          </cell>
          <cell r="M17" t="str">
            <v>KDC-BKJ</v>
          </cell>
          <cell r="N17">
            <v>719980886</v>
          </cell>
          <cell r="O17">
            <v>-99997346</v>
          </cell>
          <cell r="P17">
            <v>619983540</v>
          </cell>
          <cell r="Q17" t="str">
            <v>IDR</v>
          </cell>
          <cell r="R17">
            <v>25</v>
          </cell>
          <cell r="S17">
            <v>-3999894</v>
          </cell>
        </row>
        <row r="18">
          <cell r="E18" t="str">
            <v>10000014-0</v>
          </cell>
          <cell r="F18">
            <v>3000</v>
          </cell>
          <cell r="G18">
            <v>3015</v>
          </cell>
          <cell r="H18">
            <v>38706</v>
          </cell>
          <cell r="I18" t="str">
            <v>KBM - Porta Camp for Office 20 Ft</v>
          </cell>
          <cell r="J18" t="str">
            <v/>
          </cell>
          <cell r="K18">
            <v>100</v>
          </cell>
          <cell r="L18" t="str">
            <v/>
          </cell>
          <cell r="M18" t="str">
            <v>KBM-SGN</v>
          </cell>
          <cell r="N18">
            <v>376371000</v>
          </cell>
          <cell r="O18">
            <v>-52273750</v>
          </cell>
          <cell r="P18">
            <v>324097250</v>
          </cell>
          <cell r="Q18" t="str">
            <v>IDR</v>
          </cell>
          <cell r="R18">
            <v>25</v>
          </cell>
          <cell r="S18">
            <v>-2090950</v>
          </cell>
        </row>
        <row r="19">
          <cell r="E19" t="str">
            <v>10000015-0</v>
          </cell>
          <cell r="F19">
            <v>3000</v>
          </cell>
          <cell r="G19">
            <v>3009</v>
          </cell>
          <cell r="H19">
            <v>38706</v>
          </cell>
          <cell r="I19" t="str">
            <v>Kideco - Plant Support Facilities</v>
          </cell>
          <cell r="J19" t="str">
            <v/>
          </cell>
          <cell r="K19">
            <v>100</v>
          </cell>
          <cell r="L19" t="str">
            <v/>
          </cell>
          <cell r="M19" t="str">
            <v>KDC-BKJ</v>
          </cell>
          <cell r="N19">
            <v>1793328000</v>
          </cell>
          <cell r="O19">
            <v>-273935560</v>
          </cell>
          <cell r="P19">
            <v>1519392440</v>
          </cell>
          <cell r="Q19" t="str">
            <v>IDR</v>
          </cell>
          <cell r="R19">
            <v>28</v>
          </cell>
          <cell r="S19">
            <v>-9802532</v>
          </cell>
        </row>
        <row r="20">
          <cell r="E20" t="str">
            <v>10000016-0</v>
          </cell>
          <cell r="F20">
            <v>3000</v>
          </cell>
          <cell r="G20">
            <v>3000</v>
          </cell>
          <cell r="H20">
            <v>38706</v>
          </cell>
          <cell r="I20" t="str">
            <v>Kitadin - Office facilities</v>
          </cell>
          <cell r="J20" t="str">
            <v/>
          </cell>
          <cell r="K20">
            <v>100</v>
          </cell>
          <cell r="L20" t="str">
            <v/>
          </cell>
          <cell r="M20" t="str">
            <v>CK-HO</v>
          </cell>
          <cell r="N20">
            <v>80534068</v>
          </cell>
          <cell r="O20">
            <v>-11185288</v>
          </cell>
          <cell r="P20">
            <v>69348780</v>
          </cell>
          <cell r="Q20" t="str">
            <v>IDR</v>
          </cell>
          <cell r="R20">
            <v>25</v>
          </cell>
          <cell r="S20">
            <v>-447412</v>
          </cell>
        </row>
        <row r="21">
          <cell r="E21" t="str">
            <v>10000017-0</v>
          </cell>
          <cell r="F21">
            <v>3000</v>
          </cell>
          <cell r="G21">
            <v>3009</v>
          </cell>
          <cell r="H21">
            <v>38706</v>
          </cell>
          <cell r="I21" t="str">
            <v>Kideco - Main Office &amp; Supporting Building</v>
          </cell>
          <cell r="J21" t="str">
            <v/>
          </cell>
          <cell r="K21">
            <v>100</v>
          </cell>
          <cell r="L21" t="str">
            <v/>
          </cell>
          <cell r="M21" t="str">
            <v>KDC-BKJ</v>
          </cell>
          <cell r="N21">
            <v>1369339917</v>
          </cell>
          <cell r="O21">
            <v>-190186100</v>
          </cell>
          <cell r="P21">
            <v>1179153817</v>
          </cell>
          <cell r="Q21" t="str">
            <v>IDR</v>
          </cell>
          <cell r="R21">
            <v>25</v>
          </cell>
          <cell r="S21">
            <v>-7607444</v>
          </cell>
        </row>
        <row r="22">
          <cell r="E22" t="str">
            <v>10000018-0</v>
          </cell>
          <cell r="F22">
            <v>3000</v>
          </cell>
          <cell r="G22">
            <v>3012</v>
          </cell>
          <cell r="H22">
            <v>38714</v>
          </cell>
          <cell r="I22" t="str">
            <v>Balikpapan Office</v>
          </cell>
          <cell r="J22" t="str">
            <v/>
          </cell>
          <cell r="K22">
            <v>100</v>
          </cell>
          <cell r="L22" t="str">
            <v/>
          </cell>
          <cell r="M22" t="str">
            <v>OFC-BPN</v>
          </cell>
          <cell r="N22">
            <v>139224500</v>
          </cell>
          <cell r="O22">
            <v>-19336735</v>
          </cell>
          <cell r="P22">
            <v>119887765</v>
          </cell>
          <cell r="Q22" t="str">
            <v>IDR</v>
          </cell>
          <cell r="R22">
            <v>25</v>
          </cell>
          <cell r="S22">
            <v>-773469</v>
          </cell>
        </row>
        <row r="23">
          <cell r="E23" t="str">
            <v>10000019-0</v>
          </cell>
          <cell r="F23">
            <v>3000</v>
          </cell>
          <cell r="G23">
            <v>3004</v>
          </cell>
          <cell r="H23">
            <v>38717</v>
          </cell>
          <cell r="I23" t="str">
            <v>TBN - Camp Facilities</v>
          </cell>
          <cell r="J23" t="str">
            <v/>
          </cell>
          <cell r="K23">
            <v>100</v>
          </cell>
          <cell r="L23" t="str">
            <v/>
          </cell>
          <cell r="M23" t="str">
            <v>TBN-LGS</v>
          </cell>
          <cell r="N23">
            <v>196454000</v>
          </cell>
          <cell r="O23">
            <v>-196454000</v>
          </cell>
          <cell r="P23">
            <v>0</v>
          </cell>
          <cell r="Q23" t="str">
            <v>IDR</v>
          </cell>
          <cell r="R23">
            <v>0</v>
          </cell>
          <cell r="S23">
            <v>0</v>
          </cell>
        </row>
        <row r="24">
          <cell r="E24" t="str">
            <v>10000020-0</v>
          </cell>
          <cell r="F24">
            <v>3000</v>
          </cell>
          <cell r="G24">
            <v>3004</v>
          </cell>
          <cell r="H24">
            <v>38717</v>
          </cell>
          <cell r="I24" t="str">
            <v>TBN - Camp Facilities</v>
          </cell>
          <cell r="J24" t="str">
            <v/>
          </cell>
          <cell r="K24">
            <v>100</v>
          </cell>
          <cell r="L24" t="str">
            <v/>
          </cell>
          <cell r="M24" t="str">
            <v>TBN-LGS</v>
          </cell>
          <cell r="N24">
            <v>103919750</v>
          </cell>
          <cell r="O24">
            <v>-103919750</v>
          </cell>
          <cell r="P24">
            <v>0</v>
          </cell>
          <cell r="Q24" t="str">
            <v>IDR</v>
          </cell>
          <cell r="R24">
            <v>0</v>
          </cell>
          <cell r="S24">
            <v>0</v>
          </cell>
        </row>
        <row r="25">
          <cell r="E25" t="str">
            <v>10000022-0</v>
          </cell>
          <cell r="F25">
            <v>3000</v>
          </cell>
          <cell r="G25">
            <v>3009</v>
          </cell>
          <cell r="H25">
            <v>38717</v>
          </cell>
          <cell r="I25" t="str">
            <v>Kideco - Office, gudang olie, pos genset/ stoper</v>
          </cell>
          <cell r="J25" t="str">
            <v/>
          </cell>
          <cell r="K25">
            <v>100</v>
          </cell>
          <cell r="L25" t="str">
            <v/>
          </cell>
          <cell r="M25" t="str">
            <v>KDC-BKJ</v>
          </cell>
          <cell r="N25">
            <v>401203744</v>
          </cell>
          <cell r="O25">
            <v>-255195025</v>
          </cell>
          <cell r="P25">
            <v>146008719</v>
          </cell>
          <cell r="Q25" t="str">
            <v>IDR</v>
          </cell>
          <cell r="R25">
            <v>37</v>
          </cell>
          <cell r="S25">
            <v>-6952796</v>
          </cell>
        </row>
        <row r="26">
          <cell r="E26" t="str">
            <v>100000228-0</v>
          </cell>
          <cell r="F26">
            <v>3000</v>
          </cell>
          <cell r="G26">
            <v>3009</v>
          </cell>
          <cell r="H26">
            <v>39171</v>
          </cell>
          <cell r="I26" t="str">
            <v>KIDECO - Washpad</v>
          </cell>
          <cell r="J26" t="str">
            <v/>
          </cell>
          <cell r="K26">
            <v>190</v>
          </cell>
          <cell r="L26" t="str">
            <v/>
          </cell>
          <cell r="M26" t="str">
            <v>KDC-BKJ</v>
          </cell>
          <cell r="N26">
            <v>154050428</v>
          </cell>
          <cell r="O26">
            <v>0</v>
          </cell>
          <cell r="P26">
            <v>154050428</v>
          </cell>
          <cell r="Q26" t="str">
            <v>IDR</v>
          </cell>
          <cell r="R26">
            <v>0</v>
          </cell>
          <cell r="S26">
            <v>0</v>
          </cell>
        </row>
        <row r="27">
          <cell r="E27" t="str">
            <v>10000023-0</v>
          </cell>
          <cell r="F27">
            <v>3000</v>
          </cell>
          <cell r="G27">
            <v>3010</v>
          </cell>
          <cell r="H27">
            <v>39071</v>
          </cell>
          <cell r="I27" t="str">
            <v>AIC - Construction of site Office &amp; Workshop</v>
          </cell>
          <cell r="J27" t="str">
            <v/>
          </cell>
          <cell r="K27">
            <v>100</v>
          </cell>
          <cell r="L27" t="str">
            <v/>
          </cell>
          <cell r="M27" t="str">
            <v>CK-AIC</v>
          </cell>
          <cell r="N27">
            <v>100000000</v>
          </cell>
          <cell r="O27">
            <v>0</v>
          </cell>
          <cell r="P27">
            <v>100000000</v>
          </cell>
          <cell r="Q27" t="str">
            <v>IDR</v>
          </cell>
          <cell r="R27">
            <v>0</v>
          </cell>
          <cell r="S27">
            <v>0</v>
          </cell>
        </row>
        <row r="28">
          <cell r="E28" t="str">
            <v>10000024-0</v>
          </cell>
          <cell r="F28">
            <v>3000</v>
          </cell>
          <cell r="G28">
            <v>3009</v>
          </cell>
          <cell r="H28">
            <v>39071</v>
          </cell>
          <cell r="I28" t="str">
            <v>Kideco - Fuel Station</v>
          </cell>
          <cell r="J28" t="str">
            <v/>
          </cell>
          <cell r="K28">
            <v>100</v>
          </cell>
          <cell r="L28" t="str">
            <v/>
          </cell>
          <cell r="M28" t="str">
            <v>KDC-BKJ</v>
          </cell>
          <cell r="N28">
            <v>790871182</v>
          </cell>
          <cell r="O28">
            <v>0</v>
          </cell>
          <cell r="P28">
            <v>790871182</v>
          </cell>
          <cell r="Q28" t="str">
            <v>IDR</v>
          </cell>
          <cell r="R28">
            <v>0</v>
          </cell>
          <cell r="S28">
            <v>0</v>
          </cell>
        </row>
        <row r="29">
          <cell r="E29" t="str">
            <v>10000024-1</v>
          </cell>
          <cell r="F29">
            <v>3000</v>
          </cell>
          <cell r="G29">
            <v>3009</v>
          </cell>
          <cell r="H29">
            <v>39071</v>
          </cell>
          <cell r="I29" t="str">
            <v>Kideco - Loading Station</v>
          </cell>
          <cell r="J29" t="str">
            <v/>
          </cell>
          <cell r="K29">
            <v>100</v>
          </cell>
          <cell r="L29" t="str">
            <v/>
          </cell>
          <cell r="M29" t="str">
            <v>KDC-BKJ</v>
          </cell>
          <cell r="N29">
            <v>605500000</v>
          </cell>
          <cell r="O29">
            <v>0</v>
          </cell>
          <cell r="P29">
            <v>605500000</v>
          </cell>
          <cell r="Q29" t="str">
            <v>IDR</v>
          </cell>
          <cell r="R29">
            <v>0</v>
          </cell>
          <cell r="S29">
            <v>0</v>
          </cell>
        </row>
        <row r="30">
          <cell r="E30" t="str">
            <v>10000024-2</v>
          </cell>
          <cell r="F30">
            <v>3000</v>
          </cell>
          <cell r="G30">
            <v>3009</v>
          </cell>
          <cell r="H30">
            <v>39071</v>
          </cell>
          <cell r="I30" t="str">
            <v>KIDECO - Pembuatan pagar 200 M</v>
          </cell>
          <cell r="J30" t="str">
            <v/>
          </cell>
          <cell r="K30">
            <v>100</v>
          </cell>
          <cell r="L30" t="str">
            <v/>
          </cell>
          <cell r="M30" t="str">
            <v>KDC-BKJ</v>
          </cell>
          <cell r="N30">
            <v>110406500</v>
          </cell>
          <cell r="O30">
            <v>0</v>
          </cell>
          <cell r="P30">
            <v>110406500</v>
          </cell>
          <cell r="Q30" t="str">
            <v>IDR</v>
          </cell>
          <cell r="R30">
            <v>0</v>
          </cell>
          <cell r="S30">
            <v>0</v>
          </cell>
        </row>
        <row r="31">
          <cell r="E31" t="str">
            <v>10000024-3</v>
          </cell>
          <cell r="F31">
            <v>3000</v>
          </cell>
          <cell r="G31">
            <v>3009</v>
          </cell>
          <cell r="H31">
            <v>39071</v>
          </cell>
          <cell r="I31" t="str">
            <v>Kideco - Footpath area tangki 500KL</v>
          </cell>
          <cell r="J31" t="str">
            <v/>
          </cell>
          <cell r="K31">
            <v>100</v>
          </cell>
          <cell r="L31" t="str">
            <v/>
          </cell>
          <cell r="M31" t="str">
            <v>KDC-BKJ</v>
          </cell>
          <cell r="N31">
            <v>147866790</v>
          </cell>
          <cell r="O31">
            <v>0</v>
          </cell>
          <cell r="P31">
            <v>147866790</v>
          </cell>
          <cell r="Q31" t="str">
            <v>IDR</v>
          </cell>
          <cell r="R31">
            <v>0</v>
          </cell>
          <cell r="S31">
            <v>0</v>
          </cell>
        </row>
        <row r="32">
          <cell r="E32" t="str">
            <v>10000025-0</v>
          </cell>
          <cell r="F32">
            <v>3000</v>
          </cell>
          <cell r="G32">
            <v>3011</v>
          </cell>
          <cell r="H32">
            <v>39071</v>
          </cell>
          <cell r="I32" t="str">
            <v>MSJ Separi - Workshop &amp; Facility</v>
          </cell>
          <cell r="J32" t="str">
            <v/>
          </cell>
          <cell r="K32">
            <v>100</v>
          </cell>
          <cell r="L32" t="str">
            <v/>
          </cell>
          <cell r="M32" t="str">
            <v>MSJ-SPR</v>
          </cell>
          <cell r="N32">
            <v>2010471207</v>
          </cell>
          <cell r="O32">
            <v>0</v>
          </cell>
          <cell r="P32">
            <v>2010471207</v>
          </cell>
          <cell r="Q32" t="str">
            <v>IDR</v>
          </cell>
          <cell r="R32">
            <v>0</v>
          </cell>
          <cell r="S32">
            <v>0</v>
          </cell>
        </row>
        <row r="33">
          <cell r="E33" t="str">
            <v>100000258-0</v>
          </cell>
          <cell r="F33">
            <v>3000</v>
          </cell>
          <cell r="G33">
            <v>3000</v>
          </cell>
          <cell r="H33">
            <v>39100</v>
          </cell>
          <cell r="I33" t="str">
            <v>07MBO4143 CAT Tractor D7G Track Type Tractor</v>
          </cell>
          <cell r="J33" t="str">
            <v/>
          </cell>
          <cell r="K33">
            <v>190</v>
          </cell>
          <cell r="L33" t="str">
            <v/>
          </cell>
          <cell r="M33" t="str">
            <v>CK-HO</v>
          </cell>
          <cell r="N33">
            <v>0</v>
          </cell>
          <cell r="O33">
            <v>0</v>
          </cell>
          <cell r="P33">
            <v>0</v>
          </cell>
          <cell r="Q33" t="str">
            <v>IDR</v>
          </cell>
          <cell r="R33">
            <v>0</v>
          </cell>
          <cell r="S33">
            <v>0</v>
          </cell>
        </row>
        <row r="34">
          <cell r="E34" t="str">
            <v>100000259-0</v>
          </cell>
          <cell r="F34">
            <v>3000</v>
          </cell>
          <cell r="G34">
            <v>3000</v>
          </cell>
          <cell r="H34">
            <v>39100</v>
          </cell>
          <cell r="I34" t="str">
            <v>07MBO4144 CAT Tractor D7G Track Type Tractor</v>
          </cell>
          <cell r="J34" t="str">
            <v/>
          </cell>
          <cell r="K34">
            <v>190</v>
          </cell>
          <cell r="L34" t="str">
            <v/>
          </cell>
          <cell r="M34" t="str">
            <v>CK-HO</v>
          </cell>
          <cell r="N34">
            <v>0</v>
          </cell>
          <cell r="O34">
            <v>0</v>
          </cell>
          <cell r="P34">
            <v>0</v>
          </cell>
          <cell r="Q34" t="str">
            <v>IDR</v>
          </cell>
          <cell r="R34">
            <v>0</v>
          </cell>
          <cell r="S34">
            <v>0</v>
          </cell>
        </row>
        <row r="35">
          <cell r="E35" t="str">
            <v>10000026-0</v>
          </cell>
          <cell r="F35">
            <v>3000</v>
          </cell>
          <cell r="G35">
            <v>3009</v>
          </cell>
          <cell r="H35">
            <v>39071</v>
          </cell>
          <cell r="I35" t="str">
            <v>KIDECO - Oil House</v>
          </cell>
          <cell r="J35" t="str">
            <v/>
          </cell>
          <cell r="K35">
            <v>100</v>
          </cell>
          <cell r="L35" t="str">
            <v/>
          </cell>
          <cell r="M35" t="str">
            <v>KDC-BKJ</v>
          </cell>
          <cell r="N35">
            <v>70000000</v>
          </cell>
          <cell r="O35">
            <v>0</v>
          </cell>
          <cell r="P35">
            <v>70000000</v>
          </cell>
          <cell r="Q35" t="str">
            <v>IDR</v>
          </cell>
          <cell r="R35">
            <v>0</v>
          </cell>
          <cell r="S35">
            <v>0</v>
          </cell>
        </row>
        <row r="36">
          <cell r="E36" t="str">
            <v>100000264-0</v>
          </cell>
          <cell r="F36">
            <v>3000</v>
          </cell>
          <cell r="G36">
            <v>3000</v>
          </cell>
          <cell r="H36">
            <v>39114</v>
          </cell>
          <cell r="I36" t="str">
            <v>Fuel Dispensing Hydraulic System (Fuel Tank)</v>
          </cell>
          <cell r="J36" t="str">
            <v/>
          </cell>
          <cell r="K36">
            <v>190</v>
          </cell>
          <cell r="L36" t="str">
            <v/>
          </cell>
          <cell r="M36" t="str">
            <v>CK-HO</v>
          </cell>
          <cell r="N36">
            <v>33587550</v>
          </cell>
          <cell r="O36">
            <v>0</v>
          </cell>
          <cell r="P36">
            <v>33587550</v>
          </cell>
          <cell r="Q36" t="str">
            <v>IDR</v>
          </cell>
          <cell r="R36">
            <v>0</v>
          </cell>
          <cell r="S36">
            <v>0</v>
          </cell>
        </row>
        <row r="37">
          <cell r="E37" t="str">
            <v>10000027-0</v>
          </cell>
          <cell r="F37">
            <v>3000</v>
          </cell>
          <cell r="G37">
            <v>3007</v>
          </cell>
          <cell r="H37">
            <v>39259</v>
          </cell>
          <cell r="I37" t="str">
            <v>Fuel Station</v>
          </cell>
          <cell r="J37" t="str">
            <v/>
          </cell>
          <cell r="K37">
            <v>100</v>
          </cell>
          <cell r="L37" t="str">
            <v/>
          </cell>
          <cell r="M37" t="str">
            <v>TNT-PDL</v>
          </cell>
          <cell r="N37">
            <v>254370000</v>
          </cell>
          <cell r="O37">
            <v>-25437000</v>
          </cell>
          <cell r="P37">
            <v>228933000</v>
          </cell>
          <cell r="Q37" t="str">
            <v>IDR</v>
          </cell>
          <cell r="R37">
            <v>6</v>
          </cell>
          <cell r="S37">
            <v>-4239500</v>
          </cell>
        </row>
        <row r="38">
          <cell r="E38" t="str">
            <v>100000277-0</v>
          </cell>
          <cell r="F38">
            <v>3000</v>
          </cell>
          <cell r="G38">
            <v>3000</v>
          </cell>
          <cell r="H38">
            <v>39232</v>
          </cell>
          <cell r="I38" t="str">
            <v>TBA00276 CAT Tractor 345CL FSI And Auto Lube</v>
          </cell>
          <cell r="J38" t="str">
            <v/>
          </cell>
          <cell r="K38">
            <v>190</v>
          </cell>
          <cell r="L38" t="str">
            <v/>
          </cell>
          <cell r="M38" t="str">
            <v>CK-HO</v>
          </cell>
          <cell r="N38">
            <v>49295050</v>
          </cell>
          <cell r="O38">
            <v>0</v>
          </cell>
          <cell r="P38">
            <v>49295050</v>
          </cell>
          <cell r="Q38" t="str">
            <v>IDR</v>
          </cell>
          <cell r="R38">
            <v>0</v>
          </cell>
          <cell r="S38">
            <v>0</v>
          </cell>
        </row>
        <row r="39">
          <cell r="E39" t="str">
            <v>100000280-0</v>
          </cell>
          <cell r="F39">
            <v>3000</v>
          </cell>
          <cell r="G39">
            <v>3000</v>
          </cell>
          <cell r="H39">
            <v>39171</v>
          </cell>
          <cell r="I39" t="str">
            <v>TBA00276 CAT Tractor 345CL Hyd. Excavator</v>
          </cell>
          <cell r="J39" t="str">
            <v/>
          </cell>
          <cell r="K39">
            <v>190</v>
          </cell>
          <cell r="L39" t="str">
            <v/>
          </cell>
          <cell r="M39" t="str">
            <v>CK-HO</v>
          </cell>
          <cell r="N39">
            <v>2682459000</v>
          </cell>
          <cell r="O39">
            <v>0</v>
          </cell>
          <cell r="P39">
            <v>2682459000</v>
          </cell>
          <cell r="Q39" t="str">
            <v>IDR</v>
          </cell>
          <cell r="R39">
            <v>0</v>
          </cell>
          <cell r="S39">
            <v>0</v>
          </cell>
        </row>
        <row r="40">
          <cell r="E40" t="str">
            <v>100000281-1</v>
          </cell>
          <cell r="F40">
            <v>3000</v>
          </cell>
          <cell r="G40">
            <v>3000</v>
          </cell>
          <cell r="H40">
            <v>39294</v>
          </cell>
          <cell r="I40" t="str">
            <v>0SBE00215 CAT Tractor 385CL Fire Suppression</v>
          </cell>
          <cell r="J40" t="str">
            <v/>
          </cell>
          <cell r="K40">
            <v>190</v>
          </cell>
          <cell r="L40" t="str">
            <v/>
          </cell>
          <cell r="M40" t="str">
            <v>CK-HO</v>
          </cell>
          <cell r="N40">
            <v>50506875</v>
          </cell>
          <cell r="O40">
            <v>0</v>
          </cell>
          <cell r="P40">
            <v>50506875</v>
          </cell>
          <cell r="Q40" t="str">
            <v>IDR</v>
          </cell>
          <cell r="R40">
            <v>0</v>
          </cell>
          <cell r="S40">
            <v>0</v>
          </cell>
        </row>
        <row r="41">
          <cell r="E41" t="str">
            <v>100000281-2</v>
          </cell>
          <cell r="F41">
            <v>3000</v>
          </cell>
          <cell r="G41">
            <v>3000</v>
          </cell>
          <cell r="H41">
            <v>39294</v>
          </cell>
          <cell r="I41" t="str">
            <v>0SBE00215 CAT Tractor 385CL Auto Lube</v>
          </cell>
          <cell r="J41" t="str">
            <v/>
          </cell>
          <cell r="K41">
            <v>190</v>
          </cell>
          <cell r="L41" t="str">
            <v/>
          </cell>
          <cell r="M41" t="str">
            <v>CK-HO</v>
          </cell>
          <cell r="N41">
            <v>51152625</v>
          </cell>
          <cell r="O41">
            <v>0</v>
          </cell>
          <cell r="P41">
            <v>51152625</v>
          </cell>
          <cell r="Q41" t="str">
            <v>IDR</v>
          </cell>
          <cell r="R41">
            <v>0</v>
          </cell>
          <cell r="S41">
            <v>0</v>
          </cell>
        </row>
        <row r="42">
          <cell r="E42" t="str">
            <v>100000282-1</v>
          </cell>
          <cell r="F42">
            <v>3000</v>
          </cell>
          <cell r="G42">
            <v>3000</v>
          </cell>
          <cell r="H42">
            <v>39317</v>
          </cell>
          <cell r="I42" t="str">
            <v>0SBE00216 CAT Tractor 385CL Fire Suppression</v>
          </cell>
          <cell r="J42" t="str">
            <v/>
          </cell>
          <cell r="K42">
            <v>190</v>
          </cell>
          <cell r="L42" t="str">
            <v/>
          </cell>
          <cell r="M42" t="str">
            <v>CK-HO</v>
          </cell>
          <cell r="N42">
            <v>51574500</v>
          </cell>
          <cell r="O42">
            <v>0</v>
          </cell>
          <cell r="P42">
            <v>51574500</v>
          </cell>
          <cell r="Q42" t="str">
            <v>IDR</v>
          </cell>
          <cell r="R42">
            <v>0</v>
          </cell>
          <cell r="S42">
            <v>0</v>
          </cell>
        </row>
        <row r="43">
          <cell r="E43" t="str">
            <v>100000282-2</v>
          </cell>
          <cell r="F43">
            <v>3000</v>
          </cell>
          <cell r="G43">
            <v>3000</v>
          </cell>
          <cell r="H43">
            <v>39317</v>
          </cell>
          <cell r="I43" t="str">
            <v>0SBE00216 CAT Tractor 385CL Auto Lube</v>
          </cell>
          <cell r="J43" t="str">
            <v/>
          </cell>
          <cell r="K43">
            <v>190</v>
          </cell>
          <cell r="L43" t="str">
            <v/>
          </cell>
          <cell r="M43" t="str">
            <v>CK-HO</v>
          </cell>
          <cell r="N43">
            <v>52233900</v>
          </cell>
          <cell r="O43">
            <v>0</v>
          </cell>
          <cell r="P43">
            <v>52233900</v>
          </cell>
          <cell r="Q43" t="str">
            <v>IDR</v>
          </cell>
          <cell r="R43">
            <v>0</v>
          </cell>
          <cell r="S43">
            <v>0</v>
          </cell>
        </row>
        <row r="44">
          <cell r="E44" t="str">
            <v>10000031-0</v>
          </cell>
          <cell r="F44">
            <v>3000</v>
          </cell>
          <cell r="G44">
            <v>3003</v>
          </cell>
          <cell r="H44">
            <v>39225</v>
          </cell>
          <cell r="I44" t="str">
            <v>Gorong - gorong di Batulicin ATA</v>
          </cell>
          <cell r="J44" t="str">
            <v/>
          </cell>
          <cell r="K44">
            <v>100</v>
          </cell>
          <cell r="L44" t="str">
            <v/>
          </cell>
          <cell r="M44" t="str">
            <v>ABL-ATA</v>
          </cell>
          <cell r="N44">
            <v>280450000</v>
          </cell>
          <cell r="O44">
            <v>-10906389</v>
          </cell>
          <cell r="P44">
            <v>269543611</v>
          </cell>
          <cell r="Q44" t="str">
            <v>IDR</v>
          </cell>
          <cell r="R44">
            <v>7</v>
          </cell>
          <cell r="S44">
            <v>-1558056</v>
          </cell>
        </row>
        <row r="45">
          <cell r="E45" t="str">
            <v>110000000-0</v>
          </cell>
          <cell r="F45">
            <v>3000</v>
          </cell>
          <cell r="G45">
            <v>3000</v>
          </cell>
          <cell r="H45">
            <v>37285</v>
          </cell>
          <cell r="I45" t="str">
            <v>RAJ-ADARO Pneumatic Grease Pump Graco</v>
          </cell>
          <cell r="J45" t="str">
            <v/>
          </cell>
          <cell r="K45">
            <v>999</v>
          </cell>
          <cell r="L45" t="str">
            <v/>
          </cell>
          <cell r="M45" t="str">
            <v>CK-HO</v>
          </cell>
          <cell r="N45">
            <v>9600000</v>
          </cell>
          <cell r="O45">
            <v>-9600000</v>
          </cell>
          <cell r="P45">
            <v>0</v>
          </cell>
          <cell r="Q45" t="str">
            <v>IDR</v>
          </cell>
          <cell r="R45">
            <v>0</v>
          </cell>
          <cell r="S45">
            <v>0</v>
          </cell>
        </row>
        <row r="46">
          <cell r="E46" t="str">
            <v>110000001-0</v>
          </cell>
          <cell r="F46">
            <v>3000</v>
          </cell>
          <cell r="G46">
            <v>3000</v>
          </cell>
          <cell r="H46">
            <v>37277</v>
          </cell>
          <cell r="I46" t="str">
            <v>RPP-EMBALUT Welding &amp; Cutting Tprch Victor</v>
          </cell>
          <cell r="J46" t="str">
            <v/>
          </cell>
          <cell r="K46">
            <v>999</v>
          </cell>
          <cell r="L46" t="str">
            <v/>
          </cell>
          <cell r="M46" t="str">
            <v>CK-HO</v>
          </cell>
          <cell r="N46">
            <v>4750000</v>
          </cell>
          <cell r="O46">
            <v>-4750000</v>
          </cell>
          <cell r="P46">
            <v>0</v>
          </cell>
          <cell r="Q46" t="str">
            <v>IDR</v>
          </cell>
          <cell r="R46">
            <v>0</v>
          </cell>
          <cell r="S46">
            <v>0</v>
          </cell>
        </row>
        <row r="47">
          <cell r="E47" t="str">
            <v>110000002-0</v>
          </cell>
          <cell r="F47">
            <v>3000</v>
          </cell>
          <cell r="G47">
            <v>3001</v>
          </cell>
          <cell r="H47">
            <v>37279</v>
          </cell>
          <cell r="I47" t="str">
            <v>L AGUNG Portable Hyd Jack</v>
          </cell>
          <cell r="J47" t="str">
            <v/>
          </cell>
          <cell r="K47">
            <v>999</v>
          </cell>
          <cell r="L47" t="str">
            <v/>
          </cell>
          <cell r="M47" t="str">
            <v>DEP-LAG</v>
          </cell>
          <cell r="N47">
            <v>3000000</v>
          </cell>
          <cell r="O47">
            <v>-3000000</v>
          </cell>
          <cell r="P47">
            <v>0</v>
          </cell>
          <cell r="Q47" t="str">
            <v>IDR</v>
          </cell>
          <cell r="R47">
            <v>0</v>
          </cell>
          <cell r="S47">
            <v>0</v>
          </cell>
        </row>
        <row r="48">
          <cell r="E48" t="str">
            <v>110000003-0</v>
          </cell>
          <cell r="F48">
            <v>3000</v>
          </cell>
          <cell r="G48">
            <v>3000</v>
          </cell>
          <cell r="H48">
            <v>37294</v>
          </cell>
          <cell r="I48" t="str">
            <v>HEAD OFFICE Headset Plantronic H132N + M12</v>
          </cell>
          <cell r="J48" t="str">
            <v/>
          </cell>
          <cell r="K48">
            <v>999</v>
          </cell>
          <cell r="L48" t="str">
            <v/>
          </cell>
          <cell r="M48" t="str">
            <v>CK-HO</v>
          </cell>
          <cell r="N48">
            <v>2730000</v>
          </cell>
          <cell r="O48">
            <v>-2730000</v>
          </cell>
          <cell r="P48">
            <v>0</v>
          </cell>
          <cell r="Q48" t="str">
            <v>IDR</v>
          </cell>
          <cell r="R48">
            <v>0</v>
          </cell>
          <cell r="S48">
            <v>0</v>
          </cell>
        </row>
        <row r="49">
          <cell r="E49" t="str">
            <v>110000006-0</v>
          </cell>
          <cell r="F49">
            <v>3000</v>
          </cell>
          <cell r="G49">
            <v>3000</v>
          </cell>
          <cell r="H49">
            <v>37322</v>
          </cell>
          <cell r="I49" t="str">
            <v>RPP-EMBALUT Oil Hose 1/2 50Ft</v>
          </cell>
          <cell r="J49" t="str">
            <v/>
          </cell>
          <cell r="K49">
            <v>998</v>
          </cell>
          <cell r="L49" t="str">
            <v/>
          </cell>
          <cell r="M49" t="str">
            <v>CK-HO</v>
          </cell>
          <cell r="N49">
            <v>5400000</v>
          </cell>
          <cell r="O49">
            <v>-5400000</v>
          </cell>
          <cell r="P49">
            <v>0</v>
          </cell>
          <cell r="Q49" t="str">
            <v>IDR</v>
          </cell>
          <cell r="R49">
            <v>0</v>
          </cell>
          <cell r="S49">
            <v>0</v>
          </cell>
        </row>
        <row r="50">
          <cell r="E50" t="str">
            <v>110000007-0</v>
          </cell>
          <cell r="F50">
            <v>3000</v>
          </cell>
          <cell r="G50">
            <v>3000</v>
          </cell>
          <cell r="H50">
            <v>37340</v>
          </cell>
          <cell r="I50" t="str">
            <v>HEAD OFFICE Python Videonies No C2400, 277</v>
          </cell>
          <cell r="J50" t="str">
            <v/>
          </cell>
          <cell r="K50">
            <v>999</v>
          </cell>
          <cell r="L50" t="str">
            <v/>
          </cell>
          <cell r="M50" t="str">
            <v>CK-HO</v>
          </cell>
          <cell r="N50">
            <v>2300000</v>
          </cell>
          <cell r="O50">
            <v>-2300000</v>
          </cell>
          <cell r="P50">
            <v>0</v>
          </cell>
          <cell r="Q50" t="str">
            <v>IDR</v>
          </cell>
          <cell r="R50">
            <v>0</v>
          </cell>
          <cell r="S50">
            <v>0</v>
          </cell>
        </row>
        <row r="51">
          <cell r="E51" t="str">
            <v>110000008-0</v>
          </cell>
          <cell r="F51">
            <v>3000</v>
          </cell>
          <cell r="G51">
            <v>3000</v>
          </cell>
          <cell r="H51">
            <v>37303</v>
          </cell>
          <cell r="I51" t="str">
            <v>RPP-EMBALUT Casio Camera Digital QV2900 UV</v>
          </cell>
          <cell r="J51" t="str">
            <v/>
          </cell>
          <cell r="K51">
            <v>999</v>
          </cell>
          <cell r="L51" t="str">
            <v/>
          </cell>
          <cell r="M51" t="str">
            <v>CK-HO</v>
          </cell>
          <cell r="N51">
            <v>4616667</v>
          </cell>
          <cell r="O51">
            <v>-4616667</v>
          </cell>
          <cell r="P51">
            <v>0</v>
          </cell>
          <cell r="Q51" t="str">
            <v>IDR</v>
          </cell>
          <cell r="R51">
            <v>0</v>
          </cell>
          <cell r="S51">
            <v>0</v>
          </cell>
        </row>
        <row r="52">
          <cell r="E52" t="str">
            <v>110000009-0</v>
          </cell>
          <cell r="F52">
            <v>3000</v>
          </cell>
          <cell r="G52">
            <v>3000</v>
          </cell>
          <cell r="H52">
            <v>37322</v>
          </cell>
          <cell r="I52" t="str">
            <v>SHM-JORONG Vacum Pump Robin Air P/N 19224</v>
          </cell>
          <cell r="J52" t="str">
            <v/>
          </cell>
          <cell r="K52">
            <v>998</v>
          </cell>
          <cell r="L52" t="str">
            <v/>
          </cell>
          <cell r="M52" t="str">
            <v>CK-HO</v>
          </cell>
          <cell r="N52">
            <v>5225000</v>
          </cell>
          <cell r="O52">
            <v>-5225000</v>
          </cell>
          <cell r="P52">
            <v>0</v>
          </cell>
          <cell r="Q52" t="str">
            <v>IDR</v>
          </cell>
          <cell r="R52">
            <v>0</v>
          </cell>
          <cell r="S52">
            <v>0</v>
          </cell>
        </row>
        <row r="53">
          <cell r="E53" t="str">
            <v>110000010-0</v>
          </cell>
          <cell r="F53">
            <v>3000</v>
          </cell>
          <cell r="G53">
            <v>3000</v>
          </cell>
          <cell r="H53">
            <v>37321</v>
          </cell>
          <cell r="I53" t="str">
            <v>SHM-JORONG TV MITOCHIBA</v>
          </cell>
          <cell r="J53" t="str">
            <v/>
          </cell>
          <cell r="K53">
            <v>998</v>
          </cell>
          <cell r="L53" t="str">
            <v/>
          </cell>
          <cell r="M53" t="str">
            <v>CK-HO</v>
          </cell>
          <cell r="N53">
            <v>2110000</v>
          </cell>
          <cell r="O53">
            <v>-2110000</v>
          </cell>
          <cell r="P53">
            <v>0</v>
          </cell>
          <cell r="Q53" t="str">
            <v>IDR</v>
          </cell>
          <cell r="R53">
            <v>0</v>
          </cell>
          <cell r="S53">
            <v>0</v>
          </cell>
        </row>
        <row r="54">
          <cell r="E54" t="str">
            <v>110000011-0</v>
          </cell>
          <cell r="F54">
            <v>3000</v>
          </cell>
          <cell r="G54">
            <v>3000</v>
          </cell>
          <cell r="H54">
            <v>37322</v>
          </cell>
          <cell r="I54" t="str">
            <v>RPP-EMBALUT Mechanical meter valve Graco</v>
          </cell>
          <cell r="J54" t="str">
            <v/>
          </cell>
          <cell r="K54">
            <v>998</v>
          </cell>
          <cell r="L54" t="str">
            <v/>
          </cell>
          <cell r="M54" t="str">
            <v>CK-HO</v>
          </cell>
          <cell r="N54">
            <v>3300000</v>
          </cell>
          <cell r="O54">
            <v>-3300000</v>
          </cell>
          <cell r="P54">
            <v>0</v>
          </cell>
          <cell r="Q54" t="str">
            <v>IDR</v>
          </cell>
          <cell r="R54">
            <v>0</v>
          </cell>
          <cell r="S54">
            <v>0</v>
          </cell>
        </row>
        <row r="55">
          <cell r="E55" t="str">
            <v>110000012-0</v>
          </cell>
          <cell r="F55">
            <v>3000</v>
          </cell>
          <cell r="G55">
            <v>3000</v>
          </cell>
          <cell r="H55">
            <v>37336</v>
          </cell>
          <cell r="I55" t="str">
            <v>RPP-EMBALUT Engine Honda Genset SH 4000 DX  3KW</v>
          </cell>
          <cell r="J55" t="str">
            <v/>
          </cell>
          <cell r="K55">
            <v>999</v>
          </cell>
          <cell r="L55" t="str">
            <v/>
          </cell>
          <cell r="M55" t="str">
            <v>CK-HO</v>
          </cell>
          <cell r="N55">
            <v>9000000</v>
          </cell>
          <cell r="O55">
            <v>-9000000</v>
          </cell>
          <cell r="P55">
            <v>0</v>
          </cell>
          <cell r="Q55" t="str">
            <v>IDR</v>
          </cell>
          <cell r="R55">
            <v>0</v>
          </cell>
          <cell r="S55">
            <v>0</v>
          </cell>
        </row>
        <row r="56">
          <cell r="E56" t="str">
            <v>110000013-0</v>
          </cell>
          <cell r="F56">
            <v>3000</v>
          </cell>
          <cell r="G56">
            <v>3001</v>
          </cell>
          <cell r="H56">
            <v>37357</v>
          </cell>
          <cell r="I56" t="str">
            <v>L. AGUNG I puller Grp Set</v>
          </cell>
          <cell r="J56" t="str">
            <v/>
          </cell>
          <cell r="K56">
            <v>998</v>
          </cell>
          <cell r="L56" t="str">
            <v/>
          </cell>
          <cell r="M56" t="str">
            <v>DEP-LAG</v>
          </cell>
          <cell r="N56">
            <v>5000000</v>
          </cell>
          <cell r="O56">
            <v>-5000000</v>
          </cell>
          <cell r="P56">
            <v>0</v>
          </cell>
          <cell r="Q56" t="str">
            <v>IDR</v>
          </cell>
          <cell r="R56">
            <v>0</v>
          </cell>
          <cell r="S56">
            <v>0</v>
          </cell>
        </row>
        <row r="57">
          <cell r="E57" t="str">
            <v>110000014-0</v>
          </cell>
          <cell r="F57">
            <v>3000</v>
          </cell>
          <cell r="G57">
            <v>3001</v>
          </cell>
          <cell r="H57">
            <v>37357</v>
          </cell>
          <cell r="I57" t="str">
            <v>L. AGUNG II puller Grp Set</v>
          </cell>
          <cell r="J57" t="str">
            <v/>
          </cell>
          <cell r="K57">
            <v>998</v>
          </cell>
          <cell r="L57" t="str">
            <v/>
          </cell>
          <cell r="M57" t="str">
            <v>DEP-LAG</v>
          </cell>
          <cell r="N57">
            <v>5000000</v>
          </cell>
          <cell r="O57">
            <v>-5000000</v>
          </cell>
          <cell r="P57">
            <v>0</v>
          </cell>
          <cell r="Q57" t="str">
            <v>IDR</v>
          </cell>
          <cell r="R57">
            <v>0</v>
          </cell>
          <cell r="S57">
            <v>0</v>
          </cell>
        </row>
        <row r="58">
          <cell r="E58" t="str">
            <v>110000015-0</v>
          </cell>
          <cell r="F58">
            <v>3000</v>
          </cell>
          <cell r="G58">
            <v>3001</v>
          </cell>
          <cell r="H58">
            <v>37357</v>
          </cell>
          <cell r="I58" t="str">
            <v>L. AGUNG Adjustable Wrench</v>
          </cell>
          <cell r="J58" t="str">
            <v/>
          </cell>
          <cell r="K58">
            <v>998</v>
          </cell>
          <cell r="L58" t="str">
            <v/>
          </cell>
          <cell r="M58" t="str">
            <v>DEP-LAG</v>
          </cell>
          <cell r="N58">
            <v>700000</v>
          </cell>
          <cell r="O58">
            <v>-700000</v>
          </cell>
          <cell r="P58">
            <v>0</v>
          </cell>
          <cell r="Q58" t="str">
            <v>IDR</v>
          </cell>
          <cell r="R58">
            <v>0</v>
          </cell>
          <cell r="S58">
            <v>0</v>
          </cell>
        </row>
        <row r="59">
          <cell r="E59" t="str">
            <v>110000016-0</v>
          </cell>
          <cell r="F59">
            <v>3000</v>
          </cell>
          <cell r="G59">
            <v>3001</v>
          </cell>
          <cell r="H59">
            <v>37357</v>
          </cell>
          <cell r="I59" t="str">
            <v>L. AGUNG Chain wrench</v>
          </cell>
          <cell r="J59" t="str">
            <v/>
          </cell>
          <cell r="K59">
            <v>998</v>
          </cell>
          <cell r="L59" t="str">
            <v/>
          </cell>
          <cell r="M59" t="str">
            <v>DEP-LAG</v>
          </cell>
          <cell r="N59">
            <v>350000</v>
          </cell>
          <cell r="O59">
            <v>-350000</v>
          </cell>
          <cell r="P59">
            <v>0</v>
          </cell>
          <cell r="Q59" t="str">
            <v>IDR</v>
          </cell>
          <cell r="R59">
            <v>0</v>
          </cell>
          <cell r="S59">
            <v>0</v>
          </cell>
        </row>
        <row r="60">
          <cell r="E60" t="str">
            <v>110000017-0</v>
          </cell>
          <cell r="F60">
            <v>3000</v>
          </cell>
          <cell r="G60">
            <v>3001</v>
          </cell>
          <cell r="H60">
            <v>37357</v>
          </cell>
          <cell r="I60" t="str">
            <v>L. AGUNG Hyd Wrench</v>
          </cell>
          <cell r="J60" t="str">
            <v/>
          </cell>
          <cell r="K60">
            <v>998</v>
          </cell>
          <cell r="L60" t="str">
            <v/>
          </cell>
          <cell r="M60" t="str">
            <v>DEP-LAG</v>
          </cell>
          <cell r="N60">
            <v>3750000</v>
          </cell>
          <cell r="O60">
            <v>-3750000</v>
          </cell>
          <cell r="P60">
            <v>0</v>
          </cell>
          <cell r="Q60" t="str">
            <v>IDR</v>
          </cell>
          <cell r="R60">
            <v>0</v>
          </cell>
          <cell r="S60">
            <v>0</v>
          </cell>
        </row>
        <row r="61">
          <cell r="E61" t="str">
            <v>110000018-0</v>
          </cell>
          <cell r="F61">
            <v>3000</v>
          </cell>
          <cell r="G61">
            <v>3000</v>
          </cell>
          <cell r="H61">
            <v>37348</v>
          </cell>
          <cell r="I61" t="str">
            <v>PAMA-BTG Motorola GM300 8Ch, 45W +Antena+Bracket</v>
          </cell>
          <cell r="J61" t="str">
            <v/>
          </cell>
          <cell r="K61">
            <v>999</v>
          </cell>
          <cell r="L61" t="str">
            <v/>
          </cell>
          <cell r="M61" t="str">
            <v>CK-HO</v>
          </cell>
          <cell r="N61">
            <v>3030000</v>
          </cell>
          <cell r="O61">
            <v>-3030000</v>
          </cell>
          <cell r="P61">
            <v>0</v>
          </cell>
          <cell r="Q61" t="str">
            <v>IDR</v>
          </cell>
          <cell r="R61">
            <v>0</v>
          </cell>
          <cell r="S61">
            <v>0</v>
          </cell>
        </row>
        <row r="62">
          <cell r="E62" t="str">
            <v>110000019-0</v>
          </cell>
          <cell r="F62">
            <v>3000</v>
          </cell>
          <cell r="G62">
            <v>3000</v>
          </cell>
          <cell r="H62">
            <v>37348</v>
          </cell>
          <cell r="I62" t="str">
            <v>PAMA-BTG Motorola GM300 8Ch, 45W +Antena+Bracket</v>
          </cell>
          <cell r="J62" t="str">
            <v/>
          </cell>
          <cell r="K62">
            <v>999</v>
          </cell>
          <cell r="L62" t="str">
            <v/>
          </cell>
          <cell r="M62" t="str">
            <v>CK-HO</v>
          </cell>
          <cell r="N62">
            <v>3030000</v>
          </cell>
          <cell r="O62">
            <v>-3030000</v>
          </cell>
          <cell r="P62">
            <v>0</v>
          </cell>
          <cell r="Q62" t="str">
            <v>IDR</v>
          </cell>
          <cell r="R62">
            <v>0</v>
          </cell>
          <cell r="S62">
            <v>0</v>
          </cell>
        </row>
        <row r="63">
          <cell r="E63" t="str">
            <v>110000020-0</v>
          </cell>
          <cell r="F63">
            <v>3000</v>
          </cell>
          <cell r="G63">
            <v>3000</v>
          </cell>
          <cell r="H63">
            <v>37348</v>
          </cell>
          <cell r="I63" t="str">
            <v>PAMA-BTG Motorola GM300 8Ch, 45W +Antena+Bracket</v>
          </cell>
          <cell r="J63" t="str">
            <v/>
          </cell>
          <cell r="K63">
            <v>999</v>
          </cell>
          <cell r="L63" t="str">
            <v/>
          </cell>
          <cell r="M63" t="str">
            <v>CK-HO</v>
          </cell>
          <cell r="N63">
            <v>3030000</v>
          </cell>
          <cell r="O63">
            <v>-3030000</v>
          </cell>
          <cell r="P63">
            <v>0</v>
          </cell>
          <cell r="Q63" t="str">
            <v>IDR</v>
          </cell>
          <cell r="R63">
            <v>0</v>
          </cell>
          <cell r="S63">
            <v>0</v>
          </cell>
        </row>
        <row r="64">
          <cell r="E64" t="str">
            <v>110000021-0</v>
          </cell>
          <cell r="F64">
            <v>3000</v>
          </cell>
          <cell r="G64">
            <v>3000</v>
          </cell>
          <cell r="H64">
            <v>37348</v>
          </cell>
          <cell r="I64" t="str">
            <v>PAMA-BTG Motorola GM300 8Ch, 45W +Antena+Bracket</v>
          </cell>
          <cell r="J64" t="str">
            <v/>
          </cell>
          <cell r="K64">
            <v>999</v>
          </cell>
          <cell r="L64" t="str">
            <v/>
          </cell>
          <cell r="M64" t="str">
            <v>CK-HO</v>
          </cell>
          <cell r="N64">
            <v>3030000</v>
          </cell>
          <cell r="O64">
            <v>-3030000</v>
          </cell>
          <cell r="P64">
            <v>0</v>
          </cell>
          <cell r="Q64" t="str">
            <v>IDR</v>
          </cell>
          <cell r="R64">
            <v>0</v>
          </cell>
          <cell r="S64">
            <v>0</v>
          </cell>
        </row>
        <row r="65">
          <cell r="E65" t="str">
            <v>110000022-0</v>
          </cell>
          <cell r="F65">
            <v>3000</v>
          </cell>
          <cell r="G65">
            <v>3000</v>
          </cell>
          <cell r="H65">
            <v>37348</v>
          </cell>
          <cell r="I65" t="str">
            <v>PAMA-BTG Motorola GM300 8Ch, 45W +Antena+Bracket</v>
          </cell>
          <cell r="J65" t="str">
            <v/>
          </cell>
          <cell r="K65">
            <v>999</v>
          </cell>
          <cell r="L65" t="str">
            <v/>
          </cell>
          <cell r="M65" t="str">
            <v>CK-HO</v>
          </cell>
          <cell r="N65">
            <v>3030000</v>
          </cell>
          <cell r="O65">
            <v>-3030000</v>
          </cell>
          <cell r="P65">
            <v>0</v>
          </cell>
          <cell r="Q65" t="str">
            <v>IDR</v>
          </cell>
          <cell r="R65">
            <v>0</v>
          </cell>
          <cell r="S65">
            <v>0</v>
          </cell>
        </row>
        <row r="66">
          <cell r="E66" t="str">
            <v>110000023-0</v>
          </cell>
          <cell r="F66">
            <v>3000</v>
          </cell>
          <cell r="G66">
            <v>3000</v>
          </cell>
          <cell r="H66">
            <v>37368</v>
          </cell>
          <cell r="I66" t="str">
            <v>LCI-MALINAU Comp Desktop Creative + HP Deskjet HP</v>
          </cell>
          <cell r="J66" t="str">
            <v/>
          </cell>
          <cell r="K66">
            <v>999</v>
          </cell>
          <cell r="L66" t="str">
            <v/>
          </cell>
          <cell r="M66" t="str">
            <v>CK-HO</v>
          </cell>
          <cell r="N66">
            <v>3800000</v>
          </cell>
          <cell r="O66">
            <v>-3800000</v>
          </cell>
          <cell r="P66">
            <v>0</v>
          </cell>
          <cell r="Q66" t="str">
            <v>IDR</v>
          </cell>
          <cell r="R66">
            <v>0</v>
          </cell>
          <cell r="S66">
            <v>0</v>
          </cell>
        </row>
        <row r="67">
          <cell r="E67" t="str">
            <v>110000024-0</v>
          </cell>
          <cell r="F67">
            <v>3000</v>
          </cell>
          <cell r="G67">
            <v>3000</v>
          </cell>
          <cell r="H67">
            <v>37400</v>
          </cell>
          <cell r="I67" t="str">
            <v>SHM-JORONG CTS Tools Kit PN 6V-9413 undercarriage</v>
          </cell>
          <cell r="J67" t="str">
            <v/>
          </cell>
          <cell r="K67">
            <v>998</v>
          </cell>
          <cell r="L67" t="str">
            <v/>
          </cell>
          <cell r="M67" t="str">
            <v>CK-HO</v>
          </cell>
          <cell r="N67">
            <v>6980610</v>
          </cell>
          <cell r="O67">
            <v>-6980610</v>
          </cell>
          <cell r="P67">
            <v>0</v>
          </cell>
          <cell r="Q67" t="str">
            <v>IDR</v>
          </cell>
          <cell r="R67">
            <v>0</v>
          </cell>
          <cell r="S67">
            <v>0</v>
          </cell>
        </row>
        <row r="68">
          <cell r="E68" t="str">
            <v>110000025-0</v>
          </cell>
          <cell r="F68">
            <v>3000</v>
          </cell>
          <cell r="G68">
            <v>3000</v>
          </cell>
          <cell r="H68">
            <v>37396</v>
          </cell>
          <cell r="I68" t="str">
            <v>PAMA-BTG Motorola GM300 8Ch, 45W +Antena+Bracket</v>
          </cell>
          <cell r="J68" t="str">
            <v/>
          </cell>
          <cell r="K68">
            <v>999</v>
          </cell>
          <cell r="L68" t="str">
            <v/>
          </cell>
          <cell r="M68" t="str">
            <v>CK-HO</v>
          </cell>
          <cell r="N68">
            <v>2657625</v>
          </cell>
          <cell r="O68">
            <v>-2657625</v>
          </cell>
          <cell r="P68">
            <v>0</v>
          </cell>
          <cell r="Q68" t="str">
            <v>IDR</v>
          </cell>
          <cell r="R68">
            <v>0</v>
          </cell>
          <cell r="S68">
            <v>0</v>
          </cell>
        </row>
        <row r="69">
          <cell r="E69" t="str">
            <v>110000026-0</v>
          </cell>
          <cell r="F69">
            <v>3000</v>
          </cell>
          <cell r="G69">
            <v>3000</v>
          </cell>
          <cell r="H69">
            <v>37396</v>
          </cell>
          <cell r="I69" t="str">
            <v>PAMA-BTG Motorola GM300 8Ch, 45W +Antena+Bracket</v>
          </cell>
          <cell r="J69" t="str">
            <v/>
          </cell>
          <cell r="K69">
            <v>999</v>
          </cell>
          <cell r="L69" t="str">
            <v/>
          </cell>
          <cell r="M69" t="str">
            <v>CK-HO</v>
          </cell>
          <cell r="N69">
            <v>2657625</v>
          </cell>
          <cell r="O69">
            <v>-2657625</v>
          </cell>
          <cell r="P69">
            <v>0</v>
          </cell>
          <cell r="Q69" t="str">
            <v>IDR</v>
          </cell>
          <cell r="R69">
            <v>0</v>
          </cell>
          <cell r="S69">
            <v>0</v>
          </cell>
        </row>
        <row r="70">
          <cell r="E70" t="str">
            <v>110000027-0</v>
          </cell>
          <cell r="F70">
            <v>3000</v>
          </cell>
          <cell r="G70">
            <v>3000</v>
          </cell>
          <cell r="H70">
            <v>37396</v>
          </cell>
          <cell r="I70" t="str">
            <v>PAMA-BTG Motorola GM300 8Ch, 45W +Antena+Bracket</v>
          </cell>
          <cell r="J70" t="str">
            <v/>
          </cell>
          <cell r="K70">
            <v>999</v>
          </cell>
          <cell r="L70" t="str">
            <v/>
          </cell>
          <cell r="M70" t="str">
            <v>CK-HO</v>
          </cell>
          <cell r="N70">
            <v>2657625</v>
          </cell>
          <cell r="O70">
            <v>-2657625</v>
          </cell>
          <cell r="P70">
            <v>0</v>
          </cell>
          <cell r="Q70" t="str">
            <v>IDR</v>
          </cell>
          <cell r="R70">
            <v>0</v>
          </cell>
          <cell r="S70">
            <v>0</v>
          </cell>
        </row>
        <row r="71">
          <cell r="E71" t="str">
            <v>110000028-0</v>
          </cell>
          <cell r="F71">
            <v>3000</v>
          </cell>
          <cell r="G71">
            <v>3000</v>
          </cell>
          <cell r="H71">
            <v>37396</v>
          </cell>
          <cell r="I71" t="str">
            <v>PAMA-BTG Motorola GM300 8Ch, 45W +Antena+Bracket</v>
          </cell>
          <cell r="J71" t="str">
            <v/>
          </cell>
          <cell r="K71">
            <v>999</v>
          </cell>
          <cell r="L71" t="str">
            <v/>
          </cell>
          <cell r="M71" t="str">
            <v>CK-HO</v>
          </cell>
          <cell r="N71">
            <v>2657625</v>
          </cell>
          <cell r="O71">
            <v>-2657625</v>
          </cell>
          <cell r="P71">
            <v>0</v>
          </cell>
          <cell r="Q71" t="str">
            <v>IDR</v>
          </cell>
          <cell r="R71">
            <v>0</v>
          </cell>
          <cell r="S71">
            <v>0</v>
          </cell>
        </row>
        <row r="72">
          <cell r="E72" t="str">
            <v>110000029-0</v>
          </cell>
          <cell r="F72">
            <v>3000</v>
          </cell>
          <cell r="G72">
            <v>3000</v>
          </cell>
          <cell r="H72">
            <v>37396</v>
          </cell>
          <cell r="I72" t="str">
            <v>PAMA-BTG Motorola GM300 8Ch, 45W +Antena+Bracket</v>
          </cell>
          <cell r="J72" t="str">
            <v/>
          </cell>
          <cell r="K72">
            <v>999</v>
          </cell>
          <cell r="L72" t="str">
            <v/>
          </cell>
          <cell r="M72" t="str">
            <v>CK-HO</v>
          </cell>
          <cell r="N72">
            <v>2657625</v>
          </cell>
          <cell r="O72">
            <v>-2657625</v>
          </cell>
          <cell r="P72">
            <v>0</v>
          </cell>
          <cell r="Q72" t="str">
            <v>IDR</v>
          </cell>
          <cell r="R72">
            <v>0</v>
          </cell>
          <cell r="S72">
            <v>0</v>
          </cell>
        </row>
        <row r="73">
          <cell r="E73" t="str">
            <v>110000030-0</v>
          </cell>
          <cell r="F73">
            <v>3000</v>
          </cell>
          <cell r="G73">
            <v>3016</v>
          </cell>
          <cell r="H73">
            <v>37410</v>
          </cell>
          <cell r="I73" t="str">
            <v>ABK-SMD Container 20 Ft ex PT Dwipahasta Persada</v>
          </cell>
          <cell r="J73" t="str">
            <v/>
          </cell>
          <cell r="K73">
            <v>999</v>
          </cell>
          <cell r="L73" t="str">
            <v/>
          </cell>
          <cell r="M73" t="str">
            <v>OFC-SMD</v>
          </cell>
          <cell r="N73">
            <v>8000000</v>
          </cell>
          <cell r="O73">
            <v>-8000000</v>
          </cell>
          <cell r="P73">
            <v>0</v>
          </cell>
          <cell r="Q73" t="str">
            <v>IDR</v>
          </cell>
          <cell r="R73">
            <v>0</v>
          </cell>
          <cell r="S73">
            <v>0</v>
          </cell>
        </row>
        <row r="74">
          <cell r="E74" t="str">
            <v>110000031-0</v>
          </cell>
          <cell r="F74">
            <v>3000</v>
          </cell>
          <cell r="G74">
            <v>3016</v>
          </cell>
          <cell r="H74">
            <v>37396</v>
          </cell>
          <cell r="I74" t="str">
            <v>ABK-SMD Generator Honda Elemax SH 4000 DX</v>
          </cell>
          <cell r="J74" t="str">
            <v/>
          </cell>
          <cell r="K74">
            <v>999</v>
          </cell>
          <cell r="L74" t="str">
            <v/>
          </cell>
          <cell r="M74" t="str">
            <v>OFC-SMD</v>
          </cell>
          <cell r="N74">
            <v>7675000</v>
          </cell>
          <cell r="O74">
            <v>-7675000</v>
          </cell>
          <cell r="P74">
            <v>0</v>
          </cell>
          <cell r="Q74" t="str">
            <v>IDR</v>
          </cell>
          <cell r="R74">
            <v>0</v>
          </cell>
          <cell r="S74">
            <v>0</v>
          </cell>
        </row>
        <row r="75">
          <cell r="E75" t="str">
            <v>110000032-0</v>
          </cell>
          <cell r="F75">
            <v>3000</v>
          </cell>
          <cell r="G75">
            <v>3016</v>
          </cell>
          <cell r="H75">
            <v>37404</v>
          </cell>
          <cell r="I75" t="str">
            <v>ABK-SMD Tangki solar 6000L</v>
          </cell>
          <cell r="J75" t="str">
            <v/>
          </cell>
          <cell r="K75">
            <v>998</v>
          </cell>
          <cell r="L75" t="str">
            <v/>
          </cell>
          <cell r="M75" t="str">
            <v>OFC-SMD</v>
          </cell>
          <cell r="N75">
            <v>5211000</v>
          </cell>
          <cell r="O75">
            <v>-5211000</v>
          </cell>
          <cell r="P75">
            <v>0</v>
          </cell>
          <cell r="Q75" t="str">
            <v>IDR</v>
          </cell>
          <cell r="R75">
            <v>0</v>
          </cell>
          <cell r="S75">
            <v>0</v>
          </cell>
        </row>
        <row r="76">
          <cell r="E76" t="str">
            <v>110000033-0</v>
          </cell>
          <cell r="F76">
            <v>3000</v>
          </cell>
          <cell r="G76">
            <v>3016</v>
          </cell>
          <cell r="H76">
            <v>37419</v>
          </cell>
          <cell r="I76" t="str">
            <v>ABK-SMD Torq Wrench Drive 3/4 600Lb Ft -P/N 6020A</v>
          </cell>
          <cell r="J76" t="str">
            <v/>
          </cell>
          <cell r="K76">
            <v>998</v>
          </cell>
          <cell r="L76" t="str">
            <v/>
          </cell>
          <cell r="M76" t="str">
            <v>OFC-SMD</v>
          </cell>
          <cell r="N76">
            <v>5225000</v>
          </cell>
          <cell r="O76">
            <v>-5225000</v>
          </cell>
          <cell r="P76">
            <v>0</v>
          </cell>
          <cell r="Q76" t="str">
            <v>IDR</v>
          </cell>
          <cell r="R76">
            <v>0</v>
          </cell>
          <cell r="S76">
            <v>0</v>
          </cell>
        </row>
        <row r="77">
          <cell r="E77" t="str">
            <v>110000034-0</v>
          </cell>
          <cell r="F77">
            <v>3000</v>
          </cell>
          <cell r="G77">
            <v>3000</v>
          </cell>
          <cell r="H77">
            <v>37418</v>
          </cell>
          <cell r="I77" t="str">
            <v>RAJ-ADARO Hydraulic Jack 50 ton Hi Force</v>
          </cell>
          <cell r="J77" t="str">
            <v/>
          </cell>
          <cell r="K77">
            <v>998</v>
          </cell>
          <cell r="L77" t="str">
            <v/>
          </cell>
          <cell r="M77" t="str">
            <v>CK-HO</v>
          </cell>
          <cell r="N77">
            <v>3009600</v>
          </cell>
          <cell r="O77">
            <v>-3009600</v>
          </cell>
          <cell r="P77">
            <v>0</v>
          </cell>
          <cell r="Q77" t="str">
            <v>IDR</v>
          </cell>
          <cell r="R77">
            <v>0</v>
          </cell>
          <cell r="S77">
            <v>0</v>
          </cell>
        </row>
        <row r="78">
          <cell r="E78" t="str">
            <v>110000035-0</v>
          </cell>
          <cell r="F78">
            <v>3000</v>
          </cell>
          <cell r="G78">
            <v>3000</v>
          </cell>
          <cell r="H78">
            <v>37426</v>
          </cell>
          <cell r="I78" t="str">
            <v>ABK - Radio Motorola GM 300 + Antena + Bracket GM5</v>
          </cell>
          <cell r="J78" t="str">
            <v/>
          </cell>
          <cell r="K78">
            <v>999</v>
          </cell>
          <cell r="L78" t="str">
            <v/>
          </cell>
          <cell r="M78" t="str">
            <v>CK-HO</v>
          </cell>
          <cell r="N78">
            <v>2651800</v>
          </cell>
          <cell r="O78">
            <v>-2651800</v>
          </cell>
          <cell r="P78">
            <v>0</v>
          </cell>
          <cell r="Q78" t="str">
            <v>IDR</v>
          </cell>
          <cell r="R78">
            <v>0</v>
          </cell>
          <cell r="S78">
            <v>0</v>
          </cell>
        </row>
        <row r="79">
          <cell r="E79" t="str">
            <v>110000036-0</v>
          </cell>
          <cell r="F79">
            <v>3000</v>
          </cell>
          <cell r="G79">
            <v>3000</v>
          </cell>
          <cell r="H79">
            <v>37426</v>
          </cell>
          <cell r="I79" t="str">
            <v>ABK - Radio Motorola GM 300 + Antena + Bracket GM5</v>
          </cell>
          <cell r="J79" t="str">
            <v/>
          </cell>
          <cell r="K79">
            <v>999</v>
          </cell>
          <cell r="L79" t="str">
            <v/>
          </cell>
          <cell r="M79" t="str">
            <v>CK-HO</v>
          </cell>
          <cell r="N79">
            <v>2651800</v>
          </cell>
          <cell r="O79">
            <v>-2651800</v>
          </cell>
          <cell r="P79">
            <v>0</v>
          </cell>
          <cell r="Q79" t="str">
            <v>IDR</v>
          </cell>
          <cell r="R79">
            <v>0</v>
          </cell>
          <cell r="S79">
            <v>0</v>
          </cell>
        </row>
        <row r="80">
          <cell r="E80" t="str">
            <v>110000037-0</v>
          </cell>
          <cell r="F80">
            <v>3000</v>
          </cell>
          <cell r="G80">
            <v>3000</v>
          </cell>
          <cell r="H80">
            <v>37426</v>
          </cell>
          <cell r="I80" t="str">
            <v>ABK - Radio Motorola GM 300 + Antena + Bracket GM5</v>
          </cell>
          <cell r="J80" t="str">
            <v/>
          </cell>
          <cell r="K80">
            <v>999</v>
          </cell>
          <cell r="L80" t="str">
            <v/>
          </cell>
          <cell r="M80" t="str">
            <v>CK-HO</v>
          </cell>
          <cell r="N80">
            <v>2651800</v>
          </cell>
          <cell r="O80">
            <v>-2651800</v>
          </cell>
          <cell r="P80">
            <v>0</v>
          </cell>
          <cell r="Q80" t="str">
            <v>IDR</v>
          </cell>
          <cell r="R80">
            <v>0</v>
          </cell>
          <cell r="S80">
            <v>0</v>
          </cell>
        </row>
        <row r="81">
          <cell r="E81" t="str">
            <v>110000038-0</v>
          </cell>
          <cell r="F81">
            <v>3000</v>
          </cell>
          <cell r="G81">
            <v>3000</v>
          </cell>
          <cell r="H81">
            <v>37426</v>
          </cell>
          <cell r="I81" t="str">
            <v>ABK - Radio Motorola GM 300 + Antena + Bracket GM5</v>
          </cell>
          <cell r="J81" t="str">
            <v/>
          </cell>
          <cell r="K81">
            <v>999</v>
          </cell>
          <cell r="L81" t="str">
            <v/>
          </cell>
          <cell r="M81" t="str">
            <v>CK-HO</v>
          </cell>
          <cell r="N81">
            <v>2651800</v>
          </cell>
          <cell r="O81">
            <v>-2651800</v>
          </cell>
          <cell r="P81">
            <v>0</v>
          </cell>
          <cell r="Q81" t="str">
            <v>IDR</v>
          </cell>
          <cell r="R81">
            <v>0</v>
          </cell>
          <cell r="S81">
            <v>0</v>
          </cell>
        </row>
        <row r="82">
          <cell r="E82" t="str">
            <v>110000039-0</v>
          </cell>
          <cell r="F82">
            <v>3000</v>
          </cell>
          <cell r="G82">
            <v>3000</v>
          </cell>
          <cell r="H82">
            <v>37426</v>
          </cell>
          <cell r="I82" t="str">
            <v>ABK - Radio Motorola GM 300 + Antena + Bracket GM5</v>
          </cell>
          <cell r="J82" t="str">
            <v/>
          </cell>
          <cell r="K82">
            <v>999</v>
          </cell>
          <cell r="L82" t="str">
            <v/>
          </cell>
          <cell r="M82" t="str">
            <v>CK-HO</v>
          </cell>
          <cell r="N82">
            <v>2651800</v>
          </cell>
          <cell r="O82">
            <v>-2651800</v>
          </cell>
          <cell r="P82">
            <v>0</v>
          </cell>
          <cell r="Q82" t="str">
            <v>IDR</v>
          </cell>
          <cell r="R82">
            <v>0</v>
          </cell>
          <cell r="S82">
            <v>0</v>
          </cell>
        </row>
        <row r="83">
          <cell r="E83" t="str">
            <v>110000040-0</v>
          </cell>
          <cell r="F83">
            <v>3000</v>
          </cell>
          <cell r="G83">
            <v>3000</v>
          </cell>
          <cell r="H83">
            <v>37424</v>
          </cell>
          <cell r="I83" t="str">
            <v>RAJ-ADARO P/N 203-876 Pneumatic oil Pump Graco</v>
          </cell>
          <cell r="J83" t="str">
            <v/>
          </cell>
          <cell r="K83">
            <v>998</v>
          </cell>
          <cell r="L83" t="str">
            <v/>
          </cell>
          <cell r="M83" t="str">
            <v>CK-HO</v>
          </cell>
          <cell r="N83">
            <v>8750000</v>
          </cell>
          <cell r="O83">
            <v>-8750000</v>
          </cell>
          <cell r="P83">
            <v>0</v>
          </cell>
          <cell r="Q83" t="str">
            <v>IDR</v>
          </cell>
          <cell r="R83">
            <v>0</v>
          </cell>
          <cell r="S83">
            <v>0</v>
          </cell>
        </row>
        <row r="84">
          <cell r="E84" t="str">
            <v>110000041-0</v>
          </cell>
          <cell r="F84">
            <v>3000</v>
          </cell>
          <cell r="G84">
            <v>3000</v>
          </cell>
          <cell r="H84">
            <v>37424</v>
          </cell>
          <cell r="I84" t="str">
            <v>RAJ-ADARO P/N 203-876 Pneumatic oil Pump Graco</v>
          </cell>
          <cell r="J84" t="str">
            <v/>
          </cell>
          <cell r="K84">
            <v>998</v>
          </cell>
          <cell r="L84" t="str">
            <v/>
          </cell>
          <cell r="M84" t="str">
            <v>CK-HO</v>
          </cell>
          <cell r="N84">
            <v>8750000</v>
          </cell>
          <cell r="O84">
            <v>-8750000</v>
          </cell>
          <cell r="P84">
            <v>0</v>
          </cell>
          <cell r="Q84" t="str">
            <v>IDR</v>
          </cell>
          <cell r="R84">
            <v>0</v>
          </cell>
          <cell r="S84">
            <v>0</v>
          </cell>
        </row>
        <row r="85">
          <cell r="E85" t="str">
            <v>110000042-0</v>
          </cell>
          <cell r="F85">
            <v>3000</v>
          </cell>
          <cell r="G85">
            <v>3016</v>
          </cell>
          <cell r="H85">
            <v>37420</v>
          </cell>
          <cell r="I85" t="str">
            <v>ABK-SMD Genset SH 2900DX 2Kw for maint lighting</v>
          </cell>
          <cell r="J85" t="str">
            <v/>
          </cell>
          <cell r="K85">
            <v>998</v>
          </cell>
          <cell r="L85" t="str">
            <v/>
          </cell>
          <cell r="M85" t="str">
            <v>OFC-SMD</v>
          </cell>
          <cell r="N85">
            <v>5080000</v>
          </cell>
          <cell r="O85">
            <v>-5080000</v>
          </cell>
          <cell r="P85">
            <v>0</v>
          </cell>
          <cell r="Q85" t="str">
            <v>IDR</v>
          </cell>
          <cell r="R85">
            <v>0</v>
          </cell>
          <cell r="S85">
            <v>0</v>
          </cell>
        </row>
        <row r="86">
          <cell r="E86" t="str">
            <v>110000043-0</v>
          </cell>
          <cell r="F86">
            <v>3000</v>
          </cell>
          <cell r="G86">
            <v>3012</v>
          </cell>
          <cell r="H86">
            <v>37428</v>
          </cell>
          <cell r="I86" t="str">
            <v>BPP Digital Camera CASIO QV 2900 UX + Charger</v>
          </cell>
          <cell r="J86" t="str">
            <v/>
          </cell>
          <cell r="K86">
            <v>999</v>
          </cell>
          <cell r="L86" t="str">
            <v/>
          </cell>
          <cell r="M86" t="str">
            <v>OFC-BPN</v>
          </cell>
          <cell r="N86">
            <v>4326667</v>
          </cell>
          <cell r="O86">
            <v>-4326667</v>
          </cell>
          <cell r="P86">
            <v>0</v>
          </cell>
          <cell r="Q86" t="str">
            <v>IDR</v>
          </cell>
          <cell r="R86">
            <v>0</v>
          </cell>
          <cell r="S86">
            <v>0</v>
          </cell>
        </row>
        <row r="87">
          <cell r="E87" t="str">
            <v>110000044-0</v>
          </cell>
          <cell r="F87">
            <v>3000</v>
          </cell>
          <cell r="G87">
            <v>3000</v>
          </cell>
          <cell r="H87">
            <v>37428</v>
          </cell>
          <cell r="I87" t="str">
            <v>Adaro Digital Camera CASIO QV 2900 UX + Charger</v>
          </cell>
          <cell r="J87" t="str">
            <v/>
          </cell>
          <cell r="K87">
            <v>999</v>
          </cell>
          <cell r="L87" t="str">
            <v/>
          </cell>
          <cell r="M87" t="str">
            <v>CK-HO</v>
          </cell>
          <cell r="N87">
            <v>4326667</v>
          </cell>
          <cell r="O87">
            <v>-4326667</v>
          </cell>
          <cell r="P87">
            <v>0</v>
          </cell>
          <cell r="Q87" t="str">
            <v>IDR</v>
          </cell>
          <cell r="R87">
            <v>0</v>
          </cell>
          <cell r="S87">
            <v>0</v>
          </cell>
        </row>
        <row r="88">
          <cell r="E88" t="str">
            <v>110000045-0</v>
          </cell>
          <cell r="F88">
            <v>3000</v>
          </cell>
          <cell r="G88">
            <v>3000</v>
          </cell>
          <cell r="H88">
            <v>37448</v>
          </cell>
          <cell r="I88" t="str">
            <v>Malinau - Combination Wrench (18Pcs)</v>
          </cell>
          <cell r="J88" t="str">
            <v/>
          </cell>
          <cell r="K88">
            <v>998</v>
          </cell>
          <cell r="L88" t="str">
            <v/>
          </cell>
          <cell r="M88" t="str">
            <v>CK-HO</v>
          </cell>
          <cell r="N88">
            <v>2113750</v>
          </cell>
          <cell r="O88">
            <v>-2113750</v>
          </cell>
          <cell r="P88">
            <v>0</v>
          </cell>
          <cell r="Q88" t="str">
            <v>IDR</v>
          </cell>
          <cell r="R88">
            <v>0</v>
          </cell>
          <cell r="S88">
            <v>0</v>
          </cell>
        </row>
        <row r="89">
          <cell r="E89" t="str">
            <v>110000046-0</v>
          </cell>
          <cell r="F89">
            <v>3000</v>
          </cell>
          <cell r="G89">
            <v>3000</v>
          </cell>
          <cell r="H89">
            <v>37452</v>
          </cell>
          <cell r="I89" t="str">
            <v>ABK - Chubb ABC Fire Dry PT 50KG Att to Fuel Truck</v>
          </cell>
          <cell r="J89" t="str">
            <v/>
          </cell>
          <cell r="K89">
            <v>998</v>
          </cell>
          <cell r="L89" t="str">
            <v/>
          </cell>
          <cell r="M89" t="str">
            <v>CK-HO</v>
          </cell>
          <cell r="N89">
            <v>6000000</v>
          </cell>
          <cell r="O89">
            <v>-6000000</v>
          </cell>
          <cell r="P89">
            <v>0</v>
          </cell>
          <cell r="Q89" t="str">
            <v>IDR</v>
          </cell>
          <cell r="R89">
            <v>0</v>
          </cell>
          <cell r="S89">
            <v>0</v>
          </cell>
        </row>
        <row r="90">
          <cell r="E90" t="str">
            <v>110000047-0</v>
          </cell>
          <cell r="F90">
            <v>3000</v>
          </cell>
          <cell r="G90">
            <v>3000</v>
          </cell>
          <cell r="H90">
            <v>37459</v>
          </cell>
          <cell r="I90" t="str">
            <v>Malinau - Dig Camera Casio QV-2900UX + charger+tas</v>
          </cell>
          <cell r="J90" t="str">
            <v/>
          </cell>
          <cell r="K90">
            <v>999</v>
          </cell>
          <cell r="L90" t="str">
            <v/>
          </cell>
          <cell r="M90" t="str">
            <v>CK-HO</v>
          </cell>
          <cell r="N90">
            <v>4325000</v>
          </cell>
          <cell r="O90">
            <v>-4325000</v>
          </cell>
          <cell r="P90">
            <v>0</v>
          </cell>
          <cell r="Q90" t="str">
            <v>IDR</v>
          </cell>
          <cell r="R90">
            <v>0</v>
          </cell>
          <cell r="S90">
            <v>0</v>
          </cell>
        </row>
        <row r="91">
          <cell r="E91" t="str">
            <v>110000048-0</v>
          </cell>
          <cell r="F91">
            <v>3000</v>
          </cell>
          <cell r="G91">
            <v>3000</v>
          </cell>
          <cell r="H91">
            <v>37461</v>
          </cell>
          <cell r="I91" t="str">
            <v>Jorong - AC Window LG 1PK</v>
          </cell>
          <cell r="J91" t="str">
            <v/>
          </cell>
          <cell r="K91">
            <v>999</v>
          </cell>
          <cell r="L91" t="str">
            <v/>
          </cell>
          <cell r="M91" t="str">
            <v>CK-HO</v>
          </cell>
          <cell r="N91">
            <v>2400000</v>
          </cell>
          <cell r="O91">
            <v>-2400000</v>
          </cell>
          <cell r="P91">
            <v>0</v>
          </cell>
          <cell r="Q91" t="str">
            <v>IDR</v>
          </cell>
          <cell r="R91">
            <v>0</v>
          </cell>
          <cell r="S91">
            <v>0</v>
          </cell>
        </row>
        <row r="92">
          <cell r="E92" t="str">
            <v>110000052-0</v>
          </cell>
          <cell r="F92">
            <v>3000</v>
          </cell>
          <cell r="G92">
            <v>3005</v>
          </cell>
          <cell r="H92">
            <v>37477</v>
          </cell>
          <cell r="I92" t="str">
            <v>BBK - T Enim Engine Honda ELEMAX SX 2900 DX</v>
          </cell>
          <cell r="J92" t="str">
            <v/>
          </cell>
          <cell r="K92">
            <v>998</v>
          </cell>
          <cell r="L92" t="str">
            <v/>
          </cell>
          <cell r="M92" t="str">
            <v>CK-BBK</v>
          </cell>
          <cell r="N92">
            <v>4980000</v>
          </cell>
          <cell r="O92">
            <v>-4980000</v>
          </cell>
          <cell r="P92">
            <v>0</v>
          </cell>
          <cell r="Q92" t="str">
            <v>IDR</v>
          </cell>
          <cell r="R92">
            <v>0</v>
          </cell>
          <cell r="S92">
            <v>0</v>
          </cell>
        </row>
        <row r="93">
          <cell r="E93" t="str">
            <v>110000053-0</v>
          </cell>
          <cell r="F93">
            <v>3000</v>
          </cell>
          <cell r="G93">
            <v>3001</v>
          </cell>
          <cell r="H93">
            <v>37484</v>
          </cell>
          <cell r="I93" t="str">
            <v>L Agung 4x air filter 1/2 ex SSB</v>
          </cell>
          <cell r="J93" t="str">
            <v/>
          </cell>
          <cell r="K93">
            <v>998</v>
          </cell>
          <cell r="L93" t="str">
            <v/>
          </cell>
          <cell r="M93" t="str">
            <v>DEP-LAG</v>
          </cell>
          <cell r="N93">
            <v>3980400</v>
          </cell>
          <cell r="O93">
            <v>-3980400</v>
          </cell>
          <cell r="P93">
            <v>0</v>
          </cell>
          <cell r="Q93" t="str">
            <v>IDR</v>
          </cell>
          <cell r="R93">
            <v>0</v>
          </cell>
          <cell r="S93">
            <v>0</v>
          </cell>
        </row>
        <row r="94">
          <cell r="E94" t="str">
            <v>110000054-0</v>
          </cell>
          <cell r="F94">
            <v>3000</v>
          </cell>
          <cell r="G94">
            <v>3001</v>
          </cell>
          <cell r="H94">
            <v>37484</v>
          </cell>
          <cell r="I94" t="str">
            <v>L Agung 2x Follower plate 83369</v>
          </cell>
          <cell r="J94" t="str">
            <v/>
          </cell>
          <cell r="K94">
            <v>998</v>
          </cell>
          <cell r="L94" t="str">
            <v/>
          </cell>
          <cell r="M94" t="str">
            <v>DEP-LAG</v>
          </cell>
          <cell r="N94">
            <v>1171700</v>
          </cell>
          <cell r="O94">
            <v>-1171700</v>
          </cell>
          <cell r="P94">
            <v>0</v>
          </cell>
          <cell r="Q94" t="str">
            <v>IDR</v>
          </cell>
          <cell r="R94">
            <v>0</v>
          </cell>
          <cell r="S94">
            <v>0</v>
          </cell>
        </row>
        <row r="95">
          <cell r="E95" t="str">
            <v>110000055-0</v>
          </cell>
          <cell r="F95">
            <v>3000</v>
          </cell>
          <cell r="G95">
            <v>3001</v>
          </cell>
          <cell r="H95">
            <v>37484</v>
          </cell>
          <cell r="I95" t="str">
            <v>L Agung 2x Drum Cover 40231</v>
          </cell>
          <cell r="J95" t="str">
            <v/>
          </cell>
          <cell r="K95">
            <v>998</v>
          </cell>
          <cell r="L95" t="str">
            <v/>
          </cell>
          <cell r="M95" t="str">
            <v>DEP-LAG</v>
          </cell>
          <cell r="N95">
            <v>1171700</v>
          </cell>
          <cell r="O95">
            <v>-1171700</v>
          </cell>
          <cell r="P95">
            <v>0</v>
          </cell>
          <cell r="Q95" t="str">
            <v>IDR</v>
          </cell>
          <cell r="R95">
            <v>0</v>
          </cell>
          <cell r="S95">
            <v>0</v>
          </cell>
        </row>
        <row r="96">
          <cell r="E96" t="str">
            <v>110000056-0</v>
          </cell>
          <cell r="F96">
            <v>3000</v>
          </cell>
          <cell r="G96">
            <v>3001</v>
          </cell>
          <cell r="H96">
            <v>37484</v>
          </cell>
          <cell r="I96" t="str">
            <v>L Agung 4x flow meter 8002</v>
          </cell>
          <cell r="J96" t="str">
            <v/>
          </cell>
          <cell r="K96">
            <v>998</v>
          </cell>
          <cell r="L96" t="str">
            <v/>
          </cell>
          <cell r="M96" t="str">
            <v>DEP-LAG</v>
          </cell>
          <cell r="N96">
            <v>8988000</v>
          </cell>
          <cell r="O96">
            <v>-8988000</v>
          </cell>
          <cell r="P96">
            <v>0</v>
          </cell>
          <cell r="Q96" t="str">
            <v>IDR</v>
          </cell>
          <cell r="R96">
            <v>0</v>
          </cell>
          <cell r="S96">
            <v>0</v>
          </cell>
        </row>
        <row r="97">
          <cell r="E97" t="str">
            <v>110000057-0</v>
          </cell>
          <cell r="F97">
            <v>3000</v>
          </cell>
          <cell r="G97">
            <v>3000</v>
          </cell>
          <cell r="H97">
            <v>37480</v>
          </cell>
          <cell r="I97" t="str">
            <v>Ex AN 30000039 Tg Enim CTS Tools 6V-9413</v>
          </cell>
          <cell r="J97" t="str">
            <v/>
          </cell>
          <cell r="K97">
            <v>998</v>
          </cell>
          <cell r="L97" t="str">
            <v/>
          </cell>
          <cell r="M97" t="str">
            <v>CK-HO</v>
          </cell>
          <cell r="N97">
            <v>7575450</v>
          </cell>
          <cell r="O97">
            <v>-7575450</v>
          </cell>
          <cell r="P97">
            <v>0</v>
          </cell>
          <cell r="Q97" t="str">
            <v>IDR</v>
          </cell>
          <cell r="R97">
            <v>0</v>
          </cell>
          <cell r="S97">
            <v>0</v>
          </cell>
        </row>
        <row r="98">
          <cell r="E98" t="str">
            <v>110000058-0</v>
          </cell>
          <cell r="F98">
            <v>3000</v>
          </cell>
          <cell r="G98">
            <v>3000</v>
          </cell>
          <cell r="H98">
            <v>37480</v>
          </cell>
          <cell r="I98" t="str">
            <v>Ex AN 20000017 CALTEX-DURI Air Pump Grease</v>
          </cell>
          <cell r="J98" t="str">
            <v/>
          </cell>
          <cell r="K98">
            <v>998</v>
          </cell>
          <cell r="L98" t="str">
            <v/>
          </cell>
          <cell r="M98" t="str">
            <v>CK-HO</v>
          </cell>
          <cell r="N98">
            <v>4222250</v>
          </cell>
          <cell r="O98">
            <v>-4222250</v>
          </cell>
          <cell r="P98">
            <v>0</v>
          </cell>
          <cell r="Q98" t="str">
            <v>IDR</v>
          </cell>
          <cell r="R98">
            <v>0</v>
          </cell>
          <cell r="S98">
            <v>0</v>
          </cell>
        </row>
        <row r="99">
          <cell r="E99" t="str">
            <v>110000059-0</v>
          </cell>
          <cell r="F99">
            <v>3000</v>
          </cell>
          <cell r="G99">
            <v>3000</v>
          </cell>
          <cell r="H99">
            <v>37480</v>
          </cell>
          <cell r="I99" t="str">
            <v>Ex AN 20000022 CALTEX-DURI Compressor PUMA 3PK</v>
          </cell>
          <cell r="J99" t="str">
            <v/>
          </cell>
          <cell r="K99">
            <v>998</v>
          </cell>
          <cell r="L99" t="str">
            <v/>
          </cell>
          <cell r="M99" t="str">
            <v>CK-HO</v>
          </cell>
          <cell r="N99">
            <v>9100000</v>
          </cell>
          <cell r="O99">
            <v>-9100000</v>
          </cell>
          <cell r="P99">
            <v>0</v>
          </cell>
          <cell r="Q99" t="str">
            <v>IDR</v>
          </cell>
          <cell r="R99">
            <v>0</v>
          </cell>
          <cell r="S99">
            <v>0</v>
          </cell>
        </row>
        <row r="100">
          <cell r="E100" t="str">
            <v>110000060-0</v>
          </cell>
          <cell r="F100">
            <v>3000</v>
          </cell>
          <cell r="G100">
            <v>3000</v>
          </cell>
          <cell r="H100">
            <v>37480</v>
          </cell>
          <cell r="I100" t="str">
            <v>Ex AN 30000004 CALTEX-DURI Air pump grease pill</v>
          </cell>
          <cell r="J100" t="str">
            <v/>
          </cell>
          <cell r="K100">
            <v>998</v>
          </cell>
          <cell r="L100" t="str">
            <v/>
          </cell>
          <cell r="M100" t="str">
            <v>CK-HO</v>
          </cell>
          <cell r="N100">
            <v>4222500</v>
          </cell>
          <cell r="O100">
            <v>-4222500</v>
          </cell>
          <cell r="P100">
            <v>0</v>
          </cell>
          <cell r="Q100" t="str">
            <v>IDR</v>
          </cell>
          <cell r="R100">
            <v>0</v>
          </cell>
          <cell r="S100">
            <v>0</v>
          </cell>
        </row>
        <row r="101">
          <cell r="E101" t="str">
            <v>110000062-0</v>
          </cell>
          <cell r="F101">
            <v>3000</v>
          </cell>
          <cell r="G101">
            <v>3000</v>
          </cell>
          <cell r="H101">
            <v>37480</v>
          </cell>
          <cell r="I101" t="str">
            <v>Ex AN 30000043 CALTEX-DURI Compresor PUMA</v>
          </cell>
          <cell r="J101" t="str">
            <v/>
          </cell>
          <cell r="K101">
            <v>998</v>
          </cell>
          <cell r="L101" t="str">
            <v/>
          </cell>
          <cell r="M101" t="str">
            <v>CK-HO</v>
          </cell>
          <cell r="N101">
            <v>5100000</v>
          </cell>
          <cell r="O101">
            <v>-5100000</v>
          </cell>
          <cell r="P101">
            <v>0</v>
          </cell>
          <cell r="Q101" t="str">
            <v>IDR</v>
          </cell>
          <cell r="R101">
            <v>0</v>
          </cell>
          <cell r="S101">
            <v>0</v>
          </cell>
        </row>
        <row r="102">
          <cell r="E102" t="str">
            <v>110000063-0</v>
          </cell>
          <cell r="F102">
            <v>3000</v>
          </cell>
          <cell r="G102">
            <v>3000</v>
          </cell>
          <cell r="H102">
            <v>37480</v>
          </cell>
          <cell r="I102" t="str">
            <v>Ex AN 30000044 CALTEX-DURI Compresor PUMA</v>
          </cell>
          <cell r="J102" t="str">
            <v/>
          </cell>
          <cell r="K102">
            <v>998</v>
          </cell>
          <cell r="L102" t="str">
            <v/>
          </cell>
          <cell r="M102" t="str">
            <v>CK-HO</v>
          </cell>
          <cell r="N102">
            <v>5100000</v>
          </cell>
          <cell r="O102">
            <v>-5100000</v>
          </cell>
          <cell r="P102">
            <v>0</v>
          </cell>
          <cell r="Q102" t="str">
            <v>IDR</v>
          </cell>
          <cell r="R102">
            <v>0</v>
          </cell>
          <cell r="S102">
            <v>0</v>
          </cell>
        </row>
        <row r="103">
          <cell r="E103" t="str">
            <v>110000064-0</v>
          </cell>
          <cell r="F103">
            <v>3000</v>
          </cell>
          <cell r="G103">
            <v>3000</v>
          </cell>
          <cell r="H103">
            <v>37480</v>
          </cell>
          <cell r="I103" t="str">
            <v>Ex AN 20000004 JKT - GREASE PUMP, HOSE</v>
          </cell>
          <cell r="J103" t="str">
            <v/>
          </cell>
          <cell r="K103">
            <v>998</v>
          </cell>
          <cell r="L103" t="str">
            <v/>
          </cell>
          <cell r="M103" t="str">
            <v>CK-HO</v>
          </cell>
          <cell r="N103">
            <v>4450000</v>
          </cell>
          <cell r="O103">
            <v>-4450000</v>
          </cell>
          <cell r="P103">
            <v>0</v>
          </cell>
          <cell r="Q103" t="str">
            <v>IDR</v>
          </cell>
          <cell r="R103">
            <v>0</v>
          </cell>
          <cell r="S103">
            <v>0</v>
          </cell>
        </row>
        <row r="104">
          <cell r="E104" t="str">
            <v>110000065-0</v>
          </cell>
          <cell r="F104">
            <v>3000</v>
          </cell>
          <cell r="G104">
            <v>3001</v>
          </cell>
          <cell r="H104">
            <v>37480</v>
          </cell>
          <cell r="I104" t="str">
            <v>Ex AN 20000005 L AGUNG COMPRESSOR SWAN 5 HP</v>
          </cell>
          <cell r="J104" t="str">
            <v/>
          </cell>
          <cell r="K104">
            <v>998</v>
          </cell>
          <cell r="L104" t="str">
            <v/>
          </cell>
          <cell r="M104" t="str">
            <v>DEP-LAG</v>
          </cell>
          <cell r="N104">
            <v>4450000</v>
          </cell>
          <cell r="O104">
            <v>-4450000</v>
          </cell>
          <cell r="P104">
            <v>0</v>
          </cell>
          <cell r="Q104" t="str">
            <v>IDR</v>
          </cell>
          <cell r="R104">
            <v>0</v>
          </cell>
          <cell r="S104">
            <v>0</v>
          </cell>
        </row>
        <row r="105">
          <cell r="E105" t="str">
            <v>110000066-0</v>
          </cell>
          <cell r="F105">
            <v>3000</v>
          </cell>
          <cell r="G105">
            <v>3001</v>
          </cell>
          <cell r="H105">
            <v>37480</v>
          </cell>
          <cell r="I105" t="str">
            <v>Ex AN 20000006 L AGUNG COMPRESSOR SWAN 5 HP</v>
          </cell>
          <cell r="J105" t="str">
            <v/>
          </cell>
          <cell r="K105">
            <v>998</v>
          </cell>
          <cell r="L105" t="str">
            <v/>
          </cell>
          <cell r="M105" t="str">
            <v>DEP-LAG</v>
          </cell>
          <cell r="N105">
            <v>4450000</v>
          </cell>
          <cell r="O105">
            <v>-4450000</v>
          </cell>
          <cell r="P105">
            <v>0</v>
          </cell>
          <cell r="Q105" t="str">
            <v>IDR</v>
          </cell>
          <cell r="R105">
            <v>0</v>
          </cell>
          <cell r="S105">
            <v>0</v>
          </cell>
        </row>
        <row r="106">
          <cell r="E106" t="str">
            <v>110000067-0</v>
          </cell>
          <cell r="F106">
            <v>3000</v>
          </cell>
          <cell r="G106">
            <v>3001</v>
          </cell>
          <cell r="H106">
            <v>37480</v>
          </cell>
          <cell r="I106" t="str">
            <v>Ex AN 20000027 L AGUNG Weld/Cuting  Comet 3 Pro</v>
          </cell>
          <cell r="J106" t="str">
            <v/>
          </cell>
          <cell r="K106">
            <v>998</v>
          </cell>
          <cell r="L106" t="str">
            <v/>
          </cell>
          <cell r="M106" t="str">
            <v>DEP-LAG</v>
          </cell>
          <cell r="N106">
            <v>5872500</v>
          </cell>
          <cell r="O106">
            <v>-5872500</v>
          </cell>
          <cell r="P106">
            <v>0</v>
          </cell>
          <cell r="Q106" t="str">
            <v>IDR</v>
          </cell>
          <cell r="R106">
            <v>0</v>
          </cell>
          <cell r="S106">
            <v>0</v>
          </cell>
        </row>
        <row r="107">
          <cell r="E107" t="str">
            <v>110000068-0</v>
          </cell>
          <cell r="F107">
            <v>3000</v>
          </cell>
          <cell r="G107">
            <v>3001</v>
          </cell>
          <cell r="H107">
            <v>37480</v>
          </cell>
          <cell r="I107" t="str">
            <v>Ex AN 20000053 L AGUNG Fuel tank 6.000 L</v>
          </cell>
          <cell r="J107" t="str">
            <v/>
          </cell>
          <cell r="K107">
            <v>998</v>
          </cell>
          <cell r="L107" t="str">
            <v/>
          </cell>
          <cell r="M107" t="str">
            <v>DEP-LAG</v>
          </cell>
          <cell r="N107">
            <v>7920000</v>
          </cell>
          <cell r="O107">
            <v>-7920000</v>
          </cell>
          <cell r="P107">
            <v>0</v>
          </cell>
          <cell r="Q107" t="str">
            <v>IDR</v>
          </cell>
          <cell r="R107">
            <v>0</v>
          </cell>
          <cell r="S107">
            <v>0</v>
          </cell>
        </row>
        <row r="108">
          <cell r="E108" t="str">
            <v>110000069-0</v>
          </cell>
          <cell r="F108">
            <v>3000</v>
          </cell>
          <cell r="G108">
            <v>3001</v>
          </cell>
          <cell r="H108">
            <v>37480</v>
          </cell>
          <cell r="I108" t="str">
            <v>Ex AN 30000011 L AGUNG CTS Tool Kit P/N 6V-9413</v>
          </cell>
          <cell r="J108" t="str">
            <v/>
          </cell>
          <cell r="K108">
            <v>998</v>
          </cell>
          <cell r="L108" t="str">
            <v/>
          </cell>
          <cell r="M108" t="str">
            <v>DEP-LAG</v>
          </cell>
          <cell r="N108">
            <v>7818340</v>
          </cell>
          <cell r="O108">
            <v>-7818340</v>
          </cell>
          <cell r="P108">
            <v>0</v>
          </cell>
          <cell r="Q108" t="str">
            <v>IDR</v>
          </cell>
          <cell r="R108">
            <v>0</v>
          </cell>
          <cell r="S108">
            <v>0</v>
          </cell>
        </row>
        <row r="109">
          <cell r="E109" t="str">
            <v>110000070-0</v>
          </cell>
          <cell r="F109">
            <v>3000</v>
          </cell>
          <cell r="G109">
            <v>3001</v>
          </cell>
          <cell r="H109">
            <v>37480</v>
          </cell>
          <cell r="I109" t="str">
            <v>Ex AN 30000051 L AGUNG Pressure gauge Grp</v>
          </cell>
          <cell r="J109" t="str">
            <v/>
          </cell>
          <cell r="K109">
            <v>998</v>
          </cell>
          <cell r="L109" t="str">
            <v/>
          </cell>
          <cell r="M109" t="str">
            <v>DEP-LAG</v>
          </cell>
          <cell r="N109">
            <v>3000000</v>
          </cell>
          <cell r="O109">
            <v>-3000000</v>
          </cell>
          <cell r="P109">
            <v>0</v>
          </cell>
          <cell r="Q109" t="str">
            <v>IDR</v>
          </cell>
          <cell r="R109">
            <v>0</v>
          </cell>
          <cell r="S109">
            <v>0</v>
          </cell>
        </row>
        <row r="110">
          <cell r="E110" t="str">
            <v>110000071-0</v>
          </cell>
          <cell r="F110">
            <v>3000</v>
          </cell>
          <cell r="G110">
            <v>3001</v>
          </cell>
          <cell r="H110">
            <v>37480</v>
          </cell>
          <cell r="I110" t="str">
            <v>Ex AN 30000052 L AGUNG Adaptor Grp</v>
          </cell>
          <cell r="J110" t="str">
            <v/>
          </cell>
          <cell r="K110">
            <v>998</v>
          </cell>
          <cell r="L110" t="str">
            <v/>
          </cell>
          <cell r="M110" t="str">
            <v>DEP-LAG</v>
          </cell>
          <cell r="N110">
            <v>6000000</v>
          </cell>
          <cell r="O110">
            <v>-6000000</v>
          </cell>
          <cell r="P110">
            <v>0</v>
          </cell>
          <cell r="Q110" t="str">
            <v>IDR</v>
          </cell>
          <cell r="R110">
            <v>0</v>
          </cell>
          <cell r="S110">
            <v>0</v>
          </cell>
        </row>
        <row r="111">
          <cell r="E111" t="str">
            <v>110000072-0</v>
          </cell>
          <cell r="F111">
            <v>3000</v>
          </cell>
          <cell r="G111">
            <v>3001</v>
          </cell>
          <cell r="H111">
            <v>37480</v>
          </cell>
          <cell r="I111" t="str">
            <v>Ex AN 30000054 L AGUNG Hydroulic Electric Pump</v>
          </cell>
          <cell r="J111" t="str">
            <v/>
          </cell>
          <cell r="K111">
            <v>998</v>
          </cell>
          <cell r="L111" t="str">
            <v/>
          </cell>
          <cell r="M111" t="str">
            <v>DEP-LAG</v>
          </cell>
          <cell r="N111">
            <v>8400000</v>
          </cell>
          <cell r="O111">
            <v>-8400000</v>
          </cell>
          <cell r="P111">
            <v>0</v>
          </cell>
          <cell r="Q111" t="str">
            <v>IDR</v>
          </cell>
          <cell r="R111">
            <v>0</v>
          </cell>
          <cell r="S111">
            <v>0</v>
          </cell>
        </row>
        <row r="112">
          <cell r="E112" t="str">
            <v>110000073-0</v>
          </cell>
          <cell r="F112">
            <v>3000</v>
          </cell>
          <cell r="G112">
            <v>3001</v>
          </cell>
          <cell r="H112">
            <v>37480</v>
          </cell>
          <cell r="I112" t="str">
            <v>Ex AN 30000055 L AGUNG Sling Assy</v>
          </cell>
          <cell r="J112" t="str">
            <v/>
          </cell>
          <cell r="K112">
            <v>998</v>
          </cell>
          <cell r="L112" t="str">
            <v/>
          </cell>
          <cell r="M112" t="str">
            <v>DEP-LAG</v>
          </cell>
          <cell r="N112">
            <v>6000000</v>
          </cell>
          <cell r="O112">
            <v>-6000000</v>
          </cell>
          <cell r="P112">
            <v>0</v>
          </cell>
          <cell r="Q112" t="str">
            <v>IDR</v>
          </cell>
          <cell r="R112">
            <v>0</v>
          </cell>
          <cell r="S112">
            <v>0</v>
          </cell>
        </row>
        <row r="113">
          <cell r="E113" t="str">
            <v>110000079-0</v>
          </cell>
          <cell r="F113">
            <v>3000</v>
          </cell>
          <cell r="G113">
            <v>3000</v>
          </cell>
          <cell r="H113">
            <v>37480</v>
          </cell>
          <cell r="I113" t="str">
            <v>Ex AN 30000041 LCI-MALINAU Battery Charg 100 A</v>
          </cell>
          <cell r="J113" t="str">
            <v/>
          </cell>
          <cell r="K113">
            <v>998</v>
          </cell>
          <cell r="L113" t="str">
            <v/>
          </cell>
          <cell r="M113" t="str">
            <v>CK-HO</v>
          </cell>
          <cell r="N113">
            <v>4285000</v>
          </cell>
          <cell r="O113">
            <v>-4285000</v>
          </cell>
          <cell r="P113">
            <v>0</v>
          </cell>
          <cell r="Q113" t="str">
            <v>IDR</v>
          </cell>
          <cell r="R113">
            <v>0</v>
          </cell>
          <cell r="S113">
            <v>0</v>
          </cell>
        </row>
        <row r="114">
          <cell r="E114" t="str">
            <v>110000080-0</v>
          </cell>
          <cell r="F114">
            <v>3000</v>
          </cell>
          <cell r="G114">
            <v>3000</v>
          </cell>
          <cell r="H114">
            <v>37480</v>
          </cell>
          <cell r="I114" t="str">
            <v>Ex AN 20000020 PAMA-BONTANG Pump Greese</v>
          </cell>
          <cell r="J114" t="str">
            <v/>
          </cell>
          <cell r="K114">
            <v>998</v>
          </cell>
          <cell r="L114" t="str">
            <v/>
          </cell>
          <cell r="M114" t="str">
            <v>CK-HO</v>
          </cell>
          <cell r="N114">
            <v>4222500</v>
          </cell>
          <cell r="O114">
            <v>-4222500</v>
          </cell>
          <cell r="P114">
            <v>0</v>
          </cell>
          <cell r="Q114" t="str">
            <v>IDR</v>
          </cell>
          <cell r="R114">
            <v>0</v>
          </cell>
          <cell r="S114">
            <v>0</v>
          </cell>
        </row>
        <row r="115">
          <cell r="E115" t="str">
            <v>110000081-0</v>
          </cell>
          <cell r="F115">
            <v>3000</v>
          </cell>
          <cell r="G115">
            <v>3000</v>
          </cell>
          <cell r="H115">
            <v>37480</v>
          </cell>
          <cell r="I115" t="str">
            <v>Ex AN 20000020 PAMA-BONTANG Pump Greese</v>
          </cell>
          <cell r="J115" t="str">
            <v/>
          </cell>
          <cell r="K115">
            <v>998</v>
          </cell>
          <cell r="L115" t="str">
            <v/>
          </cell>
          <cell r="M115" t="str">
            <v>CK-HO</v>
          </cell>
          <cell r="N115">
            <v>4222500</v>
          </cell>
          <cell r="O115">
            <v>-4222500</v>
          </cell>
          <cell r="P115">
            <v>0</v>
          </cell>
          <cell r="Q115" t="str">
            <v>IDR</v>
          </cell>
          <cell r="R115">
            <v>0</v>
          </cell>
          <cell r="S115">
            <v>0</v>
          </cell>
        </row>
        <row r="116">
          <cell r="E116" t="str">
            <v>110000082-0</v>
          </cell>
          <cell r="F116">
            <v>3000</v>
          </cell>
          <cell r="G116">
            <v>3000</v>
          </cell>
          <cell r="H116">
            <v>37480</v>
          </cell>
          <cell r="I116" t="str">
            <v>Ex AN 20000023 RAJ - Adaro Genset  3000W  Honda</v>
          </cell>
          <cell r="J116" t="str">
            <v/>
          </cell>
          <cell r="K116">
            <v>998</v>
          </cell>
          <cell r="L116" t="str">
            <v/>
          </cell>
          <cell r="M116" t="str">
            <v>CK-HO</v>
          </cell>
          <cell r="N116">
            <v>8600000</v>
          </cell>
          <cell r="O116">
            <v>-8600000</v>
          </cell>
          <cell r="P116">
            <v>0</v>
          </cell>
          <cell r="Q116" t="str">
            <v>IDR</v>
          </cell>
          <cell r="R116">
            <v>0</v>
          </cell>
          <cell r="S116">
            <v>0</v>
          </cell>
        </row>
        <row r="117">
          <cell r="E117" t="str">
            <v>110000083-0</v>
          </cell>
          <cell r="F117">
            <v>3000</v>
          </cell>
          <cell r="G117">
            <v>3000</v>
          </cell>
          <cell r="H117">
            <v>37480</v>
          </cell>
          <cell r="I117" t="str">
            <v>Ex AN 20000040 RPP-EMBALUT  Chain block Elephnt</v>
          </cell>
          <cell r="J117" t="str">
            <v/>
          </cell>
          <cell r="K117">
            <v>998</v>
          </cell>
          <cell r="L117" t="str">
            <v/>
          </cell>
          <cell r="M117" t="str">
            <v>CK-HO</v>
          </cell>
          <cell r="N117">
            <v>9100000</v>
          </cell>
          <cell r="O117">
            <v>-9100000</v>
          </cell>
          <cell r="P117">
            <v>0</v>
          </cell>
          <cell r="Q117" t="str">
            <v>IDR</v>
          </cell>
          <cell r="R117">
            <v>0</v>
          </cell>
          <cell r="S117">
            <v>0</v>
          </cell>
        </row>
        <row r="118">
          <cell r="E118" t="str">
            <v>110000084-0</v>
          </cell>
          <cell r="F118">
            <v>3000</v>
          </cell>
          <cell r="G118">
            <v>3000</v>
          </cell>
          <cell r="H118">
            <v>37480</v>
          </cell>
          <cell r="I118" t="str">
            <v>Ex AN 20000041 RPP-EMBALUT Chain block Elephant</v>
          </cell>
          <cell r="J118" t="str">
            <v/>
          </cell>
          <cell r="K118">
            <v>998</v>
          </cell>
          <cell r="L118" t="str">
            <v/>
          </cell>
          <cell r="M118" t="str">
            <v>CK-HO</v>
          </cell>
          <cell r="N118">
            <v>3450000</v>
          </cell>
          <cell r="O118">
            <v>-3450000</v>
          </cell>
          <cell r="P118">
            <v>0</v>
          </cell>
          <cell r="Q118" t="str">
            <v>IDR</v>
          </cell>
          <cell r="R118">
            <v>0</v>
          </cell>
          <cell r="S118">
            <v>0</v>
          </cell>
        </row>
        <row r="119">
          <cell r="E119" t="str">
            <v>110000085-0</v>
          </cell>
          <cell r="F119">
            <v>3000</v>
          </cell>
          <cell r="G119">
            <v>3000</v>
          </cell>
          <cell r="H119">
            <v>37480</v>
          </cell>
          <cell r="I119" t="str">
            <v>Ex AN 20000054 RPP-EMBALUT Safety prot Fuel Tank</v>
          </cell>
          <cell r="J119" t="str">
            <v/>
          </cell>
          <cell r="K119">
            <v>998</v>
          </cell>
          <cell r="L119" t="str">
            <v/>
          </cell>
          <cell r="M119" t="str">
            <v>CK-HO</v>
          </cell>
          <cell r="N119">
            <v>6000000</v>
          </cell>
          <cell r="O119">
            <v>-6000000</v>
          </cell>
          <cell r="P119">
            <v>0</v>
          </cell>
          <cell r="Q119" t="str">
            <v>IDR</v>
          </cell>
          <cell r="R119">
            <v>0</v>
          </cell>
          <cell r="S119">
            <v>0</v>
          </cell>
        </row>
        <row r="120">
          <cell r="E120" t="str">
            <v>110000086-0</v>
          </cell>
          <cell r="F120">
            <v>3000</v>
          </cell>
          <cell r="G120">
            <v>3000</v>
          </cell>
          <cell r="H120">
            <v>37480</v>
          </cell>
          <cell r="I120" t="str">
            <v>Ex AN 30000025 RPP-EMBALUT 1/2 Drive E1 - 1600 S</v>
          </cell>
          <cell r="J120" t="str">
            <v/>
          </cell>
          <cell r="K120">
            <v>998</v>
          </cell>
          <cell r="L120" t="str">
            <v/>
          </cell>
          <cell r="M120" t="str">
            <v>CK-HO</v>
          </cell>
          <cell r="N120">
            <v>2900000</v>
          </cell>
          <cell r="O120">
            <v>-2900000</v>
          </cell>
          <cell r="P120">
            <v>0</v>
          </cell>
          <cell r="Q120" t="str">
            <v>IDR</v>
          </cell>
          <cell r="R120">
            <v>0</v>
          </cell>
          <cell r="S120">
            <v>0</v>
          </cell>
        </row>
        <row r="121">
          <cell r="E121" t="str">
            <v>110000087-0</v>
          </cell>
          <cell r="F121">
            <v>3000</v>
          </cell>
          <cell r="G121">
            <v>3000</v>
          </cell>
          <cell r="H121">
            <v>37480</v>
          </cell>
          <cell r="I121" t="str">
            <v>Ex AN 30000026 RPP-Embalut E1 1600S Impact</v>
          </cell>
          <cell r="J121" t="str">
            <v/>
          </cell>
          <cell r="K121">
            <v>998</v>
          </cell>
          <cell r="L121" t="str">
            <v/>
          </cell>
          <cell r="M121" t="str">
            <v>CK-HO</v>
          </cell>
          <cell r="N121">
            <v>4400000</v>
          </cell>
          <cell r="O121">
            <v>-4400000</v>
          </cell>
          <cell r="P121">
            <v>0</v>
          </cell>
          <cell r="Q121" t="str">
            <v>IDR</v>
          </cell>
          <cell r="R121">
            <v>0</v>
          </cell>
          <cell r="S121">
            <v>0</v>
          </cell>
        </row>
        <row r="122">
          <cell r="E122" t="str">
            <v>110000088-0</v>
          </cell>
          <cell r="F122">
            <v>3000</v>
          </cell>
          <cell r="G122">
            <v>3000</v>
          </cell>
          <cell r="H122">
            <v>37480</v>
          </cell>
          <cell r="I122" t="str">
            <v>Ex AN 30000027 RPP-EMBALUT Phematic Impact Wrech</v>
          </cell>
          <cell r="J122" t="str">
            <v/>
          </cell>
          <cell r="K122">
            <v>998</v>
          </cell>
          <cell r="L122" t="str">
            <v/>
          </cell>
          <cell r="M122" t="str">
            <v>CK-HO</v>
          </cell>
          <cell r="N122">
            <v>4800000</v>
          </cell>
          <cell r="O122">
            <v>-4800000</v>
          </cell>
          <cell r="P122">
            <v>0</v>
          </cell>
          <cell r="Q122" t="str">
            <v>IDR</v>
          </cell>
          <cell r="R122">
            <v>0</v>
          </cell>
          <cell r="S122">
            <v>0</v>
          </cell>
        </row>
        <row r="123">
          <cell r="E123" t="str">
            <v>110000089-0</v>
          </cell>
          <cell r="F123">
            <v>3000</v>
          </cell>
          <cell r="G123">
            <v>3000</v>
          </cell>
          <cell r="H123">
            <v>37480</v>
          </cell>
          <cell r="I123" t="str">
            <v>Ex AN 30000030 RPP-EMBALUT Torque Wrench 90/800 l</v>
          </cell>
          <cell r="J123" t="str">
            <v/>
          </cell>
          <cell r="K123">
            <v>998</v>
          </cell>
          <cell r="L123" t="str">
            <v/>
          </cell>
          <cell r="M123" t="str">
            <v>CK-HO</v>
          </cell>
          <cell r="N123">
            <v>1250000</v>
          </cell>
          <cell r="O123">
            <v>-1250000</v>
          </cell>
          <cell r="P123">
            <v>0</v>
          </cell>
          <cell r="Q123" t="str">
            <v>IDR</v>
          </cell>
          <cell r="R123">
            <v>0</v>
          </cell>
          <cell r="S123">
            <v>0</v>
          </cell>
        </row>
        <row r="124">
          <cell r="E124" t="str">
            <v>110000090-0</v>
          </cell>
          <cell r="F124">
            <v>3000</v>
          </cell>
          <cell r="G124">
            <v>3000</v>
          </cell>
          <cell r="H124">
            <v>37480</v>
          </cell>
          <cell r="I124" t="str">
            <v>Ex AN 30000031 RPP-EMBALUT Torque Wrench 90/800 l</v>
          </cell>
          <cell r="J124" t="str">
            <v/>
          </cell>
          <cell r="K124">
            <v>998</v>
          </cell>
          <cell r="L124" t="str">
            <v/>
          </cell>
          <cell r="M124" t="str">
            <v>CK-HO</v>
          </cell>
          <cell r="N124">
            <v>1250000</v>
          </cell>
          <cell r="O124">
            <v>-1250000</v>
          </cell>
          <cell r="P124">
            <v>0</v>
          </cell>
          <cell r="Q124" t="str">
            <v>IDR</v>
          </cell>
          <cell r="R124">
            <v>0</v>
          </cell>
          <cell r="S124">
            <v>0</v>
          </cell>
        </row>
        <row r="125">
          <cell r="E125" t="str">
            <v>110000091-0</v>
          </cell>
          <cell r="F125">
            <v>3000</v>
          </cell>
          <cell r="G125">
            <v>3000</v>
          </cell>
          <cell r="H125">
            <v>37480</v>
          </cell>
          <cell r="I125" t="str">
            <v>Ex AN 30000033 RPP-EMBALUT W/combination 18 Pcs</v>
          </cell>
          <cell r="J125" t="str">
            <v/>
          </cell>
          <cell r="K125">
            <v>998</v>
          </cell>
          <cell r="L125" t="str">
            <v/>
          </cell>
          <cell r="M125" t="str">
            <v>CK-HO</v>
          </cell>
          <cell r="N125">
            <v>3450000</v>
          </cell>
          <cell r="O125">
            <v>-3450000</v>
          </cell>
          <cell r="P125">
            <v>0</v>
          </cell>
          <cell r="Q125" t="str">
            <v>IDR</v>
          </cell>
          <cell r="R125">
            <v>0</v>
          </cell>
          <cell r="S125">
            <v>0</v>
          </cell>
        </row>
        <row r="126">
          <cell r="E126" t="str">
            <v>110000092-0</v>
          </cell>
          <cell r="F126">
            <v>3000</v>
          </cell>
          <cell r="G126">
            <v>3000</v>
          </cell>
          <cell r="H126">
            <v>37480</v>
          </cell>
          <cell r="I126" t="str">
            <v>Ex AN 30000034 RPP-EMBALUT Socket 3/8 (Metric) 57</v>
          </cell>
          <cell r="J126" t="str">
            <v/>
          </cell>
          <cell r="K126">
            <v>998</v>
          </cell>
          <cell r="L126" t="str">
            <v/>
          </cell>
          <cell r="M126" t="str">
            <v>CK-HO</v>
          </cell>
          <cell r="N126">
            <v>5400000</v>
          </cell>
          <cell r="O126">
            <v>-5400000</v>
          </cell>
          <cell r="P126">
            <v>0</v>
          </cell>
          <cell r="Q126" t="str">
            <v>IDR</v>
          </cell>
          <cell r="R126">
            <v>0</v>
          </cell>
          <cell r="S126">
            <v>0</v>
          </cell>
        </row>
        <row r="127">
          <cell r="E127" t="str">
            <v>110000093-0</v>
          </cell>
          <cell r="F127">
            <v>3000</v>
          </cell>
          <cell r="G127">
            <v>3000</v>
          </cell>
          <cell r="H127">
            <v>37480</v>
          </cell>
          <cell r="I127" t="str">
            <v>Ex AN 30000036 RPP-EMBALUT Garage Jack 5 Ton</v>
          </cell>
          <cell r="J127" t="str">
            <v/>
          </cell>
          <cell r="K127">
            <v>998</v>
          </cell>
          <cell r="L127" t="str">
            <v/>
          </cell>
          <cell r="M127" t="str">
            <v>CK-HO</v>
          </cell>
          <cell r="N127">
            <v>5780000</v>
          </cell>
          <cell r="O127">
            <v>-5780000</v>
          </cell>
          <cell r="P127">
            <v>0</v>
          </cell>
          <cell r="Q127" t="str">
            <v>IDR</v>
          </cell>
          <cell r="R127">
            <v>0</v>
          </cell>
          <cell r="S127">
            <v>0</v>
          </cell>
        </row>
        <row r="128">
          <cell r="E128" t="str">
            <v>110000094-0</v>
          </cell>
          <cell r="F128">
            <v>3000</v>
          </cell>
          <cell r="G128">
            <v>3000</v>
          </cell>
          <cell r="H128">
            <v>37480</v>
          </cell>
          <cell r="I128" t="str">
            <v>Ex AN 30000037 RPP-EMBALUT Air pump Grase Pill</v>
          </cell>
          <cell r="J128" t="str">
            <v/>
          </cell>
          <cell r="K128">
            <v>998</v>
          </cell>
          <cell r="L128" t="str">
            <v/>
          </cell>
          <cell r="M128" t="str">
            <v>CK-HO</v>
          </cell>
          <cell r="N128">
            <v>4222500</v>
          </cell>
          <cell r="O128">
            <v>-4222500</v>
          </cell>
          <cell r="P128">
            <v>0</v>
          </cell>
          <cell r="Q128" t="str">
            <v>IDR</v>
          </cell>
          <cell r="R128">
            <v>0</v>
          </cell>
          <cell r="S128">
            <v>0</v>
          </cell>
        </row>
        <row r="129">
          <cell r="E129" t="str">
            <v>110000095-0</v>
          </cell>
          <cell r="F129">
            <v>3000</v>
          </cell>
          <cell r="G129">
            <v>3000</v>
          </cell>
          <cell r="H129">
            <v>37480</v>
          </cell>
          <cell r="I129" t="str">
            <v>Ex AN 30000038 RPP-EMBALUT Oil Pump Lubricator</v>
          </cell>
          <cell r="J129" t="str">
            <v/>
          </cell>
          <cell r="K129">
            <v>998</v>
          </cell>
          <cell r="L129" t="str">
            <v/>
          </cell>
          <cell r="M129" t="str">
            <v>CK-HO</v>
          </cell>
          <cell r="N129">
            <v>6400000</v>
          </cell>
          <cell r="O129">
            <v>-6400000</v>
          </cell>
          <cell r="P129">
            <v>0</v>
          </cell>
          <cell r="Q129" t="str">
            <v>IDR</v>
          </cell>
          <cell r="R129">
            <v>0</v>
          </cell>
          <cell r="S129">
            <v>0</v>
          </cell>
        </row>
        <row r="130">
          <cell r="E130" t="str">
            <v>110000096-0</v>
          </cell>
          <cell r="F130">
            <v>3000</v>
          </cell>
          <cell r="G130">
            <v>3000</v>
          </cell>
          <cell r="H130">
            <v>37480</v>
          </cell>
          <cell r="I130" t="str">
            <v>Ex AN 20000050 SHM-JORONG Chain Bock Elephant 5 T</v>
          </cell>
          <cell r="J130" t="str">
            <v/>
          </cell>
          <cell r="K130">
            <v>998</v>
          </cell>
          <cell r="L130" t="str">
            <v/>
          </cell>
          <cell r="M130" t="str">
            <v>CK-HO</v>
          </cell>
          <cell r="N130">
            <v>7000000</v>
          </cell>
          <cell r="O130">
            <v>-7000000</v>
          </cell>
          <cell r="P130">
            <v>0</v>
          </cell>
          <cell r="Q130" t="str">
            <v>IDR</v>
          </cell>
          <cell r="R130">
            <v>0</v>
          </cell>
          <cell r="S130">
            <v>0</v>
          </cell>
        </row>
        <row r="131">
          <cell r="E131" t="str">
            <v>110000097-0</v>
          </cell>
          <cell r="F131">
            <v>3000</v>
          </cell>
          <cell r="G131">
            <v>3000</v>
          </cell>
          <cell r="H131">
            <v>37480</v>
          </cell>
          <cell r="I131" t="str">
            <v>Ex AN 20000051 SHM-JORONG Chain Bock Elephant 5 T</v>
          </cell>
          <cell r="J131" t="str">
            <v/>
          </cell>
          <cell r="K131">
            <v>998</v>
          </cell>
          <cell r="L131" t="str">
            <v/>
          </cell>
          <cell r="M131" t="str">
            <v>CK-HO</v>
          </cell>
          <cell r="N131">
            <v>2300000</v>
          </cell>
          <cell r="O131">
            <v>-2300000</v>
          </cell>
          <cell r="P131">
            <v>0</v>
          </cell>
          <cell r="Q131" t="str">
            <v>IDR</v>
          </cell>
          <cell r="R131">
            <v>0</v>
          </cell>
          <cell r="S131">
            <v>0</v>
          </cell>
        </row>
        <row r="132">
          <cell r="E132" t="str">
            <v>110000098-0</v>
          </cell>
          <cell r="F132">
            <v>3000</v>
          </cell>
          <cell r="G132">
            <v>3000</v>
          </cell>
          <cell r="H132">
            <v>37480</v>
          </cell>
          <cell r="I132" t="str">
            <v>Ex AN 30000045 SHM-JORONG Socket Set 3/8 Drive 52</v>
          </cell>
          <cell r="J132" t="str">
            <v/>
          </cell>
          <cell r="K132">
            <v>998</v>
          </cell>
          <cell r="L132" t="str">
            <v/>
          </cell>
          <cell r="M132" t="str">
            <v>CK-HO</v>
          </cell>
          <cell r="N132">
            <v>3600000</v>
          </cell>
          <cell r="O132">
            <v>-3600000</v>
          </cell>
          <cell r="P132">
            <v>0</v>
          </cell>
          <cell r="Q132" t="str">
            <v>IDR</v>
          </cell>
          <cell r="R132">
            <v>0</v>
          </cell>
          <cell r="S132">
            <v>0</v>
          </cell>
        </row>
        <row r="133">
          <cell r="E133" t="str">
            <v>110000099-0</v>
          </cell>
          <cell r="F133">
            <v>3000</v>
          </cell>
          <cell r="G133">
            <v>3000</v>
          </cell>
          <cell r="H133">
            <v>37480</v>
          </cell>
          <cell r="I133" t="str">
            <v>Ex AN 30000046 SHM-JORONG Torque Wrench 90-800lb F</v>
          </cell>
          <cell r="J133" t="str">
            <v/>
          </cell>
          <cell r="K133">
            <v>998</v>
          </cell>
          <cell r="L133" t="str">
            <v/>
          </cell>
          <cell r="M133" t="str">
            <v>CK-HO</v>
          </cell>
          <cell r="N133">
            <v>5000000</v>
          </cell>
          <cell r="O133">
            <v>-5000000</v>
          </cell>
          <cell r="P133">
            <v>0</v>
          </cell>
          <cell r="Q133" t="str">
            <v>IDR</v>
          </cell>
          <cell r="R133">
            <v>0</v>
          </cell>
          <cell r="S133">
            <v>0</v>
          </cell>
        </row>
        <row r="134">
          <cell r="E134" t="str">
            <v>110000100-0</v>
          </cell>
          <cell r="F134">
            <v>3000</v>
          </cell>
          <cell r="G134">
            <v>3000</v>
          </cell>
          <cell r="H134">
            <v>37480</v>
          </cell>
          <cell r="I134" t="str">
            <v>Ex AN 30000049 SHM-JORONG Socket Set 3/4 Drive 5</v>
          </cell>
          <cell r="J134" t="str">
            <v/>
          </cell>
          <cell r="K134">
            <v>998</v>
          </cell>
          <cell r="L134" t="str">
            <v/>
          </cell>
          <cell r="M134" t="str">
            <v>CK-HO</v>
          </cell>
          <cell r="N134">
            <v>7000000</v>
          </cell>
          <cell r="O134">
            <v>-7000000</v>
          </cell>
          <cell r="P134">
            <v>0</v>
          </cell>
          <cell r="Q134" t="str">
            <v>IDR</v>
          </cell>
          <cell r="R134">
            <v>0</v>
          </cell>
          <cell r="S134">
            <v>0</v>
          </cell>
        </row>
        <row r="135">
          <cell r="E135" t="str">
            <v>110000101-0</v>
          </cell>
          <cell r="F135">
            <v>3000</v>
          </cell>
          <cell r="G135">
            <v>3005</v>
          </cell>
          <cell r="H135">
            <v>37480</v>
          </cell>
          <cell r="I135" t="str">
            <v>Ex AN 80000000 BBK-TJ ENIM RADIO COMMUNICATION</v>
          </cell>
          <cell r="J135" t="str">
            <v/>
          </cell>
          <cell r="K135">
            <v>999</v>
          </cell>
          <cell r="L135" t="str">
            <v/>
          </cell>
          <cell r="M135" t="str">
            <v>CK-BBK</v>
          </cell>
          <cell r="N135">
            <v>7250000</v>
          </cell>
          <cell r="O135">
            <v>-7250000</v>
          </cell>
          <cell r="P135">
            <v>0</v>
          </cell>
          <cell r="Q135" t="str">
            <v>IDR</v>
          </cell>
          <cell r="R135">
            <v>0</v>
          </cell>
          <cell r="S135">
            <v>0</v>
          </cell>
        </row>
        <row r="136">
          <cell r="E136" t="str">
            <v>110000102-0</v>
          </cell>
          <cell r="F136">
            <v>3000</v>
          </cell>
          <cell r="G136">
            <v>3005</v>
          </cell>
          <cell r="H136">
            <v>37480</v>
          </cell>
          <cell r="I136" t="str">
            <v>Ex AN 80000001 BBK-TJ ENIM FACSIMILE</v>
          </cell>
          <cell r="J136" t="str">
            <v/>
          </cell>
          <cell r="K136">
            <v>999</v>
          </cell>
          <cell r="L136" t="str">
            <v/>
          </cell>
          <cell r="M136" t="str">
            <v>CK-BBK</v>
          </cell>
          <cell r="N136">
            <v>3600000</v>
          </cell>
          <cell r="O136">
            <v>-3600000</v>
          </cell>
          <cell r="P136">
            <v>0</v>
          </cell>
          <cell r="Q136" t="str">
            <v>IDR</v>
          </cell>
          <cell r="R136">
            <v>0</v>
          </cell>
          <cell r="S136">
            <v>0</v>
          </cell>
        </row>
        <row r="137">
          <cell r="E137" t="str">
            <v>110000103-0</v>
          </cell>
          <cell r="F137">
            <v>3000</v>
          </cell>
          <cell r="G137">
            <v>3005</v>
          </cell>
          <cell r="H137">
            <v>37480</v>
          </cell>
          <cell r="I137" t="str">
            <v>Ex AN 80000041 BBK-TJ ENIM Check Clock ARORI 3200</v>
          </cell>
          <cell r="J137" t="str">
            <v/>
          </cell>
          <cell r="K137">
            <v>999</v>
          </cell>
          <cell r="L137" t="str">
            <v/>
          </cell>
          <cell r="M137" t="str">
            <v>CK-BBK</v>
          </cell>
          <cell r="N137">
            <v>2800000</v>
          </cell>
          <cell r="O137">
            <v>-2800000</v>
          </cell>
          <cell r="P137">
            <v>0</v>
          </cell>
          <cell r="Q137" t="str">
            <v>IDR</v>
          </cell>
          <cell r="R137">
            <v>0</v>
          </cell>
          <cell r="S137">
            <v>0</v>
          </cell>
        </row>
        <row r="138">
          <cell r="E138" t="str">
            <v>110000104-0</v>
          </cell>
          <cell r="F138">
            <v>3000</v>
          </cell>
          <cell r="G138">
            <v>3005</v>
          </cell>
          <cell r="H138">
            <v>37480</v>
          </cell>
          <cell r="I138" t="str">
            <v>Ex AN 80000126 BBK-TJ ENIM HT ICOM V-68</v>
          </cell>
          <cell r="J138" t="str">
            <v/>
          </cell>
          <cell r="K138">
            <v>999</v>
          </cell>
          <cell r="L138" t="str">
            <v/>
          </cell>
          <cell r="M138" t="str">
            <v>CK-BBK</v>
          </cell>
          <cell r="N138">
            <v>1350000</v>
          </cell>
          <cell r="O138">
            <v>-1350000</v>
          </cell>
          <cell r="P138">
            <v>0</v>
          </cell>
          <cell r="Q138" t="str">
            <v>IDR</v>
          </cell>
          <cell r="R138">
            <v>0</v>
          </cell>
          <cell r="S138">
            <v>0</v>
          </cell>
        </row>
        <row r="139">
          <cell r="E139" t="str">
            <v>110000105-0</v>
          </cell>
          <cell r="F139">
            <v>3000</v>
          </cell>
          <cell r="G139">
            <v>3005</v>
          </cell>
          <cell r="H139">
            <v>37481</v>
          </cell>
          <cell r="I139" t="str">
            <v>Ex AN 80000127 BBK-TJ ENIM HT ICOM V-68</v>
          </cell>
          <cell r="J139" t="str">
            <v/>
          </cell>
          <cell r="K139">
            <v>999</v>
          </cell>
          <cell r="L139" t="str">
            <v/>
          </cell>
          <cell r="M139" t="str">
            <v>CK-BBK</v>
          </cell>
          <cell r="N139">
            <v>1350000</v>
          </cell>
          <cell r="O139">
            <v>-1350000</v>
          </cell>
          <cell r="P139">
            <v>0</v>
          </cell>
          <cell r="Q139" t="str">
            <v>IDR</v>
          </cell>
          <cell r="R139">
            <v>0</v>
          </cell>
          <cell r="S139">
            <v>0</v>
          </cell>
        </row>
        <row r="140">
          <cell r="E140" t="str">
            <v>110000106-0</v>
          </cell>
          <cell r="F140">
            <v>3000</v>
          </cell>
          <cell r="G140">
            <v>3000</v>
          </cell>
          <cell r="H140">
            <v>37481</v>
          </cell>
          <cell r="I140" t="str">
            <v>Ex AN 20000021 CALTEX-DURI Radio Icom 2100</v>
          </cell>
          <cell r="J140" t="str">
            <v/>
          </cell>
          <cell r="K140">
            <v>999</v>
          </cell>
          <cell r="L140" t="str">
            <v/>
          </cell>
          <cell r="M140" t="str">
            <v>CK-HO</v>
          </cell>
          <cell r="N140">
            <v>2020000</v>
          </cell>
          <cell r="O140">
            <v>-2020000</v>
          </cell>
          <cell r="P140">
            <v>0</v>
          </cell>
          <cell r="Q140" t="str">
            <v>IDR</v>
          </cell>
          <cell r="R140">
            <v>0</v>
          </cell>
          <cell r="S140">
            <v>0</v>
          </cell>
        </row>
        <row r="141">
          <cell r="E141" t="str">
            <v>110000107-0</v>
          </cell>
          <cell r="F141">
            <v>3000</v>
          </cell>
          <cell r="G141">
            <v>3000</v>
          </cell>
          <cell r="H141">
            <v>37481</v>
          </cell>
          <cell r="I141" t="str">
            <v>Ex AN 80000028 CALTEX-DURI Printer HP</v>
          </cell>
          <cell r="J141" t="str">
            <v/>
          </cell>
          <cell r="K141">
            <v>999</v>
          </cell>
          <cell r="L141" t="str">
            <v/>
          </cell>
          <cell r="M141" t="str">
            <v>CK-HO</v>
          </cell>
          <cell r="N141">
            <v>977500</v>
          </cell>
          <cell r="O141">
            <v>-977500</v>
          </cell>
          <cell r="P141">
            <v>0</v>
          </cell>
          <cell r="Q141" t="str">
            <v>IDR</v>
          </cell>
          <cell r="R141">
            <v>0</v>
          </cell>
          <cell r="S141">
            <v>0</v>
          </cell>
        </row>
        <row r="142">
          <cell r="E142" t="str">
            <v>110000108-0</v>
          </cell>
          <cell r="F142">
            <v>3000</v>
          </cell>
          <cell r="G142">
            <v>3000</v>
          </cell>
          <cell r="H142">
            <v>37481</v>
          </cell>
          <cell r="I142" t="str">
            <v>Ex AN 80000011 CALTEX-DURI ICOM 2100H GM 500,</v>
          </cell>
          <cell r="J142" t="str">
            <v/>
          </cell>
          <cell r="K142">
            <v>999</v>
          </cell>
          <cell r="L142" t="str">
            <v/>
          </cell>
          <cell r="M142" t="str">
            <v>CK-HO</v>
          </cell>
          <cell r="N142">
            <v>1665000</v>
          </cell>
          <cell r="O142">
            <v>-1665000</v>
          </cell>
          <cell r="P142">
            <v>0</v>
          </cell>
          <cell r="Q142" t="str">
            <v>IDR</v>
          </cell>
          <cell r="R142">
            <v>0</v>
          </cell>
          <cell r="S142">
            <v>0</v>
          </cell>
        </row>
        <row r="143">
          <cell r="E143" t="str">
            <v>110000109-0</v>
          </cell>
          <cell r="F143">
            <v>3000</v>
          </cell>
          <cell r="G143">
            <v>3000</v>
          </cell>
          <cell r="H143">
            <v>37481</v>
          </cell>
          <cell r="I143" t="str">
            <v>Ex AN 80000012 CALTEX-DURI ICOM 2100H GM 500</v>
          </cell>
          <cell r="J143" t="str">
            <v/>
          </cell>
          <cell r="K143">
            <v>999</v>
          </cell>
          <cell r="L143" t="str">
            <v/>
          </cell>
          <cell r="M143" t="str">
            <v>CK-HO</v>
          </cell>
          <cell r="N143">
            <v>1665000</v>
          </cell>
          <cell r="O143">
            <v>-1665000</v>
          </cell>
          <cell r="P143">
            <v>0</v>
          </cell>
          <cell r="Q143" t="str">
            <v>IDR</v>
          </cell>
          <cell r="R143">
            <v>0</v>
          </cell>
          <cell r="S143">
            <v>0</v>
          </cell>
        </row>
        <row r="144">
          <cell r="E144" t="str">
            <v>110000110-0</v>
          </cell>
          <cell r="F144">
            <v>3000</v>
          </cell>
          <cell r="G144">
            <v>3000</v>
          </cell>
          <cell r="H144">
            <v>37481</v>
          </cell>
          <cell r="I144" t="str">
            <v>Ex AN 80000014 CALTEX-DURI ICOM 2100H Inc GM 500</v>
          </cell>
          <cell r="J144" t="str">
            <v/>
          </cell>
          <cell r="K144">
            <v>999</v>
          </cell>
          <cell r="L144" t="str">
            <v/>
          </cell>
          <cell r="M144" t="str">
            <v>CK-HO</v>
          </cell>
          <cell r="N144">
            <v>1665000</v>
          </cell>
          <cell r="O144">
            <v>-1665000</v>
          </cell>
          <cell r="P144">
            <v>0</v>
          </cell>
          <cell r="Q144" t="str">
            <v>IDR</v>
          </cell>
          <cell r="R144">
            <v>0</v>
          </cell>
          <cell r="S144">
            <v>0</v>
          </cell>
        </row>
        <row r="145">
          <cell r="E145" t="str">
            <v>110000111-0</v>
          </cell>
          <cell r="F145">
            <v>3000</v>
          </cell>
          <cell r="G145">
            <v>3000</v>
          </cell>
          <cell r="H145">
            <v>37481</v>
          </cell>
          <cell r="I145" t="str">
            <v>Ex AN 80000038 CALTEX-DURI Check Clock ARORI 3200</v>
          </cell>
          <cell r="J145" t="str">
            <v/>
          </cell>
          <cell r="K145">
            <v>999</v>
          </cell>
          <cell r="L145" t="str">
            <v/>
          </cell>
          <cell r="M145" t="str">
            <v>CK-HO</v>
          </cell>
          <cell r="N145">
            <v>2800000</v>
          </cell>
          <cell r="O145">
            <v>-2800000</v>
          </cell>
          <cell r="P145">
            <v>0</v>
          </cell>
          <cell r="Q145" t="str">
            <v>IDR</v>
          </cell>
          <cell r="R145">
            <v>0</v>
          </cell>
          <cell r="S145">
            <v>0</v>
          </cell>
        </row>
        <row r="146">
          <cell r="E146" t="str">
            <v>110000112-0</v>
          </cell>
          <cell r="F146">
            <v>3000</v>
          </cell>
          <cell r="G146">
            <v>3000</v>
          </cell>
          <cell r="H146">
            <v>37481</v>
          </cell>
          <cell r="I146" t="str">
            <v>Ex AN 80000048 CALTEX-DURI Fax KX-FT21BX Panasonic</v>
          </cell>
          <cell r="J146" t="str">
            <v/>
          </cell>
          <cell r="K146">
            <v>999</v>
          </cell>
          <cell r="L146" t="str">
            <v/>
          </cell>
          <cell r="M146" t="str">
            <v>CK-HO</v>
          </cell>
          <cell r="N146">
            <v>1577125</v>
          </cell>
          <cell r="O146">
            <v>-1577125</v>
          </cell>
          <cell r="P146">
            <v>0</v>
          </cell>
          <cell r="Q146" t="str">
            <v>IDR</v>
          </cell>
          <cell r="R146">
            <v>0</v>
          </cell>
          <cell r="S146">
            <v>0</v>
          </cell>
        </row>
        <row r="147">
          <cell r="E147" t="str">
            <v>110000113-0</v>
          </cell>
          <cell r="F147">
            <v>3000</v>
          </cell>
          <cell r="G147">
            <v>3000</v>
          </cell>
          <cell r="H147">
            <v>37481</v>
          </cell>
          <cell r="I147" t="str">
            <v>Ex AN 80000052 COMISMAR-TJ LANSAT Faximile</v>
          </cell>
          <cell r="J147" t="str">
            <v/>
          </cell>
          <cell r="K147">
            <v>999</v>
          </cell>
          <cell r="L147" t="str">
            <v/>
          </cell>
          <cell r="M147" t="str">
            <v>CK-HO</v>
          </cell>
          <cell r="N147">
            <v>1707000</v>
          </cell>
          <cell r="O147">
            <v>-1707000</v>
          </cell>
          <cell r="P147">
            <v>0</v>
          </cell>
          <cell r="Q147" t="str">
            <v>IDR</v>
          </cell>
          <cell r="R147">
            <v>0</v>
          </cell>
          <cell r="S147">
            <v>0</v>
          </cell>
        </row>
        <row r="148">
          <cell r="E148" t="str">
            <v>110000114-0</v>
          </cell>
          <cell r="F148">
            <v>3000</v>
          </cell>
          <cell r="G148">
            <v>3000</v>
          </cell>
          <cell r="H148">
            <v>37481</v>
          </cell>
          <cell r="I148" t="str">
            <v>Ex AN 80000053 COMISMAR-TJ LANSAT Printer HP</v>
          </cell>
          <cell r="J148" t="str">
            <v/>
          </cell>
          <cell r="K148">
            <v>999</v>
          </cell>
          <cell r="L148" t="str">
            <v/>
          </cell>
          <cell r="M148" t="str">
            <v>CK-HO</v>
          </cell>
          <cell r="N148">
            <v>977500</v>
          </cell>
          <cell r="O148">
            <v>-977500</v>
          </cell>
          <cell r="P148">
            <v>0</v>
          </cell>
          <cell r="Q148" t="str">
            <v>IDR</v>
          </cell>
          <cell r="R148">
            <v>0</v>
          </cell>
          <cell r="S148">
            <v>0</v>
          </cell>
        </row>
        <row r="149">
          <cell r="E149" t="str">
            <v>110000115-0</v>
          </cell>
          <cell r="F149">
            <v>3000</v>
          </cell>
          <cell r="G149">
            <v>3000</v>
          </cell>
          <cell r="H149">
            <v>37481</v>
          </cell>
          <cell r="I149" t="str">
            <v>Ex AN 80000100 COMIS-TJ.LANGSAT  ICOM+Bracket+Ant</v>
          </cell>
          <cell r="J149" t="str">
            <v/>
          </cell>
          <cell r="K149">
            <v>999</v>
          </cell>
          <cell r="L149" t="str">
            <v/>
          </cell>
          <cell r="M149" t="str">
            <v>CK-HO</v>
          </cell>
          <cell r="N149">
            <v>2300000</v>
          </cell>
          <cell r="O149">
            <v>-2300000</v>
          </cell>
          <cell r="P149">
            <v>0</v>
          </cell>
          <cell r="Q149" t="str">
            <v>IDR</v>
          </cell>
          <cell r="R149">
            <v>0</v>
          </cell>
          <cell r="S149">
            <v>0</v>
          </cell>
        </row>
        <row r="150">
          <cell r="E150" t="str">
            <v>110000116-0</v>
          </cell>
          <cell r="F150">
            <v>3000</v>
          </cell>
          <cell r="G150">
            <v>3000</v>
          </cell>
          <cell r="H150">
            <v>37481</v>
          </cell>
          <cell r="I150" t="str">
            <v>Ex AN 80000101 COMIS-TJ.LANGSAT  ICOM+Bracket+Ant</v>
          </cell>
          <cell r="J150" t="str">
            <v/>
          </cell>
          <cell r="K150">
            <v>999</v>
          </cell>
          <cell r="L150" t="str">
            <v/>
          </cell>
          <cell r="M150" t="str">
            <v>CK-HO</v>
          </cell>
          <cell r="N150">
            <v>2300000</v>
          </cell>
          <cell r="O150">
            <v>-2300000</v>
          </cell>
          <cell r="P150">
            <v>0</v>
          </cell>
          <cell r="Q150" t="str">
            <v>IDR</v>
          </cell>
          <cell r="R150">
            <v>0</v>
          </cell>
          <cell r="S150">
            <v>0</v>
          </cell>
        </row>
        <row r="151">
          <cell r="E151" t="str">
            <v>110000117-0</v>
          </cell>
          <cell r="F151">
            <v>3000</v>
          </cell>
          <cell r="G151">
            <v>3000</v>
          </cell>
          <cell r="H151">
            <v>37481</v>
          </cell>
          <cell r="I151" t="str">
            <v>Ex AN 80000102 COMIS-TJ.LANGSAT  ICOM+Bracket+Ant</v>
          </cell>
          <cell r="J151" t="str">
            <v/>
          </cell>
          <cell r="K151">
            <v>999</v>
          </cell>
          <cell r="L151" t="str">
            <v/>
          </cell>
          <cell r="M151" t="str">
            <v>CK-HO</v>
          </cell>
          <cell r="N151">
            <v>2300000</v>
          </cell>
          <cell r="O151">
            <v>-2300000</v>
          </cell>
          <cell r="P151">
            <v>0</v>
          </cell>
          <cell r="Q151" t="str">
            <v>IDR</v>
          </cell>
          <cell r="R151">
            <v>0</v>
          </cell>
          <cell r="S151">
            <v>0</v>
          </cell>
        </row>
        <row r="152">
          <cell r="E152" t="str">
            <v>110000119-0</v>
          </cell>
          <cell r="F152">
            <v>3000</v>
          </cell>
          <cell r="G152">
            <v>3000</v>
          </cell>
          <cell r="H152">
            <v>37481</v>
          </cell>
          <cell r="I152" t="str">
            <v>Ex AN 80000010 HO Dig. Cam.Casio QV 2800UX  IR</v>
          </cell>
          <cell r="J152" t="str">
            <v/>
          </cell>
          <cell r="K152">
            <v>999</v>
          </cell>
          <cell r="L152" t="str">
            <v/>
          </cell>
          <cell r="M152" t="str">
            <v>CK-HO</v>
          </cell>
          <cell r="N152">
            <v>7095000</v>
          </cell>
          <cell r="O152">
            <v>-7095000</v>
          </cell>
          <cell r="P152">
            <v>0</v>
          </cell>
          <cell r="Q152" t="str">
            <v>IDR</v>
          </cell>
          <cell r="R152">
            <v>0</v>
          </cell>
          <cell r="S152">
            <v>0</v>
          </cell>
        </row>
        <row r="153">
          <cell r="E153" t="str">
            <v>110000120-0</v>
          </cell>
          <cell r="F153">
            <v>3000</v>
          </cell>
          <cell r="G153">
            <v>3000</v>
          </cell>
          <cell r="H153">
            <v>37481</v>
          </cell>
          <cell r="I153" t="str">
            <v>Ex AN 80000038 HO HP CD Writer 8230 E w/ USB+Port</v>
          </cell>
          <cell r="J153" t="str">
            <v/>
          </cell>
          <cell r="K153">
            <v>999</v>
          </cell>
          <cell r="L153" t="str">
            <v/>
          </cell>
          <cell r="M153" t="str">
            <v>CK-HO</v>
          </cell>
          <cell r="N153">
            <v>2975000</v>
          </cell>
          <cell r="O153">
            <v>-2975000</v>
          </cell>
          <cell r="P153">
            <v>0</v>
          </cell>
          <cell r="Q153" t="str">
            <v>IDR</v>
          </cell>
          <cell r="R153">
            <v>0</v>
          </cell>
          <cell r="S153">
            <v>0</v>
          </cell>
        </row>
        <row r="154">
          <cell r="E154" t="str">
            <v>110000121-0</v>
          </cell>
          <cell r="F154">
            <v>3000</v>
          </cell>
          <cell r="G154">
            <v>3000</v>
          </cell>
          <cell r="H154">
            <v>37481</v>
          </cell>
          <cell r="I154" t="str">
            <v>Ex AN 80000038 HO Scanjet 3400C</v>
          </cell>
          <cell r="J154" t="str">
            <v/>
          </cell>
          <cell r="K154">
            <v>999</v>
          </cell>
          <cell r="L154" t="str">
            <v/>
          </cell>
          <cell r="M154" t="str">
            <v>CK-HO</v>
          </cell>
          <cell r="N154">
            <v>1296540</v>
          </cell>
          <cell r="O154">
            <v>-1296540</v>
          </cell>
          <cell r="P154">
            <v>0</v>
          </cell>
          <cell r="Q154" t="str">
            <v>IDR</v>
          </cell>
          <cell r="R154">
            <v>0</v>
          </cell>
          <cell r="S154">
            <v>0</v>
          </cell>
        </row>
        <row r="155">
          <cell r="E155" t="str">
            <v>110000122-0</v>
          </cell>
          <cell r="F155">
            <v>3000</v>
          </cell>
          <cell r="G155">
            <v>3000</v>
          </cell>
          <cell r="H155">
            <v>37481</v>
          </cell>
          <cell r="I155" t="str">
            <v>Ex AN 80000044 HO PRINTER HP DJ 1125C</v>
          </cell>
          <cell r="J155" t="str">
            <v/>
          </cell>
          <cell r="K155">
            <v>999</v>
          </cell>
          <cell r="L155" t="str">
            <v/>
          </cell>
          <cell r="M155" t="str">
            <v>CK-HO</v>
          </cell>
          <cell r="N155">
            <v>2955960</v>
          </cell>
          <cell r="O155">
            <v>-2955960</v>
          </cell>
          <cell r="P155">
            <v>0</v>
          </cell>
          <cell r="Q155" t="str">
            <v>IDR</v>
          </cell>
          <cell r="R155">
            <v>0</v>
          </cell>
          <cell r="S155">
            <v>0</v>
          </cell>
        </row>
        <row r="156">
          <cell r="E156" t="str">
            <v>110000123-0</v>
          </cell>
          <cell r="F156">
            <v>3000</v>
          </cell>
          <cell r="G156">
            <v>3000</v>
          </cell>
          <cell r="H156">
            <v>37481</v>
          </cell>
          <cell r="I156" t="str">
            <v>Ex AN 80000120 HO Handycam Sony TRV530E</v>
          </cell>
          <cell r="J156" t="str">
            <v/>
          </cell>
          <cell r="K156">
            <v>999</v>
          </cell>
          <cell r="L156" t="str">
            <v/>
          </cell>
          <cell r="M156" t="str">
            <v>CK-HO</v>
          </cell>
          <cell r="N156">
            <v>7500000</v>
          </cell>
          <cell r="O156">
            <v>-7500000</v>
          </cell>
          <cell r="P156">
            <v>0</v>
          </cell>
          <cell r="Q156" t="str">
            <v>IDR</v>
          </cell>
          <cell r="R156">
            <v>0</v>
          </cell>
          <cell r="S156">
            <v>0</v>
          </cell>
        </row>
        <row r="157">
          <cell r="E157" t="str">
            <v>110000124-0</v>
          </cell>
          <cell r="F157">
            <v>3000</v>
          </cell>
          <cell r="G157">
            <v>3000</v>
          </cell>
          <cell r="H157">
            <v>37481</v>
          </cell>
          <cell r="I157" t="str">
            <v>Ex AN 80000123 HO Fax PANAFAX UF-S2-YC (Ex.JoRONG)</v>
          </cell>
          <cell r="J157" t="str">
            <v/>
          </cell>
          <cell r="K157">
            <v>999</v>
          </cell>
          <cell r="L157" t="str">
            <v/>
          </cell>
          <cell r="M157" t="str">
            <v>CK-HO</v>
          </cell>
          <cell r="N157">
            <v>1800000</v>
          </cell>
          <cell r="O157">
            <v>-1800000</v>
          </cell>
          <cell r="P157">
            <v>0</v>
          </cell>
          <cell r="Q157" t="str">
            <v>IDR</v>
          </cell>
          <cell r="R157">
            <v>0</v>
          </cell>
          <cell r="S157">
            <v>0</v>
          </cell>
        </row>
        <row r="158">
          <cell r="E158" t="str">
            <v>110000126-0</v>
          </cell>
          <cell r="F158">
            <v>3000</v>
          </cell>
          <cell r="G158">
            <v>3001</v>
          </cell>
          <cell r="H158">
            <v>37481</v>
          </cell>
          <cell r="I158" t="str">
            <v>Ex AN 20000002 L AGUNG CONTAINER</v>
          </cell>
          <cell r="J158" t="str">
            <v/>
          </cell>
          <cell r="K158">
            <v>999</v>
          </cell>
          <cell r="L158" t="str">
            <v/>
          </cell>
          <cell r="M158" t="str">
            <v>DEP-LAG</v>
          </cell>
          <cell r="N158">
            <v>7300000</v>
          </cell>
          <cell r="O158">
            <v>-7300000</v>
          </cell>
          <cell r="P158">
            <v>0</v>
          </cell>
          <cell r="Q158" t="str">
            <v>IDR</v>
          </cell>
          <cell r="R158">
            <v>0</v>
          </cell>
          <cell r="S158">
            <v>0</v>
          </cell>
        </row>
        <row r="159">
          <cell r="E159" t="str">
            <v>110000127-0</v>
          </cell>
          <cell r="F159">
            <v>3000</v>
          </cell>
          <cell r="G159">
            <v>3001</v>
          </cell>
          <cell r="H159">
            <v>37481</v>
          </cell>
          <cell r="I159" t="str">
            <v>Ex AN 20000003 L AGUNG CONTAINER</v>
          </cell>
          <cell r="J159" t="str">
            <v/>
          </cell>
          <cell r="K159">
            <v>999</v>
          </cell>
          <cell r="L159" t="str">
            <v/>
          </cell>
          <cell r="M159" t="str">
            <v>DEP-LAG</v>
          </cell>
          <cell r="N159">
            <v>7300000</v>
          </cell>
          <cell r="O159">
            <v>-7300000</v>
          </cell>
          <cell r="P159">
            <v>0</v>
          </cell>
          <cell r="Q159" t="str">
            <v>IDR</v>
          </cell>
          <cell r="R159">
            <v>0</v>
          </cell>
          <cell r="S159">
            <v>0</v>
          </cell>
        </row>
        <row r="160">
          <cell r="E160" t="str">
            <v>110000128-0</v>
          </cell>
          <cell r="F160">
            <v>3000</v>
          </cell>
          <cell r="G160">
            <v>3001</v>
          </cell>
          <cell r="H160">
            <v>37481</v>
          </cell>
          <cell r="I160" t="str">
            <v>Ex AN 20000024 L AGUNG Container</v>
          </cell>
          <cell r="J160" t="str">
            <v/>
          </cell>
          <cell r="K160">
            <v>999</v>
          </cell>
          <cell r="L160" t="str">
            <v/>
          </cell>
          <cell r="M160" t="str">
            <v>DEP-LAG</v>
          </cell>
          <cell r="N160">
            <v>8000000</v>
          </cell>
          <cell r="O160">
            <v>-8000000</v>
          </cell>
          <cell r="P160">
            <v>0</v>
          </cell>
          <cell r="Q160" t="str">
            <v>IDR</v>
          </cell>
          <cell r="R160">
            <v>0</v>
          </cell>
          <cell r="S160">
            <v>0</v>
          </cell>
        </row>
        <row r="161">
          <cell r="E161" t="str">
            <v>110000129-0</v>
          </cell>
          <cell r="F161">
            <v>3000</v>
          </cell>
          <cell r="G161">
            <v>3001</v>
          </cell>
          <cell r="H161">
            <v>37481</v>
          </cell>
          <cell r="I161" t="str">
            <v>Ex AN 20000055 L AGUNG Container Steel Empty 20 Ft</v>
          </cell>
          <cell r="J161" t="str">
            <v/>
          </cell>
          <cell r="K161">
            <v>999</v>
          </cell>
          <cell r="L161" t="str">
            <v/>
          </cell>
          <cell r="M161" t="str">
            <v>DEP-LAG</v>
          </cell>
          <cell r="N161">
            <v>8250000</v>
          </cell>
          <cell r="O161">
            <v>-8250000</v>
          </cell>
          <cell r="P161">
            <v>0</v>
          </cell>
          <cell r="Q161" t="str">
            <v>IDR</v>
          </cell>
          <cell r="R161">
            <v>0</v>
          </cell>
          <cell r="S161">
            <v>0</v>
          </cell>
        </row>
        <row r="162">
          <cell r="E162" t="str">
            <v>110000130-0</v>
          </cell>
          <cell r="F162">
            <v>3000</v>
          </cell>
          <cell r="G162">
            <v>3001</v>
          </cell>
          <cell r="H162">
            <v>37481</v>
          </cell>
          <cell r="I162" t="str">
            <v>Ex AN 80000045 L AGUNG Check Lock ARORI X-3200</v>
          </cell>
          <cell r="J162" t="str">
            <v/>
          </cell>
          <cell r="K162">
            <v>999</v>
          </cell>
          <cell r="L162" t="str">
            <v/>
          </cell>
          <cell r="M162" t="str">
            <v>DEP-LAG</v>
          </cell>
          <cell r="N162">
            <v>5591200</v>
          </cell>
          <cell r="O162">
            <v>-5591200</v>
          </cell>
          <cell r="P162">
            <v>0</v>
          </cell>
          <cell r="Q162" t="str">
            <v>IDR</v>
          </cell>
          <cell r="R162">
            <v>0</v>
          </cell>
          <cell r="S162">
            <v>0</v>
          </cell>
        </row>
        <row r="163">
          <cell r="E163" t="str">
            <v>110000131-0</v>
          </cell>
          <cell r="F163">
            <v>3000</v>
          </cell>
          <cell r="G163">
            <v>3001</v>
          </cell>
          <cell r="H163">
            <v>37481</v>
          </cell>
          <cell r="I163" t="str">
            <v>Ex AN 80000045 L AGUNG Comp.DVD Pentium III 866</v>
          </cell>
          <cell r="J163" t="str">
            <v/>
          </cell>
          <cell r="K163">
            <v>999</v>
          </cell>
          <cell r="L163" t="str">
            <v/>
          </cell>
          <cell r="M163" t="str">
            <v>DEP-LAG</v>
          </cell>
          <cell r="N163">
            <v>8450000</v>
          </cell>
          <cell r="O163">
            <v>-8450000</v>
          </cell>
          <cell r="P163">
            <v>0</v>
          </cell>
          <cell r="Q163" t="str">
            <v>IDR</v>
          </cell>
          <cell r="R163">
            <v>0</v>
          </cell>
          <cell r="S163">
            <v>0</v>
          </cell>
        </row>
        <row r="164">
          <cell r="E164" t="str">
            <v>110000132-0</v>
          </cell>
          <cell r="F164">
            <v>3000</v>
          </cell>
          <cell r="G164">
            <v>3001</v>
          </cell>
          <cell r="H164">
            <v>37481</v>
          </cell>
          <cell r="I164" t="str">
            <v>Ex AN 80000046 L AGUNG Printer Epson LX 300</v>
          </cell>
          <cell r="J164" t="str">
            <v/>
          </cell>
          <cell r="K164">
            <v>999</v>
          </cell>
          <cell r="L164" t="str">
            <v/>
          </cell>
          <cell r="M164" t="str">
            <v>DEP-LAG</v>
          </cell>
          <cell r="N164">
            <v>1680000</v>
          </cell>
          <cell r="O164">
            <v>-1680000</v>
          </cell>
          <cell r="P164">
            <v>0</v>
          </cell>
          <cell r="Q164" t="str">
            <v>IDR</v>
          </cell>
          <cell r="R164">
            <v>0</v>
          </cell>
          <cell r="S164">
            <v>0</v>
          </cell>
        </row>
        <row r="165">
          <cell r="E165" t="str">
            <v>110000133-0</v>
          </cell>
          <cell r="F165">
            <v>3000</v>
          </cell>
          <cell r="G165">
            <v>3001</v>
          </cell>
          <cell r="H165">
            <v>37481</v>
          </cell>
          <cell r="I165" t="str">
            <v>Ex AN 80000061 L AGUNG HT ICOM V68 + Charger</v>
          </cell>
          <cell r="J165" t="str">
            <v/>
          </cell>
          <cell r="K165">
            <v>999</v>
          </cell>
          <cell r="L165" t="str">
            <v/>
          </cell>
          <cell r="M165" t="str">
            <v>DEP-LAG</v>
          </cell>
          <cell r="N165">
            <v>1450000</v>
          </cell>
          <cell r="O165">
            <v>-1450000</v>
          </cell>
          <cell r="P165">
            <v>0</v>
          </cell>
          <cell r="Q165" t="str">
            <v>IDR</v>
          </cell>
          <cell r="R165">
            <v>0</v>
          </cell>
          <cell r="S165">
            <v>0</v>
          </cell>
        </row>
        <row r="166">
          <cell r="E166" t="str">
            <v>110000134-0</v>
          </cell>
          <cell r="F166">
            <v>3000</v>
          </cell>
          <cell r="G166">
            <v>3001</v>
          </cell>
          <cell r="H166">
            <v>37481</v>
          </cell>
          <cell r="I166" t="str">
            <v>Ex AN 80000062 L AGUNG HT ICOM V68 + Charger</v>
          </cell>
          <cell r="J166" t="str">
            <v/>
          </cell>
          <cell r="K166">
            <v>999</v>
          </cell>
          <cell r="L166" t="str">
            <v/>
          </cell>
          <cell r="M166" t="str">
            <v>DEP-LAG</v>
          </cell>
          <cell r="N166">
            <v>1450000</v>
          </cell>
          <cell r="O166">
            <v>-1450000</v>
          </cell>
          <cell r="P166">
            <v>0</v>
          </cell>
          <cell r="Q166" t="str">
            <v>IDR</v>
          </cell>
          <cell r="R166">
            <v>0</v>
          </cell>
          <cell r="S166">
            <v>0</v>
          </cell>
        </row>
        <row r="167">
          <cell r="E167" t="str">
            <v>110000135-0</v>
          </cell>
          <cell r="F167">
            <v>3000</v>
          </cell>
          <cell r="G167">
            <v>3001</v>
          </cell>
          <cell r="H167">
            <v>37481</v>
          </cell>
          <cell r="I167" t="str">
            <v>Ex AN 80000063 L AGUNG HT ICOM V68 + Charger</v>
          </cell>
          <cell r="J167" t="str">
            <v/>
          </cell>
          <cell r="K167">
            <v>999</v>
          </cell>
          <cell r="L167" t="str">
            <v/>
          </cell>
          <cell r="M167" t="str">
            <v>DEP-LAG</v>
          </cell>
          <cell r="N167">
            <v>1450000</v>
          </cell>
          <cell r="O167">
            <v>-1450000</v>
          </cell>
          <cell r="P167">
            <v>0</v>
          </cell>
          <cell r="Q167" t="str">
            <v>IDR</v>
          </cell>
          <cell r="R167">
            <v>0</v>
          </cell>
          <cell r="S167">
            <v>0</v>
          </cell>
        </row>
        <row r="168">
          <cell r="E168" t="str">
            <v>110000138-0</v>
          </cell>
          <cell r="F168">
            <v>3000</v>
          </cell>
          <cell r="G168">
            <v>3000</v>
          </cell>
          <cell r="H168">
            <v>37481</v>
          </cell>
          <cell r="I168" t="str">
            <v>Ex AN 20000019 LCI-MALINAU DIST.PANEL 75KVA CONT.</v>
          </cell>
          <cell r="J168" t="str">
            <v/>
          </cell>
          <cell r="K168">
            <v>999</v>
          </cell>
          <cell r="L168" t="str">
            <v/>
          </cell>
          <cell r="M168" t="str">
            <v>CK-HO</v>
          </cell>
          <cell r="N168">
            <v>6000000</v>
          </cell>
          <cell r="O168">
            <v>-6000000</v>
          </cell>
          <cell r="P168">
            <v>0</v>
          </cell>
          <cell r="Q168" t="str">
            <v>IDR</v>
          </cell>
          <cell r="R168">
            <v>0</v>
          </cell>
          <cell r="S168">
            <v>0</v>
          </cell>
        </row>
        <row r="169">
          <cell r="E169" t="str">
            <v>110000139-0</v>
          </cell>
          <cell r="F169">
            <v>3000</v>
          </cell>
          <cell r="G169">
            <v>3000</v>
          </cell>
          <cell r="H169">
            <v>37481</v>
          </cell>
          <cell r="I169" t="str">
            <v>Ex AN 20000025 LCI-MALINAU CONTAINER 20 ft</v>
          </cell>
          <cell r="J169" t="str">
            <v/>
          </cell>
          <cell r="K169">
            <v>999</v>
          </cell>
          <cell r="L169" t="str">
            <v/>
          </cell>
          <cell r="M169" t="str">
            <v>CK-HO</v>
          </cell>
          <cell r="N169">
            <v>8000000</v>
          </cell>
          <cell r="O169">
            <v>-8000000</v>
          </cell>
          <cell r="P169">
            <v>0</v>
          </cell>
          <cell r="Q169" t="str">
            <v>IDR</v>
          </cell>
          <cell r="R169">
            <v>0</v>
          </cell>
          <cell r="S169">
            <v>0</v>
          </cell>
        </row>
        <row r="170">
          <cell r="E170" t="str">
            <v>110000140-0</v>
          </cell>
          <cell r="F170">
            <v>3000</v>
          </cell>
          <cell r="G170">
            <v>3000</v>
          </cell>
          <cell r="H170">
            <v>37481</v>
          </cell>
          <cell r="I170" t="str">
            <v>Ex AN 20000026 LCI-MALINAU CONTAINER 20 ft</v>
          </cell>
          <cell r="J170" t="str">
            <v/>
          </cell>
          <cell r="K170">
            <v>999</v>
          </cell>
          <cell r="L170" t="str">
            <v/>
          </cell>
          <cell r="M170" t="str">
            <v>CK-HO</v>
          </cell>
          <cell r="N170">
            <v>8000000</v>
          </cell>
          <cell r="O170">
            <v>-8000000</v>
          </cell>
          <cell r="P170">
            <v>0</v>
          </cell>
          <cell r="Q170" t="str">
            <v>IDR</v>
          </cell>
          <cell r="R170">
            <v>0</v>
          </cell>
          <cell r="S170">
            <v>0</v>
          </cell>
        </row>
        <row r="171">
          <cell r="E171" t="str">
            <v>110000141-0</v>
          </cell>
          <cell r="F171">
            <v>3000</v>
          </cell>
          <cell r="G171">
            <v>3000</v>
          </cell>
          <cell r="H171">
            <v>37481</v>
          </cell>
          <cell r="I171" t="str">
            <v>Ex AN 20000030 LCI-MALINAU TNT Celeron - 600</v>
          </cell>
          <cell r="J171" t="str">
            <v/>
          </cell>
          <cell r="K171">
            <v>999</v>
          </cell>
          <cell r="L171" t="str">
            <v/>
          </cell>
          <cell r="M171" t="str">
            <v>CK-HO</v>
          </cell>
          <cell r="N171">
            <v>6152500</v>
          </cell>
          <cell r="O171">
            <v>-6152500</v>
          </cell>
          <cell r="P171">
            <v>0</v>
          </cell>
          <cell r="Q171" t="str">
            <v>IDR</v>
          </cell>
          <cell r="R171">
            <v>0</v>
          </cell>
          <cell r="S171">
            <v>0</v>
          </cell>
        </row>
        <row r="172">
          <cell r="E172" t="str">
            <v>110000143-0</v>
          </cell>
          <cell r="F172">
            <v>3000</v>
          </cell>
          <cell r="G172">
            <v>3000</v>
          </cell>
          <cell r="H172">
            <v>37481</v>
          </cell>
          <cell r="I172" t="str">
            <v>Ex AN 80000105 LCI-MALINAU Faximile (Panafax)</v>
          </cell>
          <cell r="J172" t="str">
            <v/>
          </cell>
          <cell r="K172">
            <v>999</v>
          </cell>
          <cell r="L172" t="str">
            <v/>
          </cell>
          <cell r="M172" t="str">
            <v>CK-HO</v>
          </cell>
          <cell r="N172">
            <v>1800000</v>
          </cell>
          <cell r="O172">
            <v>-1800000</v>
          </cell>
          <cell r="P172">
            <v>0</v>
          </cell>
          <cell r="Q172" t="str">
            <v>IDR</v>
          </cell>
          <cell r="R172">
            <v>0</v>
          </cell>
          <cell r="S172">
            <v>0</v>
          </cell>
        </row>
        <row r="173">
          <cell r="E173" t="str">
            <v>110000144-0</v>
          </cell>
          <cell r="F173">
            <v>3000</v>
          </cell>
          <cell r="G173">
            <v>3000</v>
          </cell>
          <cell r="H173">
            <v>37481</v>
          </cell>
          <cell r="I173" t="str">
            <v>Ex AN 80000134 LCI-MALINAU Motorola GM300UHF+RAE 4</v>
          </cell>
          <cell r="J173" t="str">
            <v/>
          </cell>
          <cell r="K173">
            <v>999</v>
          </cell>
          <cell r="L173" t="str">
            <v/>
          </cell>
          <cell r="M173" t="str">
            <v>CK-HO</v>
          </cell>
          <cell r="N173">
            <v>3815500</v>
          </cell>
          <cell r="O173">
            <v>-3815500</v>
          </cell>
          <cell r="P173">
            <v>0</v>
          </cell>
          <cell r="Q173" t="str">
            <v>IDR</v>
          </cell>
          <cell r="R173">
            <v>0</v>
          </cell>
          <cell r="S173">
            <v>0</v>
          </cell>
        </row>
        <row r="174">
          <cell r="E174" t="str">
            <v>110000145-0</v>
          </cell>
          <cell r="F174">
            <v>3000</v>
          </cell>
          <cell r="G174">
            <v>3000</v>
          </cell>
          <cell r="H174">
            <v>37481</v>
          </cell>
          <cell r="I174" t="str">
            <v>Ex AN 80000135 LCI-MALINAU Motorola GM300UHF+RAE 4</v>
          </cell>
          <cell r="J174" t="str">
            <v/>
          </cell>
          <cell r="K174">
            <v>999</v>
          </cell>
          <cell r="L174" t="str">
            <v/>
          </cell>
          <cell r="M174" t="str">
            <v>CK-HO</v>
          </cell>
          <cell r="N174">
            <v>3815500</v>
          </cell>
          <cell r="O174">
            <v>-3815500</v>
          </cell>
          <cell r="P174">
            <v>0</v>
          </cell>
          <cell r="Q174" t="str">
            <v>IDR</v>
          </cell>
          <cell r="R174">
            <v>0</v>
          </cell>
          <cell r="S174">
            <v>0</v>
          </cell>
        </row>
        <row r="175">
          <cell r="E175" t="str">
            <v>110000146-0</v>
          </cell>
          <cell r="F175">
            <v>3000</v>
          </cell>
          <cell r="G175">
            <v>3000</v>
          </cell>
          <cell r="H175">
            <v>37481</v>
          </cell>
          <cell r="I175" t="str">
            <v>Ex AN 80000136 LCI-MALINAU Motorola GM300UHF+RAE 4</v>
          </cell>
          <cell r="J175" t="str">
            <v/>
          </cell>
          <cell r="K175">
            <v>999</v>
          </cell>
          <cell r="L175" t="str">
            <v/>
          </cell>
          <cell r="M175" t="str">
            <v>CK-HO</v>
          </cell>
          <cell r="N175">
            <v>3765500</v>
          </cell>
          <cell r="O175">
            <v>-3765500</v>
          </cell>
          <cell r="P175">
            <v>0</v>
          </cell>
          <cell r="Q175" t="str">
            <v>IDR</v>
          </cell>
          <cell r="R175">
            <v>0</v>
          </cell>
          <cell r="S175">
            <v>0</v>
          </cell>
        </row>
        <row r="176">
          <cell r="E176" t="str">
            <v>110000147-0</v>
          </cell>
          <cell r="F176">
            <v>3000</v>
          </cell>
          <cell r="G176">
            <v>3000</v>
          </cell>
          <cell r="H176">
            <v>37481</v>
          </cell>
          <cell r="I176" t="str">
            <v>Ex AN 80000137 LCI-MALINAU Motorola GM300UHF+RAE 4</v>
          </cell>
          <cell r="J176" t="str">
            <v/>
          </cell>
          <cell r="K176">
            <v>999</v>
          </cell>
          <cell r="L176" t="str">
            <v/>
          </cell>
          <cell r="M176" t="str">
            <v>CK-HO</v>
          </cell>
          <cell r="N176">
            <v>3765500</v>
          </cell>
          <cell r="O176">
            <v>-3765500</v>
          </cell>
          <cell r="P176">
            <v>0</v>
          </cell>
          <cell r="Q176" t="str">
            <v>IDR</v>
          </cell>
          <cell r="R176">
            <v>0</v>
          </cell>
          <cell r="S176">
            <v>0</v>
          </cell>
        </row>
        <row r="177">
          <cell r="E177" t="str">
            <v>110000148-0</v>
          </cell>
          <cell r="F177">
            <v>3000</v>
          </cell>
          <cell r="G177">
            <v>3000</v>
          </cell>
          <cell r="H177">
            <v>37481</v>
          </cell>
          <cell r="I177" t="str">
            <v>Ex AN 80000138 LCI-MALINAU Motorola GM300UHF+RAE 4</v>
          </cell>
          <cell r="J177" t="str">
            <v/>
          </cell>
          <cell r="K177">
            <v>999</v>
          </cell>
          <cell r="L177" t="str">
            <v/>
          </cell>
          <cell r="M177" t="str">
            <v>CK-HO</v>
          </cell>
          <cell r="N177">
            <v>5292000</v>
          </cell>
          <cell r="O177">
            <v>-5292000</v>
          </cell>
          <cell r="P177">
            <v>0</v>
          </cell>
          <cell r="Q177" t="str">
            <v>IDR</v>
          </cell>
          <cell r="R177">
            <v>0</v>
          </cell>
          <cell r="S177">
            <v>0</v>
          </cell>
        </row>
        <row r="178">
          <cell r="E178" t="str">
            <v>110000149-0</v>
          </cell>
          <cell r="F178">
            <v>3000</v>
          </cell>
          <cell r="G178">
            <v>3000</v>
          </cell>
          <cell r="H178">
            <v>37481</v>
          </cell>
          <cell r="I178" t="str">
            <v>Ex AN 80000139 LCI-MALINAU Motorola GM300UHF+RAE 4</v>
          </cell>
          <cell r="J178" t="str">
            <v/>
          </cell>
          <cell r="K178">
            <v>999</v>
          </cell>
          <cell r="L178" t="str">
            <v/>
          </cell>
          <cell r="M178" t="str">
            <v>CK-HO</v>
          </cell>
          <cell r="N178">
            <v>5292000</v>
          </cell>
          <cell r="O178">
            <v>-5292000</v>
          </cell>
          <cell r="P178">
            <v>0</v>
          </cell>
          <cell r="Q178" t="str">
            <v>IDR</v>
          </cell>
          <cell r="R178">
            <v>0</v>
          </cell>
          <cell r="S178">
            <v>0</v>
          </cell>
        </row>
        <row r="179">
          <cell r="E179" t="str">
            <v>110000150-0</v>
          </cell>
          <cell r="F179">
            <v>3000</v>
          </cell>
          <cell r="G179">
            <v>3000</v>
          </cell>
          <cell r="H179">
            <v>37481</v>
          </cell>
          <cell r="I179" t="str">
            <v>Ex AN 80000003 PAMA-BTG FACSIMILE</v>
          </cell>
          <cell r="J179" t="str">
            <v/>
          </cell>
          <cell r="K179">
            <v>999</v>
          </cell>
          <cell r="L179" t="str">
            <v/>
          </cell>
          <cell r="M179" t="str">
            <v>CK-HO</v>
          </cell>
          <cell r="N179">
            <v>3400000</v>
          </cell>
          <cell r="O179">
            <v>-3400000</v>
          </cell>
          <cell r="P179">
            <v>0</v>
          </cell>
          <cell r="Q179" t="str">
            <v>IDR</v>
          </cell>
          <cell r="R179">
            <v>0</v>
          </cell>
          <cell r="S179">
            <v>0</v>
          </cell>
        </row>
        <row r="180">
          <cell r="E180" t="str">
            <v>110000151-0</v>
          </cell>
          <cell r="F180">
            <v>3000</v>
          </cell>
          <cell r="G180">
            <v>3000</v>
          </cell>
          <cell r="H180">
            <v>37481</v>
          </cell>
          <cell r="I180" t="str">
            <v>Ex AN 80000004 PAMA-BTG TV TOSHIBA 21 INCH</v>
          </cell>
          <cell r="J180" t="str">
            <v/>
          </cell>
          <cell r="K180">
            <v>999</v>
          </cell>
          <cell r="L180" t="str">
            <v/>
          </cell>
          <cell r="M180" t="str">
            <v>CK-HO</v>
          </cell>
          <cell r="N180">
            <v>2150000</v>
          </cell>
          <cell r="O180">
            <v>-2150000</v>
          </cell>
          <cell r="P180">
            <v>0</v>
          </cell>
          <cell r="Q180" t="str">
            <v>IDR</v>
          </cell>
          <cell r="R180">
            <v>0</v>
          </cell>
          <cell r="S180">
            <v>0</v>
          </cell>
        </row>
        <row r="181">
          <cell r="E181" t="str">
            <v>110000152-0</v>
          </cell>
          <cell r="F181">
            <v>3000</v>
          </cell>
          <cell r="G181">
            <v>3000</v>
          </cell>
          <cell r="H181">
            <v>37481</v>
          </cell>
          <cell r="I181" t="str">
            <v>Ex AN 80000015 PAMA-BTG ICOM2100H Incl GM500</v>
          </cell>
          <cell r="J181" t="str">
            <v/>
          </cell>
          <cell r="K181">
            <v>999</v>
          </cell>
          <cell r="L181" t="str">
            <v/>
          </cell>
          <cell r="M181" t="str">
            <v>CK-HO</v>
          </cell>
          <cell r="N181">
            <v>1740000</v>
          </cell>
          <cell r="O181">
            <v>-1740000</v>
          </cell>
          <cell r="P181">
            <v>0</v>
          </cell>
          <cell r="Q181" t="str">
            <v>IDR</v>
          </cell>
          <cell r="R181">
            <v>0</v>
          </cell>
          <cell r="S181">
            <v>0</v>
          </cell>
        </row>
        <row r="182">
          <cell r="E182" t="str">
            <v>110000153-0</v>
          </cell>
          <cell r="F182">
            <v>3000</v>
          </cell>
          <cell r="G182">
            <v>3000</v>
          </cell>
          <cell r="H182">
            <v>37481</v>
          </cell>
          <cell r="I182" t="str">
            <v>Ex AN 80000016 PAMA-BTG ICOM2100H Incl GM500</v>
          </cell>
          <cell r="J182" t="str">
            <v/>
          </cell>
          <cell r="K182">
            <v>999</v>
          </cell>
          <cell r="L182" t="str">
            <v/>
          </cell>
          <cell r="M182" t="str">
            <v>CK-HO</v>
          </cell>
          <cell r="N182">
            <v>1740000</v>
          </cell>
          <cell r="O182">
            <v>-1740000</v>
          </cell>
          <cell r="P182">
            <v>0</v>
          </cell>
          <cell r="Q182" t="str">
            <v>IDR</v>
          </cell>
          <cell r="R182">
            <v>0</v>
          </cell>
          <cell r="S182">
            <v>0</v>
          </cell>
        </row>
        <row r="183">
          <cell r="E183" t="str">
            <v>110000154-0</v>
          </cell>
          <cell r="F183">
            <v>3000</v>
          </cell>
          <cell r="G183">
            <v>3000</v>
          </cell>
          <cell r="H183">
            <v>37481</v>
          </cell>
          <cell r="I183" t="str">
            <v>Ex AN 80000016 PAMA-BTG ICOM2100H Incl GM500</v>
          </cell>
          <cell r="J183" t="str">
            <v/>
          </cell>
          <cell r="K183">
            <v>999</v>
          </cell>
          <cell r="L183" t="str">
            <v/>
          </cell>
          <cell r="M183" t="str">
            <v>CK-HO</v>
          </cell>
          <cell r="N183">
            <v>1740000</v>
          </cell>
          <cell r="O183">
            <v>-1740000</v>
          </cell>
          <cell r="P183">
            <v>0</v>
          </cell>
          <cell r="Q183" t="str">
            <v>IDR</v>
          </cell>
          <cell r="R183">
            <v>0</v>
          </cell>
          <cell r="S183">
            <v>0</v>
          </cell>
        </row>
        <row r="184">
          <cell r="E184" t="str">
            <v>110000155-0</v>
          </cell>
          <cell r="F184">
            <v>3000</v>
          </cell>
          <cell r="G184">
            <v>3000</v>
          </cell>
          <cell r="H184">
            <v>37481</v>
          </cell>
          <cell r="I184" t="str">
            <v>Ex AN 80000018 PAMA-BTG ICOM2100H Incl GM500</v>
          </cell>
          <cell r="J184" t="str">
            <v/>
          </cell>
          <cell r="K184">
            <v>999</v>
          </cell>
          <cell r="L184" t="str">
            <v/>
          </cell>
          <cell r="M184" t="str">
            <v>CK-HO</v>
          </cell>
          <cell r="N184">
            <v>1740000</v>
          </cell>
          <cell r="O184">
            <v>-1740000</v>
          </cell>
          <cell r="P184">
            <v>0</v>
          </cell>
          <cell r="Q184" t="str">
            <v>IDR</v>
          </cell>
          <cell r="R184">
            <v>0</v>
          </cell>
          <cell r="S184">
            <v>0</v>
          </cell>
        </row>
        <row r="185">
          <cell r="E185" t="str">
            <v>110000156-0</v>
          </cell>
          <cell r="F185">
            <v>3000</v>
          </cell>
          <cell r="G185">
            <v>3000</v>
          </cell>
          <cell r="H185">
            <v>37481</v>
          </cell>
          <cell r="I185" t="str">
            <v>Ex AN 80000019 PAMA-BTG ICOM2100H Incl GM500</v>
          </cell>
          <cell r="J185" t="str">
            <v/>
          </cell>
          <cell r="K185">
            <v>999</v>
          </cell>
          <cell r="L185" t="str">
            <v/>
          </cell>
          <cell r="M185" t="str">
            <v>CK-HO</v>
          </cell>
          <cell r="N185">
            <v>1740000</v>
          </cell>
          <cell r="O185">
            <v>-1740000</v>
          </cell>
          <cell r="P185">
            <v>0</v>
          </cell>
          <cell r="Q185" t="str">
            <v>IDR</v>
          </cell>
          <cell r="R185">
            <v>0</v>
          </cell>
          <cell r="S185">
            <v>0</v>
          </cell>
        </row>
        <row r="186">
          <cell r="E186" t="str">
            <v>110000157-0</v>
          </cell>
          <cell r="F186">
            <v>3000</v>
          </cell>
          <cell r="G186">
            <v>3000</v>
          </cell>
          <cell r="H186">
            <v>37481</v>
          </cell>
          <cell r="I186" t="str">
            <v>Ex AN 80000064 PAMA BTG  Radio ICOM2100+ant+brack</v>
          </cell>
          <cell r="J186" t="str">
            <v/>
          </cell>
          <cell r="K186">
            <v>999</v>
          </cell>
          <cell r="L186" t="str">
            <v/>
          </cell>
          <cell r="M186" t="str">
            <v>CK-HO</v>
          </cell>
          <cell r="N186">
            <v>1935000</v>
          </cell>
          <cell r="O186">
            <v>-1935000</v>
          </cell>
          <cell r="P186">
            <v>0</v>
          </cell>
          <cell r="Q186" t="str">
            <v>IDR</v>
          </cell>
          <cell r="R186">
            <v>0</v>
          </cell>
          <cell r="S186">
            <v>0</v>
          </cell>
        </row>
        <row r="187">
          <cell r="E187" t="str">
            <v>110000158-0</v>
          </cell>
          <cell r="F187">
            <v>3000</v>
          </cell>
          <cell r="G187">
            <v>3000</v>
          </cell>
          <cell r="H187">
            <v>37481</v>
          </cell>
          <cell r="I187" t="str">
            <v>Ex AN 80000065 PAMA BTG  Radio ICOM2100+ant+brack</v>
          </cell>
          <cell r="J187" t="str">
            <v/>
          </cell>
          <cell r="K187">
            <v>999</v>
          </cell>
          <cell r="L187" t="str">
            <v/>
          </cell>
          <cell r="M187" t="str">
            <v>CK-HO</v>
          </cell>
          <cell r="N187">
            <v>1935000</v>
          </cell>
          <cell r="O187">
            <v>-1935000</v>
          </cell>
          <cell r="P187">
            <v>0</v>
          </cell>
          <cell r="Q187" t="str">
            <v>IDR</v>
          </cell>
          <cell r="R187">
            <v>0</v>
          </cell>
          <cell r="S187">
            <v>0</v>
          </cell>
        </row>
        <row r="188">
          <cell r="E188" t="str">
            <v>110000159-0</v>
          </cell>
          <cell r="F188">
            <v>3000</v>
          </cell>
          <cell r="G188">
            <v>3000</v>
          </cell>
          <cell r="H188">
            <v>37481</v>
          </cell>
          <cell r="I188" t="str">
            <v>Ex AN 80000066 PAMA BTG  Radio ICOM2100+ant+brack</v>
          </cell>
          <cell r="J188" t="str">
            <v/>
          </cell>
          <cell r="K188">
            <v>999</v>
          </cell>
          <cell r="L188" t="str">
            <v/>
          </cell>
          <cell r="M188" t="str">
            <v>CK-HO</v>
          </cell>
          <cell r="N188">
            <v>1935000</v>
          </cell>
          <cell r="O188">
            <v>-1935000</v>
          </cell>
          <cell r="P188">
            <v>0</v>
          </cell>
          <cell r="Q188" t="str">
            <v>IDR</v>
          </cell>
          <cell r="R188">
            <v>0</v>
          </cell>
          <cell r="S188">
            <v>0</v>
          </cell>
        </row>
        <row r="189">
          <cell r="E189" t="str">
            <v>110000160-0</v>
          </cell>
          <cell r="F189">
            <v>3000</v>
          </cell>
          <cell r="G189">
            <v>3000</v>
          </cell>
          <cell r="H189">
            <v>37481</v>
          </cell>
          <cell r="I189" t="str">
            <v>Ex AN 80000067 PAMA BTG  Radio ICOM2100+ant+brack</v>
          </cell>
          <cell r="J189" t="str">
            <v/>
          </cell>
          <cell r="K189">
            <v>999</v>
          </cell>
          <cell r="L189" t="str">
            <v/>
          </cell>
          <cell r="M189" t="str">
            <v>CK-HO</v>
          </cell>
          <cell r="N189">
            <v>1935000</v>
          </cell>
          <cell r="O189">
            <v>-1935000</v>
          </cell>
          <cell r="P189">
            <v>0</v>
          </cell>
          <cell r="Q189" t="str">
            <v>IDR</v>
          </cell>
          <cell r="R189">
            <v>0</v>
          </cell>
          <cell r="S189">
            <v>0</v>
          </cell>
        </row>
        <row r="190">
          <cell r="E190" t="str">
            <v>110000161-0</v>
          </cell>
          <cell r="F190">
            <v>3000</v>
          </cell>
          <cell r="G190">
            <v>3000</v>
          </cell>
          <cell r="H190">
            <v>37481</v>
          </cell>
          <cell r="I190" t="str">
            <v>Ex AN 80000068 PAMA BTG  Radio ICOM2100+ant+brack</v>
          </cell>
          <cell r="J190" t="str">
            <v/>
          </cell>
          <cell r="K190">
            <v>999</v>
          </cell>
          <cell r="L190" t="str">
            <v/>
          </cell>
          <cell r="M190" t="str">
            <v>CK-HO</v>
          </cell>
          <cell r="N190">
            <v>1935000</v>
          </cell>
          <cell r="O190">
            <v>-1935000</v>
          </cell>
          <cell r="P190">
            <v>0</v>
          </cell>
          <cell r="Q190" t="str">
            <v>IDR</v>
          </cell>
          <cell r="R190">
            <v>0</v>
          </cell>
          <cell r="S190">
            <v>0</v>
          </cell>
        </row>
        <row r="191">
          <cell r="E191" t="str">
            <v>110000162-0</v>
          </cell>
          <cell r="F191">
            <v>3000</v>
          </cell>
          <cell r="G191">
            <v>3000</v>
          </cell>
          <cell r="H191">
            <v>37481</v>
          </cell>
          <cell r="I191" t="str">
            <v>Ex AN 80000069 PAMA BTG  Radio ICOM2100+ant+brack</v>
          </cell>
          <cell r="J191" t="str">
            <v/>
          </cell>
          <cell r="K191">
            <v>999</v>
          </cell>
          <cell r="L191" t="str">
            <v/>
          </cell>
          <cell r="M191" t="str">
            <v>CK-HO</v>
          </cell>
          <cell r="N191">
            <v>1935000</v>
          </cell>
          <cell r="O191">
            <v>-1935000</v>
          </cell>
          <cell r="P191">
            <v>0</v>
          </cell>
          <cell r="Q191" t="str">
            <v>IDR</v>
          </cell>
          <cell r="R191">
            <v>0</v>
          </cell>
          <cell r="S191">
            <v>0</v>
          </cell>
        </row>
        <row r="192">
          <cell r="E192" t="str">
            <v>110000163-0</v>
          </cell>
          <cell r="F192">
            <v>3000</v>
          </cell>
          <cell r="G192">
            <v>3000</v>
          </cell>
          <cell r="H192">
            <v>37481</v>
          </cell>
          <cell r="I192" t="str">
            <v>Ex AN 80000070 PAMA BTG  Radio ICOM2100+ant+brack</v>
          </cell>
          <cell r="J192" t="str">
            <v/>
          </cell>
          <cell r="K192">
            <v>999</v>
          </cell>
          <cell r="L192" t="str">
            <v/>
          </cell>
          <cell r="M192" t="str">
            <v>CK-HO</v>
          </cell>
          <cell r="N192">
            <v>1935000</v>
          </cell>
          <cell r="O192">
            <v>-1935000</v>
          </cell>
          <cell r="P192">
            <v>0</v>
          </cell>
          <cell r="Q192" t="str">
            <v>IDR</v>
          </cell>
          <cell r="R192">
            <v>0</v>
          </cell>
          <cell r="S192">
            <v>0</v>
          </cell>
        </row>
        <row r="193">
          <cell r="E193" t="str">
            <v>110000164-0</v>
          </cell>
          <cell r="F193">
            <v>3000</v>
          </cell>
          <cell r="G193">
            <v>3000</v>
          </cell>
          <cell r="H193">
            <v>37481</v>
          </cell>
          <cell r="I193" t="str">
            <v>Ex AN 80000071 PAMA BTG  Radio ICOM2100+ant+brack</v>
          </cell>
          <cell r="J193" t="str">
            <v/>
          </cell>
          <cell r="K193">
            <v>999</v>
          </cell>
          <cell r="L193" t="str">
            <v/>
          </cell>
          <cell r="M193" t="str">
            <v>CK-HO</v>
          </cell>
          <cell r="N193">
            <v>1935000</v>
          </cell>
          <cell r="O193">
            <v>-1935000</v>
          </cell>
          <cell r="P193">
            <v>0</v>
          </cell>
          <cell r="Q193" t="str">
            <v>IDR</v>
          </cell>
          <cell r="R193">
            <v>0</v>
          </cell>
          <cell r="S193">
            <v>0</v>
          </cell>
        </row>
        <row r="194">
          <cell r="E194" t="str">
            <v>110000165-0</v>
          </cell>
          <cell r="F194">
            <v>3000</v>
          </cell>
          <cell r="G194">
            <v>3000</v>
          </cell>
          <cell r="H194">
            <v>37481</v>
          </cell>
          <cell r="I194" t="str">
            <v>Ex AN 80000072 PAMA BTG  Radio ICOM2100+ant+brack</v>
          </cell>
          <cell r="J194" t="str">
            <v/>
          </cell>
          <cell r="K194">
            <v>999</v>
          </cell>
          <cell r="L194" t="str">
            <v/>
          </cell>
          <cell r="M194" t="str">
            <v>CK-HO</v>
          </cell>
          <cell r="N194">
            <v>1935000</v>
          </cell>
          <cell r="O194">
            <v>-1935000</v>
          </cell>
          <cell r="P194">
            <v>0</v>
          </cell>
          <cell r="Q194" t="str">
            <v>IDR</v>
          </cell>
          <cell r="R194">
            <v>0</v>
          </cell>
          <cell r="S194">
            <v>0</v>
          </cell>
        </row>
        <row r="195">
          <cell r="E195" t="str">
            <v>110000166-0</v>
          </cell>
          <cell r="F195">
            <v>3000</v>
          </cell>
          <cell r="G195">
            <v>3000</v>
          </cell>
          <cell r="H195">
            <v>37481</v>
          </cell>
          <cell r="I195" t="str">
            <v>Ex AN 80000073 PAMA BTG  Radio ICOM2100+ant+brack</v>
          </cell>
          <cell r="J195" t="str">
            <v/>
          </cell>
          <cell r="K195">
            <v>999</v>
          </cell>
          <cell r="L195" t="str">
            <v/>
          </cell>
          <cell r="M195" t="str">
            <v>CK-HO</v>
          </cell>
          <cell r="N195">
            <v>1935000</v>
          </cell>
          <cell r="O195">
            <v>-1935000</v>
          </cell>
          <cell r="P195">
            <v>0</v>
          </cell>
          <cell r="Q195" t="str">
            <v>IDR</v>
          </cell>
          <cell r="R195">
            <v>0</v>
          </cell>
          <cell r="S195">
            <v>0</v>
          </cell>
        </row>
        <row r="196">
          <cell r="E196" t="str">
            <v>110000167-0</v>
          </cell>
          <cell r="F196">
            <v>3000</v>
          </cell>
          <cell r="G196">
            <v>3000</v>
          </cell>
          <cell r="H196">
            <v>37481</v>
          </cell>
          <cell r="I196" t="str">
            <v>Ex AN 80000106 PAMA BTG  Radio ICOM2100+ant+brack</v>
          </cell>
          <cell r="J196" t="str">
            <v/>
          </cell>
          <cell r="K196">
            <v>999</v>
          </cell>
          <cell r="L196" t="str">
            <v/>
          </cell>
          <cell r="M196" t="str">
            <v>CK-HO</v>
          </cell>
          <cell r="N196">
            <v>2035000</v>
          </cell>
          <cell r="O196">
            <v>-2035000</v>
          </cell>
          <cell r="P196">
            <v>0</v>
          </cell>
          <cell r="Q196" t="str">
            <v>IDR</v>
          </cell>
          <cell r="R196">
            <v>0</v>
          </cell>
          <cell r="S196">
            <v>0</v>
          </cell>
        </row>
        <row r="197">
          <cell r="E197" t="str">
            <v>110000168-0</v>
          </cell>
          <cell r="F197">
            <v>3000</v>
          </cell>
          <cell r="G197">
            <v>3000</v>
          </cell>
          <cell r="H197">
            <v>37481</v>
          </cell>
          <cell r="I197" t="str">
            <v>Ex AN 80000107 PAMA BTG  Radio ICOM2100+ant+brack</v>
          </cell>
          <cell r="J197" t="str">
            <v/>
          </cell>
          <cell r="K197">
            <v>999</v>
          </cell>
          <cell r="L197" t="str">
            <v/>
          </cell>
          <cell r="M197" t="str">
            <v>CK-HO</v>
          </cell>
          <cell r="N197">
            <v>2035000</v>
          </cell>
          <cell r="O197">
            <v>-2035000</v>
          </cell>
          <cell r="P197">
            <v>0</v>
          </cell>
          <cell r="Q197" t="str">
            <v>IDR</v>
          </cell>
          <cell r="R197">
            <v>0</v>
          </cell>
          <cell r="S197">
            <v>0</v>
          </cell>
        </row>
        <row r="198">
          <cell r="E198" t="str">
            <v>110000169-0</v>
          </cell>
          <cell r="F198">
            <v>3000</v>
          </cell>
          <cell r="G198">
            <v>3000</v>
          </cell>
          <cell r="H198">
            <v>37481</v>
          </cell>
          <cell r="I198" t="str">
            <v>Ex AN 80000108 PAMA BTG  Radio ICOM2100+ant+brack</v>
          </cell>
          <cell r="J198" t="str">
            <v/>
          </cell>
          <cell r="K198">
            <v>999</v>
          </cell>
          <cell r="L198" t="str">
            <v/>
          </cell>
          <cell r="M198" t="str">
            <v>CK-HO</v>
          </cell>
          <cell r="N198">
            <v>2835000</v>
          </cell>
          <cell r="O198">
            <v>-2835000</v>
          </cell>
          <cell r="P198">
            <v>0</v>
          </cell>
          <cell r="Q198" t="str">
            <v>IDR</v>
          </cell>
          <cell r="R198">
            <v>0</v>
          </cell>
          <cell r="S198">
            <v>0</v>
          </cell>
        </row>
        <row r="199">
          <cell r="E199" t="str">
            <v>110000170-0</v>
          </cell>
          <cell r="F199">
            <v>3000</v>
          </cell>
          <cell r="G199">
            <v>3000</v>
          </cell>
          <cell r="H199">
            <v>37481</v>
          </cell>
          <cell r="I199" t="str">
            <v>Ex AN 80000109 PAMA BTG  Radio ICOM2100+ant+brack</v>
          </cell>
          <cell r="J199" t="str">
            <v/>
          </cell>
          <cell r="K199">
            <v>999</v>
          </cell>
          <cell r="L199" t="str">
            <v/>
          </cell>
          <cell r="M199" t="str">
            <v>CK-HO</v>
          </cell>
          <cell r="N199">
            <v>1835000</v>
          </cell>
          <cell r="O199">
            <v>-1835000</v>
          </cell>
          <cell r="P199">
            <v>0</v>
          </cell>
          <cell r="Q199" t="str">
            <v>IDR</v>
          </cell>
          <cell r="R199">
            <v>0</v>
          </cell>
          <cell r="S199">
            <v>0</v>
          </cell>
        </row>
        <row r="200">
          <cell r="E200" t="str">
            <v>110000171-0</v>
          </cell>
          <cell r="F200">
            <v>3000</v>
          </cell>
          <cell r="G200">
            <v>3000</v>
          </cell>
          <cell r="H200">
            <v>37481</v>
          </cell>
          <cell r="I200" t="str">
            <v>Ex AN 80000110 PAMA BTG  Radio ICOM2100+ant+brack</v>
          </cell>
          <cell r="J200" t="str">
            <v/>
          </cell>
          <cell r="K200">
            <v>999</v>
          </cell>
          <cell r="L200" t="str">
            <v/>
          </cell>
          <cell r="M200" t="str">
            <v>CK-HO</v>
          </cell>
          <cell r="N200">
            <v>1835000</v>
          </cell>
          <cell r="O200">
            <v>-1835000</v>
          </cell>
          <cell r="P200">
            <v>0</v>
          </cell>
          <cell r="Q200" t="str">
            <v>IDR</v>
          </cell>
          <cell r="R200">
            <v>0</v>
          </cell>
          <cell r="S200">
            <v>0</v>
          </cell>
        </row>
        <row r="201">
          <cell r="E201" t="str">
            <v>110000172-0</v>
          </cell>
          <cell r="F201">
            <v>3000</v>
          </cell>
          <cell r="G201">
            <v>3000</v>
          </cell>
          <cell r="H201">
            <v>37481</v>
          </cell>
          <cell r="I201" t="str">
            <v>Ex AN 80000112 PAMA BTG  Radio ICOM2100+ant+brack</v>
          </cell>
          <cell r="J201" t="str">
            <v/>
          </cell>
          <cell r="K201">
            <v>999</v>
          </cell>
          <cell r="L201" t="str">
            <v/>
          </cell>
          <cell r="M201" t="str">
            <v>CK-HO</v>
          </cell>
          <cell r="N201">
            <v>1835000</v>
          </cell>
          <cell r="O201">
            <v>-1835000</v>
          </cell>
          <cell r="P201">
            <v>0</v>
          </cell>
          <cell r="Q201" t="str">
            <v>IDR</v>
          </cell>
          <cell r="R201">
            <v>0</v>
          </cell>
          <cell r="S201">
            <v>0</v>
          </cell>
        </row>
        <row r="202">
          <cell r="E202" t="str">
            <v>110000173-0</v>
          </cell>
          <cell r="F202">
            <v>3000</v>
          </cell>
          <cell r="G202">
            <v>3000</v>
          </cell>
          <cell r="H202">
            <v>37481</v>
          </cell>
          <cell r="I202" t="str">
            <v>Ex AN 80000113 PAMA BTG  Radio ICOM2100+ant+brack</v>
          </cell>
          <cell r="J202" t="str">
            <v/>
          </cell>
          <cell r="K202">
            <v>999</v>
          </cell>
          <cell r="L202" t="str">
            <v/>
          </cell>
          <cell r="M202" t="str">
            <v>CK-HO</v>
          </cell>
          <cell r="N202">
            <v>1835000</v>
          </cell>
          <cell r="O202">
            <v>-1835000</v>
          </cell>
          <cell r="P202">
            <v>0</v>
          </cell>
          <cell r="Q202" t="str">
            <v>IDR</v>
          </cell>
          <cell r="R202">
            <v>0</v>
          </cell>
          <cell r="S202">
            <v>0</v>
          </cell>
        </row>
        <row r="203">
          <cell r="E203" t="str">
            <v>110000174-0</v>
          </cell>
          <cell r="F203">
            <v>3000</v>
          </cell>
          <cell r="G203">
            <v>3000</v>
          </cell>
          <cell r="H203">
            <v>37481</v>
          </cell>
          <cell r="I203" t="str">
            <v>Ex AN 80000114 PAMA BTG  Radio ICOM2100+ant+brack</v>
          </cell>
          <cell r="J203" t="str">
            <v/>
          </cell>
          <cell r="K203">
            <v>999</v>
          </cell>
          <cell r="L203" t="str">
            <v/>
          </cell>
          <cell r="M203" t="str">
            <v>CK-HO</v>
          </cell>
          <cell r="N203">
            <v>1835000</v>
          </cell>
          <cell r="O203">
            <v>-1835000</v>
          </cell>
          <cell r="P203">
            <v>0</v>
          </cell>
          <cell r="Q203" t="str">
            <v>IDR</v>
          </cell>
          <cell r="R203">
            <v>0</v>
          </cell>
          <cell r="S203">
            <v>0</v>
          </cell>
        </row>
        <row r="204">
          <cell r="E204" t="str">
            <v>110000175-0</v>
          </cell>
          <cell r="F204">
            <v>3000</v>
          </cell>
          <cell r="G204">
            <v>3000</v>
          </cell>
          <cell r="H204">
            <v>37481</v>
          </cell>
          <cell r="I204" t="str">
            <v>Ex AN 80000115 PAMA BTG  Radio ICOM2100+ant+brack</v>
          </cell>
          <cell r="J204" t="str">
            <v/>
          </cell>
          <cell r="K204">
            <v>999</v>
          </cell>
          <cell r="L204" t="str">
            <v/>
          </cell>
          <cell r="M204" t="str">
            <v>CK-HO</v>
          </cell>
          <cell r="N204">
            <v>1835000</v>
          </cell>
          <cell r="O204">
            <v>-1835000</v>
          </cell>
          <cell r="P204">
            <v>0</v>
          </cell>
          <cell r="Q204" t="str">
            <v>IDR</v>
          </cell>
          <cell r="R204">
            <v>0</v>
          </cell>
          <cell r="S204">
            <v>0</v>
          </cell>
        </row>
        <row r="205">
          <cell r="E205" t="str">
            <v>110000176-0</v>
          </cell>
          <cell r="F205">
            <v>3000</v>
          </cell>
          <cell r="G205">
            <v>3000</v>
          </cell>
          <cell r="H205">
            <v>37481</v>
          </cell>
          <cell r="I205" t="str">
            <v>Ex AN 80000116 PAMA BTG  Radio ICOM2100+ant+brack</v>
          </cell>
          <cell r="J205" t="str">
            <v/>
          </cell>
          <cell r="K205">
            <v>999</v>
          </cell>
          <cell r="L205" t="str">
            <v/>
          </cell>
          <cell r="M205" t="str">
            <v>CK-HO</v>
          </cell>
          <cell r="N205">
            <v>1835000</v>
          </cell>
          <cell r="O205">
            <v>-1835000</v>
          </cell>
          <cell r="P205">
            <v>0</v>
          </cell>
          <cell r="Q205" t="str">
            <v>IDR</v>
          </cell>
          <cell r="R205">
            <v>0</v>
          </cell>
          <cell r="S205">
            <v>0</v>
          </cell>
        </row>
        <row r="206">
          <cell r="E206" t="str">
            <v>110000177-0</v>
          </cell>
          <cell r="F206">
            <v>3000</v>
          </cell>
          <cell r="G206">
            <v>3000</v>
          </cell>
          <cell r="H206">
            <v>37481</v>
          </cell>
          <cell r="I206" t="str">
            <v>Ex AN 80000117 PAMA BTG  Radio ICOM2100+ant+brack</v>
          </cell>
          <cell r="J206" t="str">
            <v/>
          </cell>
          <cell r="K206">
            <v>999</v>
          </cell>
          <cell r="L206" t="str">
            <v/>
          </cell>
          <cell r="M206" t="str">
            <v>CK-HO</v>
          </cell>
          <cell r="N206">
            <v>1835000</v>
          </cell>
          <cell r="O206">
            <v>-1835000</v>
          </cell>
          <cell r="P206">
            <v>0</v>
          </cell>
          <cell r="Q206" t="str">
            <v>IDR</v>
          </cell>
          <cell r="R206">
            <v>0</v>
          </cell>
          <cell r="S206">
            <v>0</v>
          </cell>
        </row>
        <row r="207">
          <cell r="E207" t="str">
            <v>110000178-0</v>
          </cell>
          <cell r="F207">
            <v>3000</v>
          </cell>
          <cell r="G207">
            <v>3000</v>
          </cell>
          <cell r="H207">
            <v>37481</v>
          </cell>
          <cell r="I207" t="str">
            <v>Ex AN 80000118 PAMA BTG  Radio ICOM2100+ant+brack</v>
          </cell>
          <cell r="J207" t="str">
            <v/>
          </cell>
          <cell r="K207">
            <v>999</v>
          </cell>
          <cell r="L207" t="str">
            <v/>
          </cell>
          <cell r="M207" t="str">
            <v>CK-HO</v>
          </cell>
          <cell r="N207">
            <v>1835000</v>
          </cell>
          <cell r="O207">
            <v>-1835000</v>
          </cell>
          <cell r="P207">
            <v>0</v>
          </cell>
          <cell r="Q207" t="str">
            <v>IDR</v>
          </cell>
          <cell r="R207">
            <v>0</v>
          </cell>
          <cell r="S207">
            <v>0</v>
          </cell>
        </row>
        <row r="208">
          <cell r="E208" t="str">
            <v>110000179-0</v>
          </cell>
          <cell r="F208">
            <v>3000</v>
          </cell>
          <cell r="G208">
            <v>3000</v>
          </cell>
          <cell r="H208">
            <v>37481</v>
          </cell>
          <cell r="I208" t="str">
            <v>Ex AN 80000119 PAMA BTG  Radio ICOM2100+ant+brack</v>
          </cell>
          <cell r="J208" t="str">
            <v/>
          </cell>
          <cell r="K208">
            <v>999</v>
          </cell>
          <cell r="L208" t="str">
            <v/>
          </cell>
          <cell r="M208" t="str">
            <v>CK-HO</v>
          </cell>
          <cell r="N208">
            <v>1835000</v>
          </cell>
          <cell r="O208">
            <v>-1835000</v>
          </cell>
          <cell r="P208">
            <v>0</v>
          </cell>
          <cell r="Q208" t="str">
            <v>IDR</v>
          </cell>
          <cell r="R208">
            <v>0</v>
          </cell>
          <cell r="S208">
            <v>0</v>
          </cell>
        </row>
        <row r="209">
          <cell r="E209" t="str">
            <v>110000180-0</v>
          </cell>
          <cell r="F209">
            <v>3000</v>
          </cell>
          <cell r="G209">
            <v>3000</v>
          </cell>
          <cell r="H209">
            <v>37481</v>
          </cell>
          <cell r="I209" t="str">
            <v>Ex AN 80000132 PAMA BTG  Radio ICOM2100+ant+brack</v>
          </cell>
          <cell r="J209" t="str">
            <v/>
          </cell>
          <cell r="K209">
            <v>999</v>
          </cell>
          <cell r="L209" t="str">
            <v/>
          </cell>
          <cell r="M209" t="str">
            <v>CK-HO</v>
          </cell>
          <cell r="N209">
            <v>5100000</v>
          </cell>
          <cell r="O209">
            <v>-5100000</v>
          </cell>
          <cell r="P209">
            <v>0</v>
          </cell>
          <cell r="Q209" t="str">
            <v>IDR</v>
          </cell>
          <cell r="R209">
            <v>0</v>
          </cell>
          <cell r="S209">
            <v>0</v>
          </cell>
        </row>
        <row r="210">
          <cell r="E210" t="str">
            <v>110000182-0</v>
          </cell>
          <cell r="F210">
            <v>3000</v>
          </cell>
          <cell r="G210">
            <v>3000</v>
          </cell>
          <cell r="H210">
            <v>37481</v>
          </cell>
          <cell r="I210" t="str">
            <v>Ex AN 80000021 RAJ-ADARO RAD ICOM 2100H+BRACK+ANT</v>
          </cell>
          <cell r="J210" t="str">
            <v/>
          </cell>
          <cell r="K210">
            <v>999</v>
          </cell>
          <cell r="L210" t="str">
            <v/>
          </cell>
          <cell r="M210" t="str">
            <v>CK-HO</v>
          </cell>
          <cell r="N210">
            <v>1665000</v>
          </cell>
          <cell r="O210">
            <v>-1665000</v>
          </cell>
          <cell r="P210">
            <v>0</v>
          </cell>
          <cell r="Q210" t="str">
            <v>IDR</v>
          </cell>
          <cell r="R210">
            <v>0</v>
          </cell>
          <cell r="S210">
            <v>0</v>
          </cell>
        </row>
        <row r="211">
          <cell r="E211" t="str">
            <v>110000183-0</v>
          </cell>
          <cell r="F211">
            <v>3000</v>
          </cell>
          <cell r="G211">
            <v>3000</v>
          </cell>
          <cell r="H211">
            <v>37481</v>
          </cell>
          <cell r="I211" t="str">
            <v>Ex AN 80000022 RAJ-ADARO RAD ICOM 2100H+BRACK+ANT</v>
          </cell>
          <cell r="J211" t="str">
            <v/>
          </cell>
          <cell r="K211">
            <v>999</v>
          </cell>
          <cell r="L211" t="str">
            <v/>
          </cell>
          <cell r="M211" t="str">
            <v>CK-HO</v>
          </cell>
          <cell r="N211">
            <v>1665000</v>
          </cell>
          <cell r="O211">
            <v>-1665000</v>
          </cell>
          <cell r="P211">
            <v>0</v>
          </cell>
          <cell r="Q211" t="str">
            <v>IDR</v>
          </cell>
          <cell r="R211">
            <v>0</v>
          </cell>
          <cell r="S211">
            <v>0</v>
          </cell>
        </row>
        <row r="212">
          <cell r="E212" t="str">
            <v>110000184-0</v>
          </cell>
          <cell r="F212">
            <v>3000</v>
          </cell>
          <cell r="G212">
            <v>3000</v>
          </cell>
          <cell r="H212">
            <v>37481</v>
          </cell>
          <cell r="I212" t="str">
            <v>Ex AN 80000023 RAJ-ADARO RAD ICOM 2100H ( Sold )</v>
          </cell>
          <cell r="J212" t="str">
            <v/>
          </cell>
          <cell r="K212">
            <v>999</v>
          </cell>
          <cell r="L212" t="str">
            <v/>
          </cell>
          <cell r="M212" t="str">
            <v>CK-HO</v>
          </cell>
          <cell r="N212">
            <v>1665000</v>
          </cell>
          <cell r="O212">
            <v>-1665000</v>
          </cell>
          <cell r="P212">
            <v>0</v>
          </cell>
          <cell r="Q212" t="str">
            <v>IDR</v>
          </cell>
          <cell r="R212">
            <v>0</v>
          </cell>
          <cell r="S212">
            <v>0</v>
          </cell>
        </row>
        <row r="213">
          <cell r="E213" t="str">
            <v>110000185-0</v>
          </cell>
          <cell r="F213">
            <v>3000</v>
          </cell>
          <cell r="G213">
            <v>3000</v>
          </cell>
          <cell r="H213">
            <v>37481</v>
          </cell>
          <cell r="I213" t="str">
            <v>Ex AN 80000024 RAJ-ADARO RAD ICOM 2100H (  Sold )</v>
          </cell>
          <cell r="J213" t="str">
            <v/>
          </cell>
          <cell r="K213">
            <v>999</v>
          </cell>
          <cell r="L213" t="str">
            <v/>
          </cell>
          <cell r="M213" t="str">
            <v>CK-HO</v>
          </cell>
          <cell r="N213">
            <v>1665000</v>
          </cell>
          <cell r="O213">
            <v>-1665000</v>
          </cell>
          <cell r="P213">
            <v>0</v>
          </cell>
          <cell r="Q213" t="str">
            <v>IDR</v>
          </cell>
          <cell r="R213">
            <v>0</v>
          </cell>
          <cell r="S213">
            <v>0</v>
          </cell>
        </row>
        <row r="214">
          <cell r="E214" t="str">
            <v>110000186-0</v>
          </cell>
          <cell r="F214">
            <v>3000</v>
          </cell>
          <cell r="G214">
            <v>3000</v>
          </cell>
          <cell r="H214">
            <v>37481</v>
          </cell>
          <cell r="I214" t="str">
            <v>Ex AN 80000026 RAJ-ADARO RAD ICOM 2100H ( Sold )</v>
          </cell>
          <cell r="J214" t="str">
            <v/>
          </cell>
          <cell r="K214">
            <v>999</v>
          </cell>
          <cell r="L214" t="str">
            <v/>
          </cell>
          <cell r="M214" t="str">
            <v>CK-HO</v>
          </cell>
          <cell r="N214">
            <v>3284000</v>
          </cell>
          <cell r="O214">
            <v>-3284000</v>
          </cell>
          <cell r="P214">
            <v>0</v>
          </cell>
          <cell r="Q214" t="str">
            <v>IDR</v>
          </cell>
          <cell r="R214">
            <v>0</v>
          </cell>
          <cell r="S214">
            <v>0</v>
          </cell>
        </row>
        <row r="215">
          <cell r="E215" t="str">
            <v>110000187-0</v>
          </cell>
          <cell r="F215">
            <v>3000</v>
          </cell>
          <cell r="G215">
            <v>3000</v>
          </cell>
          <cell r="H215">
            <v>37481</v>
          </cell>
          <cell r="I215" t="str">
            <v>Ex AN 80000027 RAJ-ADARO RAD ICOM 2100H+BRACK+ANT</v>
          </cell>
          <cell r="J215" t="str">
            <v/>
          </cell>
          <cell r="K215">
            <v>999</v>
          </cell>
          <cell r="L215" t="str">
            <v/>
          </cell>
          <cell r="M215" t="str">
            <v>CK-HO</v>
          </cell>
          <cell r="N215">
            <v>1642000</v>
          </cell>
          <cell r="O215">
            <v>-1642000</v>
          </cell>
          <cell r="P215">
            <v>0</v>
          </cell>
          <cell r="Q215" t="str">
            <v>IDR</v>
          </cell>
          <cell r="R215">
            <v>0</v>
          </cell>
          <cell r="S215">
            <v>0</v>
          </cell>
        </row>
        <row r="216">
          <cell r="E216" t="str">
            <v>110000188-0</v>
          </cell>
          <cell r="F216">
            <v>3000</v>
          </cell>
          <cell r="G216">
            <v>3000</v>
          </cell>
          <cell r="H216">
            <v>37481</v>
          </cell>
          <cell r="I216" t="str">
            <v>Ex AN 80000028 RAJ-ADARO RAD ICOM 2100H ( Sold )</v>
          </cell>
          <cell r="J216" t="str">
            <v/>
          </cell>
          <cell r="K216">
            <v>999</v>
          </cell>
          <cell r="L216" t="str">
            <v/>
          </cell>
          <cell r="M216" t="str">
            <v>CK-HO</v>
          </cell>
          <cell r="N216">
            <v>1642000</v>
          </cell>
          <cell r="O216">
            <v>-1642000</v>
          </cell>
          <cell r="P216">
            <v>0</v>
          </cell>
          <cell r="Q216" t="str">
            <v>IDR</v>
          </cell>
          <cell r="R216">
            <v>0</v>
          </cell>
          <cell r="S216">
            <v>0</v>
          </cell>
        </row>
        <row r="217">
          <cell r="E217" t="str">
            <v>110000189-0</v>
          </cell>
          <cell r="F217">
            <v>3000</v>
          </cell>
          <cell r="G217">
            <v>3000</v>
          </cell>
          <cell r="H217">
            <v>37481</v>
          </cell>
          <cell r="I217" t="str">
            <v>Ex AN 80000029 RAJ-ADARO RAD ICOM 2100H+BRACK+ANT</v>
          </cell>
          <cell r="J217" t="str">
            <v/>
          </cell>
          <cell r="K217">
            <v>999</v>
          </cell>
          <cell r="L217" t="str">
            <v/>
          </cell>
          <cell r="M217" t="str">
            <v>CK-HO</v>
          </cell>
          <cell r="N217">
            <v>1642000</v>
          </cell>
          <cell r="O217">
            <v>-1642000</v>
          </cell>
          <cell r="P217">
            <v>0</v>
          </cell>
          <cell r="Q217" t="str">
            <v>IDR</v>
          </cell>
          <cell r="R217">
            <v>0</v>
          </cell>
          <cell r="S217">
            <v>0</v>
          </cell>
        </row>
        <row r="218">
          <cell r="E218" t="str">
            <v>110000190-0</v>
          </cell>
          <cell r="F218">
            <v>3000</v>
          </cell>
          <cell r="G218">
            <v>3000</v>
          </cell>
          <cell r="H218">
            <v>37481</v>
          </cell>
          <cell r="I218" t="str">
            <v>Ex AN 80000030 RAJ-ADARO RAD ICOM 2100H ( Sold )</v>
          </cell>
          <cell r="J218" t="str">
            <v/>
          </cell>
          <cell r="K218">
            <v>999</v>
          </cell>
          <cell r="L218" t="str">
            <v/>
          </cell>
          <cell r="M218" t="str">
            <v>CK-HO</v>
          </cell>
          <cell r="N218">
            <v>1642000</v>
          </cell>
          <cell r="O218">
            <v>-1642000</v>
          </cell>
          <cell r="P218">
            <v>0</v>
          </cell>
          <cell r="Q218" t="str">
            <v>IDR</v>
          </cell>
          <cell r="R218">
            <v>0</v>
          </cell>
          <cell r="S218">
            <v>0</v>
          </cell>
        </row>
        <row r="219">
          <cell r="E219" t="str">
            <v>110000191-0</v>
          </cell>
          <cell r="F219">
            <v>3000</v>
          </cell>
          <cell r="G219">
            <v>3000</v>
          </cell>
          <cell r="H219">
            <v>37481</v>
          </cell>
          <cell r="I219" t="str">
            <v>Ex AN 80000031 RAJ-ADARO RAD ICOM 2100H ( Sold )</v>
          </cell>
          <cell r="J219" t="str">
            <v/>
          </cell>
          <cell r="K219">
            <v>999</v>
          </cell>
          <cell r="L219" t="str">
            <v/>
          </cell>
          <cell r="M219" t="str">
            <v>CK-HO</v>
          </cell>
          <cell r="N219">
            <v>1642000</v>
          </cell>
          <cell r="O219">
            <v>-1642000</v>
          </cell>
          <cell r="P219">
            <v>0</v>
          </cell>
          <cell r="Q219" t="str">
            <v>IDR</v>
          </cell>
          <cell r="R219">
            <v>0</v>
          </cell>
          <cell r="S219">
            <v>0</v>
          </cell>
        </row>
        <row r="220">
          <cell r="E220" t="str">
            <v>110000192-0</v>
          </cell>
          <cell r="F220">
            <v>3000</v>
          </cell>
          <cell r="G220">
            <v>3000</v>
          </cell>
          <cell r="H220">
            <v>37481</v>
          </cell>
          <cell r="I220" t="str">
            <v>Ex AN 80000032 RAJ-ADARO RAD ICOM 2100H ( Sold )</v>
          </cell>
          <cell r="J220" t="str">
            <v/>
          </cell>
          <cell r="K220">
            <v>999</v>
          </cell>
          <cell r="L220" t="str">
            <v/>
          </cell>
          <cell r="M220" t="str">
            <v>CK-HO</v>
          </cell>
          <cell r="N220">
            <v>1642000</v>
          </cell>
          <cell r="O220">
            <v>-1642000</v>
          </cell>
          <cell r="P220">
            <v>0</v>
          </cell>
          <cell r="Q220" t="str">
            <v>IDR</v>
          </cell>
          <cell r="R220">
            <v>0</v>
          </cell>
          <cell r="S220">
            <v>0</v>
          </cell>
        </row>
        <row r="221">
          <cell r="E221" t="str">
            <v>110000193-0</v>
          </cell>
          <cell r="F221">
            <v>3000</v>
          </cell>
          <cell r="G221">
            <v>3000</v>
          </cell>
          <cell r="H221">
            <v>37481</v>
          </cell>
          <cell r="I221" t="str">
            <v>Ex AN 80000034 RAJ-ADARO RAD ICOM 2100H ( Sold )</v>
          </cell>
          <cell r="J221" t="str">
            <v/>
          </cell>
          <cell r="K221">
            <v>999</v>
          </cell>
          <cell r="L221" t="str">
            <v/>
          </cell>
          <cell r="M221" t="str">
            <v>CK-HO</v>
          </cell>
          <cell r="N221">
            <v>1642000</v>
          </cell>
          <cell r="O221">
            <v>-1642000</v>
          </cell>
          <cell r="P221">
            <v>0</v>
          </cell>
          <cell r="Q221" t="str">
            <v>IDR</v>
          </cell>
          <cell r="R221">
            <v>0</v>
          </cell>
          <cell r="S221">
            <v>0</v>
          </cell>
        </row>
        <row r="222">
          <cell r="E222" t="str">
            <v>110000194-0</v>
          </cell>
          <cell r="F222">
            <v>3000</v>
          </cell>
          <cell r="G222">
            <v>3000</v>
          </cell>
          <cell r="H222">
            <v>37481</v>
          </cell>
          <cell r="I222" t="str">
            <v>Ex AN 80000033 RAJ-ADARO RAD ICOM 2100H+BRACK+ANT</v>
          </cell>
          <cell r="J222" t="str">
            <v/>
          </cell>
          <cell r="K222">
            <v>999</v>
          </cell>
          <cell r="L222" t="str">
            <v/>
          </cell>
          <cell r="M222" t="str">
            <v>CK-HO</v>
          </cell>
          <cell r="N222">
            <v>1642000</v>
          </cell>
          <cell r="O222">
            <v>-1642000</v>
          </cell>
          <cell r="P222">
            <v>0</v>
          </cell>
          <cell r="Q222" t="str">
            <v>IDR</v>
          </cell>
          <cell r="R222">
            <v>0</v>
          </cell>
          <cell r="S222">
            <v>0</v>
          </cell>
        </row>
        <row r="223">
          <cell r="E223" t="str">
            <v>110000195-0</v>
          </cell>
          <cell r="F223">
            <v>3000</v>
          </cell>
          <cell r="G223">
            <v>3000</v>
          </cell>
          <cell r="H223">
            <v>37481</v>
          </cell>
          <cell r="I223" t="str">
            <v>Ex AN 80000035 RAJ-ADARO HANDY TALKY ICOM V68</v>
          </cell>
          <cell r="J223" t="str">
            <v/>
          </cell>
          <cell r="K223">
            <v>999</v>
          </cell>
          <cell r="L223" t="str">
            <v/>
          </cell>
          <cell r="M223" t="str">
            <v>CK-HO</v>
          </cell>
          <cell r="N223">
            <v>850000</v>
          </cell>
          <cell r="O223">
            <v>-850000</v>
          </cell>
          <cell r="P223">
            <v>0</v>
          </cell>
          <cell r="Q223" t="str">
            <v>IDR</v>
          </cell>
          <cell r="R223">
            <v>0</v>
          </cell>
          <cell r="S223">
            <v>0</v>
          </cell>
        </row>
        <row r="224">
          <cell r="E224" t="str">
            <v>110000196-0</v>
          </cell>
          <cell r="F224">
            <v>3000</v>
          </cell>
          <cell r="G224">
            <v>3000</v>
          </cell>
          <cell r="H224">
            <v>37481</v>
          </cell>
          <cell r="I224" t="str">
            <v>Ex AN 80000036 RAJ-ADARO HANDY TALKY ICOM V68</v>
          </cell>
          <cell r="J224" t="str">
            <v/>
          </cell>
          <cell r="K224">
            <v>999</v>
          </cell>
          <cell r="L224" t="str">
            <v/>
          </cell>
          <cell r="M224" t="str">
            <v>CK-HO</v>
          </cell>
          <cell r="N224">
            <v>1500000</v>
          </cell>
          <cell r="O224">
            <v>-1500000</v>
          </cell>
          <cell r="P224">
            <v>0</v>
          </cell>
          <cell r="Q224" t="str">
            <v>IDR</v>
          </cell>
          <cell r="R224">
            <v>0</v>
          </cell>
          <cell r="S224">
            <v>0</v>
          </cell>
        </row>
        <row r="225">
          <cell r="E225" t="str">
            <v>110000197-0</v>
          </cell>
          <cell r="F225">
            <v>3000</v>
          </cell>
          <cell r="G225">
            <v>3000</v>
          </cell>
          <cell r="H225">
            <v>37481</v>
          </cell>
          <cell r="I225" t="str">
            <v>Ex AN 80000037 RAJ-ADARO HANDY TALKY ICOM V68</v>
          </cell>
          <cell r="J225" t="str">
            <v/>
          </cell>
          <cell r="K225">
            <v>999</v>
          </cell>
          <cell r="L225" t="str">
            <v/>
          </cell>
          <cell r="M225" t="str">
            <v>CK-HO</v>
          </cell>
          <cell r="N225">
            <v>1500000</v>
          </cell>
          <cell r="O225">
            <v>-1500000</v>
          </cell>
          <cell r="P225">
            <v>0</v>
          </cell>
          <cell r="Q225" t="str">
            <v>IDR</v>
          </cell>
          <cell r="R225">
            <v>0</v>
          </cell>
          <cell r="S225">
            <v>0</v>
          </cell>
        </row>
        <row r="226">
          <cell r="E226" t="str">
            <v>110000198-0</v>
          </cell>
          <cell r="F226">
            <v>3000</v>
          </cell>
          <cell r="G226">
            <v>3000</v>
          </cell>
          <cell r="H226">
            <v>37481</v>
          </cell>
          <cell r="I226" t="str">
            <v>Ex AN 80000040 RAJ-ADARO Check Clock ARORI EX-3200</v>
          </cell>
          <cell r="J226" t="str">
            <v/>
          </cell>
          <cell r="K226">
            <v>999</v>
          </cell>
          <cell r="L226" t="str">
            <v/>
          </cell>
          <cell r="M226" t="str">
            <v>CK-HO</v>
          </cell>
          <cell r="N226">
            <v>2800000</v>
          </cell>
          <cell r="O226">
            <v>-2800000</v>
          </cell>
          <cell r="P226">
            <v>0</v>
          </cell>
          <cell r="Q226" t="str">
            <v>IDR</v>
          </cell>
          <cell r="R226">
            <v>0</v>
          </cell>
          <cell r="S226">
            <v>0</v>
          </cell>
        </row>
        <row r="227">
          <cell r="E227" t="str">
            <v>110000199-0</v>
          </cell>
          <cell r="F227">
            <v>3000</v>
          </cell>
          <cell r="G227">
            <v>3000</v>
          </cell>
          <cell r="H227">
            <v>37481</v>
          </cell>
          <cell r="I227" t="str">
            <v>Ex AN 80000050 RAJ-ADARO  TNT III 866 MHZ</v>
          </cell>
          <cell r="J227" t="str">
            <v/>
          </cell>
          <cell r="K227">
            <v>999</v>
          </cell>
          <cell r="L227" t="str">
            <v/>
          </cell>
          <cell r="M227" t="str">
            <v>CK-HO</v>
          </cell>
          <cell r="N227">
            <v>5763000</v>
          </cell>
          <cell r="O227">
            <v>-5763000</v>
          </cell>
          <cell r="P227">
            <v>0</v>
          </cell>
          <cell r="Q227" t="str">
            <v>IDR</v>
          </cell>
          <cell r="R227">
            <v>0</v>
          </cell>
          <cell r="S227">
            <v>0</v>
          </cell>
        </row>
        <row r="228">
          <cell r="E228" t="str">
            <v>110000200-0</v>
          </cell>
          <cell r="F228">
            <v>3000</v>
          </cell>
          <cell r="G228">
            <v>3000</v>
          </cell>
          <cell r="H228">
            <v>37481</v>
          </cell>
          <cell r="I228" t="str">
            <v>Ex AN 80000051 RAJ-ADARO FAXIMILE</v>
          </cell>
          <cell r="J228" t="str">
            <v/>
          </cell>
          <cell r="K228">
            <v>999</v>
          </cell>
          <cell r="L228" t="str">
            <v/>
          </cell>
          <cell r="M228" t="str">
            <v>CK-HO</v>
          </cell>
          <cell r="N228">
            <v>1836000</v>
          </cell>
          <cell r="O228">
            <v>-1836000</v>
          </cell>
          <cell r="P228">
            <v>0</v>
          </cell>
          <cell r="Q228" t="str">
            <v>IDR</v>
          </cell>
          <cell r="R228">
            <v>0</v>
          </cell>
          <cell r="S228">
            <v>0</v>
          </cell>
        </row>
        <row r="229">
          <cell r="E229" t="str">
            <v>110000201-0</v>
          </cell>
          <cell r="F229">
            <v>3000</v>
          </cell>
          <cell r="G229">
            <v>3000</v>
          </cell>
          <cell r="H229">
            <v>37481</v>
          </cell>
          <cell r="I229" t="str">
            <v>Ex AN 80000058 RAJ-ADARO HANDY TALKY ICOM V68</v>
          </cell>
          <cell r="J229" t="str">
            <v/>
          </cell>
          <cell r="K229">
            <v>999</v>
          </cell>
          <cell r="L229" t="str">
            <v/>
          </cell>
          <cell r="M229" t="str">
            <v>CK-HO</v>
          </cell>
          <cell r="N229">
            <v>1500000</v>
          </cell>
          <cell r="O229">
            <v>-1500000</v>
          </cell>
          <cell r="P229">
            <v>0</v>
          </cell>
          <cell r="Q229" t="str">
            <v>IDR</v>
          </cell>
          <cell r="R229">
            <v>0</v>
          </cell>
          <cell r="S229">
            <v>0</v>
          </cell>
        </row>
        <row r="230">
          <cell r="E230" t="str">
            <v>110000202-0</v>
          </cell>
          <cell r="F230">
            <v>3000</v>
          </cell>
          <cell r="G230">
            <v>3000</v>
          </cell>
          <cell r="H230">
            <v>37481</v>
          </cell>
          <cell r="I230" t="str">
            <v>Ex AN 80000059 RAJ-ADARO HANDY TALKY ICOM V68</v>
          </cell>
          <cell r="J230" t="str">
            <v/>
          </cell>
          <cell r="K230">
            <v>999</v>
          </cell>
          <cell r="L230" t="str">
            <v/>
          </cell>
          <cell r="M230" t="str">
            <v>CK-HO</v>
          </cell>
          <cell r="N230">
            <v>1500000</v>
          </cell>
          <cell r="O230">
            <v>-1500000</v>
          </cell>
          <cell r="P230">
            <v>0</v>
          </cell>
          <cell r="Q230" t="str">
            <v>IDR</v>
          </cell>
          <cell r="R230">
            <v>0</v>
          </cell>
          <cell r="S230">
            <v>0</v>
          </cell>
        </row>
        <row r="231">
          <cell r="E231" t="str">
            <v>110000203-0</v>
          </cell>
          <cell r="F231">
            <v>3000</v>
          </cell>
          <cell r="G231">
            <v>3000</v>
          </cell>
          <cell r="H231">
            <v>37481</v>
          </cell>
          <cell r="I231" t="str">
            <v>Ex AN 80000060 RAJ-ADARO HANDY TALKY ICOM V68</v>
          </cell>
          <cell r="J231" t="str">
            <v/>
          </cell>
          <cell r="K231">
            <v>999</v>
          </cell>
          <cell r="L231" t="str">
            <v/>
          </cell>
          <cell r="M231" t="str">
            <v>CK-HO</v>
          </cell>
          <cell r="N231">
            <v>1500000</v>
          </cell>
          <cell r="O231">
            <v>-1500000</v>
          </cell>
          <cell r="P231">
            <v>0</v>
          </cell>
          <cell r="Q231" t="str">
            <v>IDR</v>
          </cell>
          <cell r="R231">
            <v>0</v>
          </cell>
          <cell r="S231">
            <v>0</v>
          </cell>
        </row>
        <row r="232">
          <cell r="E232" t="str">
            <v>110000204-0</v>
          </cell>
          <cell r="F232">
            <v>3000</v>
          </cell>
          <cell r="G232">
            <v>3000</v>
          </cell>
          <cell r="H232">
            <v>37481</v>
          </cell>
          <cell r="I232" t="str">
            <v>Ex AN 80000098 RAJ-ADARO RAD ICOM 2100H+BRACK+ANT</v>
          </cell>
          <cell r="J232" t="str">
            <v/>
          </cell>
          <cell r="K232">
            <v>999</v>
          </cell>
          <cell r="L232" t="str">
            <v/>
          </cell>
          <cell r="M232" t="str">
            <v>CK-HO</v>
          </cell>
          <cell r="N232">
            <v>2035000</v>
          </cell>
          <cell r="O232">
            <v>-2035000</v>
          </cell>
          <cell r="P232">
            <v>0</v>
          </cell>
          <cell r="Q232" t="str">
            <v>IDR</v>
          </cell>
          <cell r="R232">
            <v>0</v>
          </cell>
          <cell r="S232">
            <v>0</v>
          </cell>
        </row>
        <row r="233">
          <cell r="E233" t="str">
            <v>110000205-0</v>
          </cell>
          <cell r="F233">
            <v>3000</v>
          </cell>
          <cell r="G233">
            <v>3000</v>
          </cell>
          <cell r="H233">
            <v>37481</v>
          </cell>
          <cell r="I233" t="str">
            <v>Ex AN 80000099 RAJ-ADARO RAD ICOM 2100H ( Sold )</v>
          </cell>
          <cell r="J233" t="str">
            <v/>
          </cell>
          <cell r="K233">
            <v>999</v>
          </cell>
          <cell r="L233" t="str">
            <v/>
          </cell>
          <cell r="M233" t="str">
            <v>CK-HO</v>
          </cell>
          <cell r="N233">
            <v>2035000</v>
          </cell>
          <cell r="O233">
            <v>-2035000</v>
          </cell>
          <cell r="P233">
            <v>0</v>
          </cell>
          <cell r="Q233" t="str">
            <v>IDR</v>
          </cell>
          <cell r="R233">
            <v>0</v>
          </cell>
          <cell r="S233">
            <v>0</v>
          </cell>
        </row>
        <row r="234">
          <cell r="E234" t="str">
            <v>110000206-0</v>
          </cell>
          <cell r="F234">
            <v>3000</v>
          </cell>
          <cell r="G234">
            <v>3000</v>
          </cell>
          <cell r="H234">
            <v>37481</v>
          </cell>
          <cell r="I234" t="str">
            <v>Ex AN 80000055 RPP-EMBALUT Laptop Toshiba TNT 866</v>
          </cell>
          <cell r="J234" t="str">
            <v/>
          </cell>
          <cell r="K234">
            <v>999</v>
          </cell>
          <cell r="L234" t="str">
            <v/>
          </cell>
          <cell r="M234" t="str">
            <v>CK-HO</v>
          </cell>
          <cell r="N234">
            <v>6384000</v>
          </cell>
          <cell r="O234">
            <v>-6384000</v>
          </cell>
          <cell r="P234">
            <v>0</v>
          </cell>
          <cell r="Q234" t="str">
            <v>IDR</v>
          </cell>
          <cell r="R234">
            <v>0</v>
          </cell>
          <cell r="S234">
            <v>0</v>
          </cell>
        </row>
        <row r="235">
          <cell r="E235" t="str">
            <v>110000207-0</v>
          </cell>
          <cell r="F235">
            <v>3000</v>
          </cell>
          <cell r="G235">
            <v>3000</v>
          </cell>
          <cell r="H235">
            <v>37481</v>
          </cell>
          <cell r="I235" t="str">
            <v>Ex AN 80000056 RPP-EMBALUT Laptop Toshiba TNT 866</v>
          </cell>
          <cell r="J235" t="str">
            <v/>
          </cell>
          <cell r="K235">
            <v>999</v>
          </cell>
          <cell r="L235" t="str">
            <v/>
          </cell>
          <cell r="M235" t="str">
            <v>CK-HO</v>
          </cell>
          <cell r="N235">
            <v>6384000</v>
          </cell>
          <cell r="O235">
            <v>-6384000</v>
          </cell>
          <cell r="P235">
            <v>0</v>
          </cell>
          <cell r="Q235" t="str">
            <v>IDR</v>
          </cell>
          <cell r="R235">
            <v>0</v>
          </cell>
          <cell r="S235">
            <v>0</v>
          </cell>
        </row>
        <row r="236">
          <cell r="E236" t="str">
            <v>110000208-0</v>
          </cell>
          <cell r="F236">
            <v>3000</v>
          </cell>
          <cell r="G236">
            <v>3000</v>
          </cell>
          <cell r="H236">
            <v>37481</v>
          </cell>
          <cell r="I236" t="str">
            <v>Ex AN 80000057 RPP-EMBALUT Printer HP deskjet 640C</v>
          </cell>
          <cell r="J236" t="str">
            <v/>
          </cell>
          <cell r="K236">
            <v>999</v>
          </cell>
          <cell r="L236" t="str">
            <v/>
          </cell>
          <cell r="M236" t="str">
            <v>CK-HO</v>
          </cell>
          <cell r="N236">
            <v>969000</v>
          </cell>
          <cell r="O236">
            <v>-969000</v>
          </cell>
          <cell r="P236">
            <v>0</v>
          </cell>
          <cell r="Q236" t="str">
            <v>IDR</v>
          </cell>
          <cell r="R236">
            <v>0</v>
          </cell>
          <cell r="S236">
            <v>0</v>
          </cell>
        </row>
        <row r="237">
          <cell r="E237" t="str">
            <v>110000209-0</v>
          </cell>
          <cell r="F237">
            <v>3000</v>
          </cell>
          <cell r="G237">
            <v>3000</v>
          </cell>
          <cell r="H237">
            <v>37481</v>
          </cell>
          <cell r="I237" t="str">
            <v>Ex AN 80000074 RPP-EMBALUT Radio ICOM 2100</v>
          </cell>
          <cell r="J237" t="str">
            <v/>
          </cell>
          <cell r="K237">
            <v>999</v>
          </cell>
          <cell r="L237" t="str">
            <v/>
          </cell>
          <cell r="M237" t="str">
            <v>CK-HO</v>
          </cell>
          <cell r="N237">
            <v>2035000</v>
          </cell>
          <cell r="O237">
            <v>-2035000</v>
          </cell>
          <cell r="P237">
            <v>0</v>
          </cell>
          <cell r="Q237" t="str">
            <v>IDR</v>
          </cell>
          <cell r="R237">
            <v>0</v>
          </cell>
          <cell r="S237">
            <v>0</v>
          </cell>
        </row>
        <row r="238">
          <cell r="E238" t="str">
            <v>110000210-0</v>
          </cell>
          <cell r="F238">
            <v>3000</v>
          </cell>
          <cell r="G238">
            <v>3000</v>
          </cell>
          <cell r="H238">
            <v>37482</v>
          </cell>
          <cell r="I238" t="str">
            <v>Ex AN 80000075 RPP-EMBALUT Radio ICOM 2100</v>
          </cell>
          <cell r="J238" t="str">
            <v/>
          </cell>
          <cell r="K238">
            <v>999</v>
          </cell>
          <cell r="L238" t="str">
            <v/>
          </cell>
          <cell r="M238" t="str">
            <v>CK-HO</v>
          </cell>
          <cell r="N238">
            <v>2035000</v>
          </cell>
          <cell r="O238">
            <v>-2035000</v>
          </cell>
          <cell r="P238">
            <v>0</v>
          </cell>
          <cell r="Q238" t="str">
            <v>IDR</v>
          </cell>
          <cell r="R238">
            <v>0</v>
          </cell>
          <cell r="S238">
            <v>0</v>
          </cell>
        </row>
        <row r="239">
          <cell r="E239" t="str">
            <v>110000211-0</v>
          </cell>
          <cell r="F239">
            <v>3000</v>
          </cell>
          <cell r="G239">
            <v>3000</v>
          </cell>
          <cell r="H239">
            <v>37482</v>
          </cell>
          <cell r="I239" t="str">
            <v>Ex AN 80000076 RPP-EMBALUT Radio ICOM 2100</v>
          </cell>
          <cell r="J239" t="str">
            <v/>
          </cell>
          <cell r="K239">
            <v>999</v>
          </cell>
          <cell r="L239" t="str">
            <v/>
          </cell>
          <cell r="M239" t="str">
            <v>CK-HO</v>
          </cell>
          <cell r="N239">
            <v>2035000</v>
          </cell>
          <cell r="O239">
            <v>-2035000</v>
          </cell>
          <cell r="P239">
            <v>0</v>
          </cell>
          <cell r="Q239" t="str">
            <v>IDR</v>
          </cell>
          <cell r="R239">
            <v>0</v>
          </cell>
          <cell r="S239">
            <v>0</v>
          </cell>
        </row>
        <row r="240">
          <cell r="E240" t="str">
            <v>110000212-0</v>
          </cell>
          <cell r="F240">
            <v>3000</v>
          </cell>
          <cell r="G240">
            <v>3000</v>
          </cell>
          <cell r="H240">
            <v>37482</v>
          </cell>
          <cell r="I240" t="str">
            <v>Ex AN 80000077 RPP-EMBALUT Radio ICOM 2100</v>
          </cell>
          <cell r="J240" t="str">
            <v/>
          </cell>
          <cell r="K240">
            <v>999</v>
          </cell>
          <cell r="L240" t="str">
            <v/>
          </cell>
          <cell r="M240" t="str">
            <v>CK-HO</v>
          </cell>
          <cell r="N240">
            <v>2035000</v>
          </cell>
          <cell r="O240">
            <v>-2035000</v>
          </cell>
          <cell r="P240">
            <v>0</v>
          </cell>
          <cell r="Q240" t="str">
            <v>IDR</v>
          </cell>
          <cell r="R240">
            <v>0</v>
          </cell>
          <cell r="S240">
            <v>0</v>
          </cell>
        </row>
        <row r="241">
          <cell r="E241" t="str">
            <v>110000213-0</v>
          </cell>
          <cell r="F241">
            <v>3000</v>
          </cell>
          <cell r="G241">
            <v>3000</v>
          </cell>
          <cell r="H241">
            <v>37482</v>
          </cell>
          <cell r="I241" t="str">
            <v>Ex AN 80000078 RPP-EMBALUT Radio ICOM 2100</v>
          </cell>
          <cell r="J241" t="str">
            <v/>
          </cell>
          <cell r="K241">
            <v>999</v>
          </cell>
          <cell r="L241" t="str">
            <v/>
          </cell>
          <cell r="M241" t="str">
            <v>CK-HO</v>
          </cell>
          <cell r="N241">
            <v>2035000</v>
          </cell>
          <cell r="O241">
            <v>-2035000</v>
          </cell>
          <cell r="P241">
            <v>0</v>
          </cell>
          <cell r="Q241" t="str">
            <v>IDR</v>
          </cell>
          <cell r="R241">
            <v>0</v>
          </cell>
          <cell r="S241">
            <v>0</v>
          </cell>
        </row>
        <row r="242">
          <cell r="E242" t="str">
            <v>110000214-0</v>
          </cell>
          <cell r="F242">
            <v>3000</v>
          </cell>
          <cell r="G242">
            <v>3000</v>
          </cell>
          <cell r="H242">
            <v>37482</v>
          </cell>
          <cell r="I242" t="str">
            <v>Ex AN 80000079 RPP-EMBALUT Radio ICOM 2100</v>
          </cell>
          <cell r="J242" t="str">
            <v/>
          </cell>
          <cell r="K242">
            <v>999</v>
          </cell>
          <cell r="L242" t="str">
            <v/>
          </cell>
          <cell r="M242" t="str">
            <v>CK-HO</v>
          </cell>
          <cell r="N242">
            <v>2035000</v>
          </cell>
          <cell r="O242">
            <v>-2035000</v>
          </cell>
          <cell r="P242">
            <v>0</v>
          </cell>
          <cell r="Q242" t="str">
            <v>IDR</v>
          </cell>
          <cell r="R242">
            <v>0</v>
          </cell>
          <cell r="S242">
            <v>0</v>
          </cell>
        </row>
        <row r="243">
          <cell r="E243" t="str">
            <v>110000215-0</v>
          </cell>
          <cell r="F243">
            <v>3000</v>
          </cell>
          <cell r="G243">
            <v>3000</v>
          </cell>
          <cell r="H243">
            <v>37482</v>
          </cell>
          <cell r="I243" t="str">
            <v>Ex AN 80000080 RPP-EMBALUT Radio ICOM 2100</v>
          </cell>
          <cell r="J243" t="str">
            <v/>
          </cell>
          <cell r="K243">
            <v>999</v>
          </cell>
          <cell r="L243" t="str">
            <v/>
          </cell>
          <cell r="M243" t="str">
            <v>CK-HO</v>
          </cell>
          <cell r="N243">
            <v>2035000</v>
          </cell>
          <cell r="O243">
            <v>-2035000</v>
          </cell>
          <cell r="P243">
            <v>0</v>
          </cell>
          <cell r="Q243" t="str">
            <v>IDR</v>
          </cell>
          <cell r="R243">
            <v>0</v>
          </cell>
          <cell r="S243">
            <v>0</v>
          </cell>
        </row>
        <row r="244">
          <cell r="E244" t="str">
            <v>110000216-0</v>
          </cell>
          <cell r="F244">
            <v>3000</v>
          </cell>
          <cell r="G244">
            <v>3000</v>
          </cell>
          <cell r="H244">
            <v>37482</v>
          </cell>
          <cell r="I244" t="str">
            <v>Ex AN 80000081 RPP-EMBALUT Radio ICOM 2100</v>
          </cell>
          <cell r="J244" t="str">
            <v/>
          </cell>
          <cell r="K244">
            <v>999</v>
          </cell>
          <cell r="L244" t="str">
            <v/>
          </cell>
          <cell r="M244" t="str">
            <v>CK-HO</v>
          </cell>
          <cell r="N244">
            <v>2035000</v>
          </cell>
          <cell r="O244">
            <v>-2035000</v>
          </cell>
          <cell r="P244">
            <v>0</v>
          </cell>
          <cell r="Q244" t="str">
            <v>IDR</v>
          </cell>
          <cell r="R244">
            <v>0</v>
          </cell>
          <cell r="S244">
            <v>0</v>
          </cell>
        </row>
        <row r="245">
          <cell r="E245" t="str">
            <v>110000217-0</v>
          </cell>
          <cell r="F245">
            <v>3000</v>
          </cell>
          <cell r="G245">
            <v>3000</v>
          </cell>
          <cell r="H245">
            <v>37482</v>
          </cell>
          <cell r="I245" t="str">
            <v>Ex AN 80000082 RPP-EMBALUT Radio ICOM 2100</v>
          </cell>
          <cell r="J245" t="str">
            <v/>
          </cell>
          <cell r="K245">
            <v>999</v>
          </cell>
          <cell r="L245" t="str">
            <v/>
          </cell>
          <cell r="M245" t="str">
            <v>CK-HO</v>
          </cell>
          <cell r="N245">
            <v>2035000</v>
          </cell>
          <cell r="O245">
            <v>-2035000</v>
          </cell>
          <cell r="P245">
            <v>0</v>
          </cell>
          <cell r="Q245" t="str">
            <v>IDR</v>
          </cell>
          <cell r="R245">
            <v>0</v>
          </cell>
          <cell r="S245">
            <v>0</v>
          </cell>
        </row>
        <row r="246">
          <cell r="E246" t="str">
            <v>110000218-0</v>
          </cell>
          <cell r="F246">
            <v>3000</v>
          </cell>
          <cell r="G246">
            <v>3000</v>
          </cell>
          <cell r="H246">
            <v>37482</v>
          </cell>
          <cell r="I246" t="str">
            <v>Ex AN 80000083 RPP-EMBALUT Radio ICOM 2100</v>
          </cell>
          <cell r="J246" t="str">
            <v/>
          </cell>
          <cell r="K246">
            <v>999</v>
          </cell>
          <cell r="L246" t="str">
            <v/>
          </cell>
          <cell r="M246" t="str">
            <v>CK-HO</v>
          </cell>
          <cell r="N246">
            <v>2035000</v>
          </cell>
          <cell r="O246">
            <v>-2035000</v>
          </cell>
          <cell r="P246">
            <v>0</v>
          </cell>
          <cell r="Q246" t="str">
            <v>IDR</v>
          </cell>
          <cell r="R246">
            <v>0</v>
          </cell>
          <cell r="S246">
            <v>0</v>
          </cell>
        </row>
        <row r="247">
          <cell r="E247" t="str">
            <v>110000219-0</v>
          </cell>
          <cell r="F247">
            <v>3000</v>
          </cell>
          <cell r="G247">
            <v>3000</v>
          </cell>
          <cell r="H247">
            <v>37482</v>
          </cell>
          <cell r="I247" t="str">
            <v>Ex AN 80000084 RPP-EMBALUT Radio ICOM 2100</v>
          </cell>
          <cell r="J247" t="str">
            <v/>
          </cell>
          <cell r="K247">
            <v>999</v>
          </cell>
          <cell r="L247" t="str">
            <v/>
          </cell>
          <cell r="M247" t="str">
            <v>CK-HO</v>
          </cell>
          <cell r="N247">
            <v>2035000</v>
          </cell>
          <cell r="O247">
            <v>-2035000</v>
          </cell>
          <cell r="P247">
            <v>0</v>
          </cell>
          <cell r="Q247" t="str">
            <v>IDR</v>
          </cell>
          <cell r="R247">
            <v>0</v>
          </cell>
          <cell r="S247">
            <v>0</v>
          </cell>
        </row>
        <row r="248">
          <cell r="E248" t="str">
            <v>110000220-0</v>
          </cell>
          <cell r="F248">
            <v>3000</v>
          </cell>
          <cell r="G248">
            <v>3000</v>
          </cell>
          <cell r="H248">
            <v>37482</v>
          </cell>
          <cell r="I248" t="str">
            <v>Ex AN 80000085 RPP-EMBALUT Radio ICOM 2100</v>
          </cell>
          <cell r="J248" t="str">
            <v/>
          </cell>
          <cell r="K248">
            <v>999</v>
          </cell>
          <cell r="L248" t="str">
            <v/>
          </cell>
          <cell r="M248" t="str">
            <v>CK-HO</v>
          </cell>
          <cell r="N248">
            <v>2035000</v>
          </cell>
          <cell r="O248">
            <v>-2035000</v>
          </cell>
          <cell r="P248">
            <v>0</v>
          </cell>
          <cell r="Q248" t="str">
            <v>IDR</v>
          </cell>
          <cell r="R248">
            <v>0</v>
          </cell>
          <cell r="S248">
            <v>0</v>
          </cell>
        </row>
        <row r="249">
          <cell r="E249" t="str">
            <v>110000221-0</v>
          </cell>
          <cell r="F249">
            <v>3000</v>
          </cell>
          <cell r="G249">
            <v>3000</v>
          </cell>
          <cell r="H249">
            <v>37482</v>
          </cell>
          <cell r="I249" t="str">
            <v>Ex AN 80000086 RPP-EMBALUT Radio ICOM 2100</v>
          </cell>
          <cell r="J249" t="str">
            <v/>
          </cell>
          <cell r="K249">
            <v>999</v>
          </cell>
          <cell r="L249" t="str">
            <v/>
          </cell>
          <cell r="M249" t="str">
            <v>CK-HO</v>
          </cell>
          <cell r="N249">
            <v>2035000</v>
          </cell>
          <cell r="O249">
            <v>-2035000</v>
          </cell>
          <cell r="P249">
            <v>0</v>
          </cell>
          <cell r="Q249" t="str">
            <v>IDR</v>
          </cell>
          <cell r="R249">
            <v>0</v>
          </cell>
          <cell r="S249">
            <v>0</v>
          </cell>
        </row>
        <row r="250">
          <cell r="E250" t="str">
            <v>110000222-0</v>
          </cell>
          <cell r="F250">
            <v>3000</v>
          </cell>
          <cell r="G250">
            <v>3000</v>
          </cell>
          <cell r="H250">
            <v>37482</v>
          </cell>
          <cell r="I250" t="str">
            <v>Ex AN 80000087 RPP-EMBALUT Radio ICOM 2100</v>
          </cell>
          <cell r="J250" t="str">
            <v/>
          </cell>
          <cell r="K250">
            <v>999</v>
          </cell>
          <cell r="L250" t="str">
            <v/>
          </cell>
          <cell r="M250" t="str">
            <v>CK-HO</v>
          </cell>
          <cell r="N250">
            <v>2035000</v>
          </cell>
          <cell r="O250">
            <v>-2035000</v>
          </cell>
          <cell r="P250">
            <v>0</v>
          </cell>
          <cell r="Q250" t="str">
            <v>IDR</v>
          </cell>
          <cell r="R250">
            <v>0</v>
          </cell>
          <cell r="S250">
            <v>0</v>
          </cell>
        </row>
        <row r="251">
          <cell r="E251" t="str">
            <v>110000223-0</v>
          </cell>
          <cell r="F251">
            <v>3000</v>
          </cell>
          <cell r="G251">
            <v>3000</v>
          </cell>
          <cell r="H251">
            <v>37482</v>
          </cell>
          <cell r="I251" t="str">
            <v>Ex AN 80000088 RPP-EMBALUT Radio ICOM 2100</v>
          </cell>
          <cell r="J251" t="str">
            <v/>
          </cell>
          <cell r="K251">
            <v>999</v>
          </cell>
          <cell r="L251" t="str">
            <v/>
          </cell>
          <cell r="M251" t="str">
            <v>CK-HO</v>
          </cell>
          <cell r="N251">
            <v>2635000</v>
          </cell>
          <cell r="O251">
            <v>-2635000</v>
          </cell>
          <cell r="P251">
            <v>0</v>
          </cell>
          <cell r="Q251" t="str">
            <v>IDR</v>
          </cell>
          <cell r="R251">
            <v>0</v>
          </cell>
          <cell r="S251">
            <v>0</v>
          </cell>
        </row>
        <row r="252">
          <cell r="E252" t="str">
            <v>110000224-0</v>
          </cell>
          <cell r="F252">
            <v>3000</v>
          </cell>
          <cell r="G252">
            <v>3000</v>
          </cell>
          <cell r="H252">
            <v>37482</v>
          </cell>
          <cell r="I252" t="str">
            <v>Ex AN 80000089 RPP-EMBALUT Radio ICOM 2100</v>
          </cell>
          <cell r="J252" t="str">
            <v/>
          </cell>
          <cell r="K252">
            <v>999</v>
          </cell>
          <cell r="L252" t="str">
            <v/>
          </cell>
          <cell r="M252" t="str">
            <v>CK-HO</v>
          </cell>
          <cell r="N252">
            <v>2485000</v>
          </cell>
          <cell r="O252">
            <v>-2485000</v>
          </cell>
          <cell r="P252">
            <v>0</v>
          </cell>
          <cell r="Q252" t="str">
            <v>IDR</v>
          </cell>
          <cell r="R252">
            <v>0</v>
          </cell>
          <cell r="S252">
            <v>0</v>
          </cell>
        </row>
        <row r="253">
          <cell r="E253" t="str">
            <v>110000225-0</v>
          </cell>
          <cell r="F253">
            <v>3000</v>
          </cell>
          <cell r="G253">
            <v>3000</v>
          </cell>
          <cell r="H253">
            <v>37482</v>
          </cell>
          <cell r="I253" t="str">
            <v>Ex AN 80000090 RPP-EMBALUT Radio ICOM 2100</v>
          </cell>
          <cell r="J253" t="str">
            <v/>
          </cell>
          <cell r="K253">
            <v>999</v>
          </cell>
          <cell r="L253" t="str">
            <v/>
          </cell>
          <cell r="M253" t="str">
            <v>CK-HO</v>
          </cell>
          <cell r="N253">
            <v>2685000</v>
          </cell>
          <cell r="O253">
            <v>-2685000</v>
          </cell>
          <cell r="P253">
            <v>0</v>
          </cell>
          <cell r="Q253" t="str">
            <v>IDR</v>
          </cell>
          <cell r="R253">
            <v>0</v>
          </cell>
          <cell r="S253">
            <v>0</v>
          </cell>
        </row>
        <row r="254">
          <cell r="E254" t="str">
            <v>110000227-0</v>
          </cell>
          <cell r="F254">
            <v>3000</v>
          </cell>
          <cell r="G254">
            <v>3000</v>
          </cell>
          <cell r="H254">
            <v>37482</v>
          </cell>
          <cell r="I254" t="str">
            <v>Ex AN 80000091 RPP-EMBALUT Radio ICOM 2100</v>
          </cell>
          <cell r="J254" t="str">
            <v/>
          </cell>
          <cell r="K254">
            <v>999</v>
          </cell>
          <cell r="L254" t="str">
            <v/>
          </cell>
          <cell r="M254" t="str">
            <v>CK-HO</v>
          </cell>
          <cell r="N254">
            <v>2685000</v>
          </cell>
          <cell r="O254">
            <v>-2685000</v>
          </cell>
          <cell r="P254">
            <v>0</v>
          </cell>
          <cell r="Q254" t="str">
            <v>IDR</v>
          </cell>
          <cell r="R254">
            <v>0</v>
          </cell>
          <cell r="S254">
            <v>0</v>
          </cell>
        </row>
        <row r="255">
          <cell r="E255" t="str">
            <v>110000228-0</v>
          </cell>
          <cell r="F255">
            <v>3000</v>
          </cell>
          <cell r="G255">
            <v>3000</v>
          </cell>
          <cell r="H255">
            <v>37482</v>
          </cell>
          <cell r="I255" t="str">
            <v>Ex AN 80000092 RPP-EMBALUT HT ICOM V68+charger</v>
          </cell>
          <cell r="J255" t="str">
            <v/>
          </cell>
          <cell r="K255">
            <v>999</v>
          </cell>
          <cell r="L255" t="str">
            <v/>
          </cell>
          <cell r="M255" t="str">
            <v>CK-HO</v>
          </cell>
          <cell r="N255">
            <v>1500000</v>
          </cell>
          <cell r="O255">
            <v>-1500000</v>
          </cell>
          <cell r="P255">
            <v>0</v>
          </cell>
          <cell r="Q255" t="str">
            <v>IDR</v>
          </cell>
          <cell r="R255">
            <v>0</v>
          </cell>
          <cell r="S255">
            <v>0</v>
          </cell>
        </row>
        <row r="256">
          <cell r="E256" t="str">
            <v>110000229-0</v>
          </cell>
          <cell r="F256">
            <v>3000</v>
          </cell>
          <cell r="G256">
            <v>3000</v>
          </cell>
          <cell r="H256">
            <v>37482</v>
          </cell>
          <cell r="I256" t="str">
            <v>Ex AN 80000093 RPP-EMBALUT HT ICOM V68+charger</v>
          </cell>
          <cell r="J256" t="str">
            <v/>
          </cell>
          <cell r="K256">
            <v>999</v>
          </cell>
          <cell r="L256" t="str">
            <v/>
          </cell>
          <cell r="M256" t="str">
            <v>CK-HO</v>
          </cell>
          <cell r="N256">
            <v>1500000</v>
          </cell>
          <cell r="O256">
            <v>-1500000</v>
          </cell>
          <cell r="P256">
            <v>0</v>
          </cell>
          <cell r="Q256" t="str">
            <v>IDR</v>
          </cell>
          <cell r="R256">
            <v>0</v>
          </cell>
          <cell r="S256">
            <v>0</v>
          </cell>
        </row>
        <row r="257">
          <cell r="E257" t="str">
            <v>110000230-0</v>
          </cell>
          <cell r="F257">
            <v>3000</v>
          </cell>
          <cell r="G257">
            <v>3000</v>
          </cell>
          <cell r="H257">
            <v>37482</v>
          </cell>
          <cell r="I257" t="str">
            <v>Ex AN 80000094 RPP-EMBALUT HT ICOM V68+charger</v>
          </cell>
          <cell r="J257" t="str">
            <v/>
          </cell>
          <cell r="K257">
            <v>999</v>
          </cell>
          <cell r="L257" t="str">
            <v/>
          </cell>
          <cell r="M257" t="str">
            <v>CK-HO</v>
          </cell>
          <cell r="N257">
            <v>1500000</v>
          </cell>
          <cell r="O257">
            <v>-1500000</v>
          </cell>
          <cell r="P257">
            <v>0</v>
          </cell>
          <cell r="Q257" t="str">
            <v>IDR</v>
          </cell>
          <cell r="R257">
            <v>0</v>
          </cell>
          <cell r="S257">
            <v>0</v>
          </cell>
        </row>
        <row r="258">
          <cell r="E258" t="str">
            <v>110000231-0</v>
          </cell>
          <cell r="F258">
            <v>3000</v>
          </cell>
          <cell r="G258">
            <v>3000</v>
          </cell>
          <cell r="H258">
            <v>37482</v>
          </cell>
          <cell r="I258" t="str">
            <v>Ex AN 80000095 RPP-EMBALUT HT ICOM V68+charger</v>
          </cell>
          <cell r="J258" t="str">
            <v/>
          </cell>
          <cell r="K258">
            <v>999</v>
          </cell>
          <cell r="L258" t="str">
            <v/>
          </cell>
          <cell r="M258" t="str">
            <v>CK-HO</v>
          </cell>
          <cell r="N258">
            <v>1500000</v>
          </cell>
          <cell r="O258">
            <v>-1500000</v>
          </cell>
          <cell r="P258">
            <v>0</v>
          </cell>
          <cell r="Q258" t="str">
            <v>IDR</v>
          </cell>
          <cell r="R258">
            <v>0</v>
          </cell>
          <cell r="S258">
            <v>0</v>
          </cell>
        </row>
        <row r="259">
          <cell r="E259" t="str">
            <v>110000232-0</v>
          </cell>
          <cell r="F259">
            <v>3000</v>
          </cell>
          <cell r="G259">
            <v>3000</v>
          </cell>
          <cell r="H259">
            <v>37482</v>
          </cell>
          <cell r="I259" t="str">
            <v>Ex AN 80000096 RPP-EMBALUT HT ICOM V68+charger</v>
          </cell>
          <cell r="J259" t="str">
            <v/>
          </cell>
          <cell r="K259">
            <v>999</v>
          </cell>
          <cell r="L259" t="str">
            <v/>
          </cell>
          <cell r="M259" t="str">
            <v>CK-HO</v>
          </cell>
          <cell r="N259">
            <v>1500000</v>
          </cell>
          <cell r="O259">
            <v>-1500000</v>
          </cell>
          <cell r="P259">
            <v>0</v>
          </cell>
          <cell r="Q259" t="str">
            <v>IDR</v>
          </cell>
          <cell r="R259">
            <v>0</v>
          </cell>
          <cell r="S259">
            <v>0</v>
          </cell>
        </row>
        <row r="260">
          <cell r="E260" t="str">
            <v>110000233-0</v>
          </cell>
          <cell r="F260">
            <v>3000</v>
          </cell>
          <cell r="G260">
            <v>3000</v>
          </cell>
          <cell r="H260">
            <v>37482</v>
          </cell>
          <cell r="I260" t="str">
            <v>Ex AN 80000097 RPP-EMBALUT HT ICOM V68+charger</v>
          </cell>
          <cell r="J260" t="str">
            <v/>
          </cell>
          <cell r="K260">
            <v>999</v>
          </cell>
          <cell r="L260" t="str">
            <v/>
          </cell>
          <cell r="M260" t="str">
            <v>CK-HO</v>
          </cell>
          <cell r="N260">
            <v>1500000</v>
          </cell>
          <cell r="O260">
            <v>-1500000</v>
          </cell>
          <cell r="P260">
            <v>0</v>
          </cell>
          <cell r="Q260" t="str">
            <v>IDR</v>
          </cell>
          <cell r="R260">
            <v>0</v>
          </cell>
          <cell r="S260">
            <v>0</v>
          </cell>
        </row>
        <row r="261">
          <cell r="E261" t="str">
            <v>110000234-0</v>
          </cell>
          <cell r="F261">
            <v>3000</v>
          </cell>
          <cell r="G261">
            <v>3000</v>
          </cell>
          <cell r="H261">
            <v>37482</v>
          </cell>
          <cell r="I261" t="str">
            <v>Ex AN 80000133 RPP-EMBALUT TV 21 SHARP+RECEIV PRB</v>
          </cell>
          <cell r="J261" t="str">
            <v/>
          </cell>
          <cell r="K261">
            <v>999</v>
          </cell>
          <cell r="L261" t="str">
            <v/>
          </cell>
          <cell r="M261" t="str">
            <v>CK-HO</v>
          </cell>
          <cell r="N261">
            <v>4275000</v>
          </cell>
          <cell r="O261">
            <v>-4275000</v>
          </cell>
          <cell r="P261">
            <v>0</v>
          </cell>
          <cell r="Q261" t="str">
            <v>IDR</v>
          </cell>
          <cell r="R261">
            <v>0</v>
          </cell>
          <cell r="S261">
            <v>0</v>
          </cell>
        </row>
        <row r="262">
          <cell r="E262" t="str">
            <v>110000235-0</v>
          </cell>
          <cell r="F262">
            <v>3000</v>
          </cell>
          <cell r="G262">
            <v>3000</v>
          </cell>
          <cell r="H262">
            <v>37482</v>
          </cell>
          <cell r="I262" t="str">
            <v>Ex AN 90000000 RPP-EMBALUT 2xdesk 8xchair</v>
          </cell>
          <cell r="J262" t="str">
            <v/>
          </cell>
          <cell r="K262">
            <v>999</v>
          </cell>
          <cell r="L262" t="str">
            <v/>
          </cell>
          <cell r="M262" t="str">
            <v>CK-HO</v>
          </cell>
          <cell r="N262">
            <v>6805000</v>
          </cell>
          <cell r="O262">
            <v>-6805000</v>
          </cell>
          <cell r="P262">
            <v>0</v>
          </cell>
          <cell r="Q262" t="str">
            <v>IDR</v>
          </cell>
          <cell r="R262">
            <v>0</v>
          </cell>
          <cell r="S262">
            <v>0</v>
          </cell>
        </row>
        <row r="263">
          <cell r="E263" t="str">
            <v>110000236-0</v>
          </cell>
          <cell r="F263">
            <v>3000</v>
          </cell>
          <cell r="G263">
            <v>3000</v>
          </cell>
          <cell r="H263">
            <v>37482</v>
          </cell>
          <cell r="I263" t="str">
            <v>Ex AN 80000121 SHM-JORONG Desktop</v>
          </cell>
          <cell r="J263" t="str">
            <v/>
          </cell>
          <cell r="K263">
            <v>999</v>
          </cell>
          <cell r="L263" t="str">
            <v/>
          </cell>
          <cell r="M263" t="str">
            <v>CK-HO</v>
          </cell>
          <cell r="N263">
            <v>5050000</v>
          </cell>
          <cell r="O263">
            <v>-5050000</v>
          </cell>
          <cell r="P263">
            <v>0</v>
          </cell>
          <cell r="Q263" t="str">
            <v>IDR</v>
          </cell>
          <cell r="R263">
            <v>0</v>
          </cell>
          <cell r="S263">
            <v>0</v>
          </cell>
        </row>
        <row r="264">
          <cell r="E264" t="str">
            <v>110000237-0</v>
          </cell>
          <cell r="F264">
            <v>3000</v>
          </cell>
          <cell r="G264">
            <v>3000</v>
          </cell>
          <cell r="H264">
            <v>37482</v>
          </cell>
          <cell r="I264" t="str">
            <v>Ex AN 80000122 SHM-JORONG Desktop</v>
          </cell>
          <cell r="J264" t="str">
            <v/>
          </cell>
          <cell r="K264">
            <v>999</v>
          </cell>
          <cell r="L264" t="str">
            <v/>
          </cell>
          <cell r="M264" t="str">
            <v>CK-HO</v>
          </cell>
          <cell r="N264">
            <v>800000</v>
          </cell>
          <cell r="O264">
            <v>-800000</v>
          </cell>
          <cell r="P264">
            <v>0</v>
          </cell>
          <cell r="Q264" t="str">
            <v>IDR</v>
          </cell>
          <cell r="R264">
            <v>0</v>
          </cell>
          <cell r="S264">
            <v>0</v>
          </cell>
        </row>
        <row r="265">
          <cell r="E265" t="str">
            <v>110000238-0</v>
          </cell>
          <cell r="F265">
            <v>3000</v>
          </cell>
          <cell r="G265">
            <v>3000</v>
          </cell>
          <cell r="H265">
            <v>37482</v>
          </cell>
          <cell r="I265" t="str">
            <v>Ex AN 80000128 SHM-JORONG HT ICOM V-68</v>
          </cell>
          <cell r="J265" t="str">
            <v/>
          </cell>
          <cell r="K265">
            <v>999</v>
          </cell>
          <cell r="L265" t="str">
            <v/>
          </cell>
          <cell r="M265" t="str">
            <v>CK-HO</v>
          </cell>
          <cell r="N265">
            <v>1350000</v>
          </cell>
          <cell r="O265">
            <v>-1350000</v>
          </cell>
          <cell r="P265">
            <v>0</v>
          </cell>
          <cell r="Q265" t="str">
            <v>IDR</v>
          </cell>
          <cell r="R265">
            <v>0</v>
          </cell>
          <cell r="S265">
            <v>0</v>
          </cell>
        </row>
        <row r="266">
          <cell r="E266" t="str">
            <v>110000239-0</v>
          </cell>
          <cell r="F266">
            <v>3000</v>
          </cell>
          <cell r="G266">
            <v>3000</v>
          </cell>
          <cell r="H266">
            <v>37482</v>
          </cell>
          <cell r="I266" t="str">
            <v>Ex AN 80000129 SHM-JORONG HT ICOM V-68</v>
          </cell>
          <cell r="J266" t="str">
            <v/>
          </cell>
          <cell r="K266">
            <v>999</v>
          </cell>
          <cell r="L266" t="str">
            <v/>
          </cell>
          <cell r="M266" t="str">
            <v>CK-HO</v>
          </cell>
          <cell r="N266">
            <v>1350000</v>
          </cell>
          <cell r="O266">
            <v>-1350000</v>
          </cell>
          <cell r="P266">
            <v>0</v>
          </cell>
          <cell r="Q266" t="str">
            <v>IDR</v>
          </cell>
          <cell r="R266">
            <v>0</v>
          </cell>
          <cell r="S266">
            <v>0</v>
          </cell>
        </row>
        <row r="267">
          <cell r="E267" t="str">
            <v>110000240-0</v>
          </cell>
          <cell r="F267">
            <v>3000</v>
          </cell>
          <cell r="G267">
            <v>3000</v>
          </cell>
          <cell r="H267">
            <v>37482</v>
          </cell>
          <cell r="I267" t="str">
            <v>Ex AN 80000130 SHM-JORONG HT ICOM V-68</v>
          </cell>
          <cell r="J267" t="str">
            <v/>
          </cell>
          <cell r="K267">
            <v>999</v>
          </cell>
          <cell r="L267" t="str">
            <v/>
          </cell>
          <cell r="M267" t="str">
            <v>CK-HO</v>
          </cell>
          <cell r="N267">
            <v>1350000</v>
          </cell>
          <cell r="O267">
            <v>-1350000</v>
          </cell>
          <cell r="P267">
            <v>0</v>
          </cell>
          <cell r="Q267" t="str">
            <v>IDR</v>
          </cell>
          <cell r="R267">
            <v>0</v>
          </cell>
          <cell r="S267">
            <v>0</v>
          </cell>
        </row>
        <row r="268">
          <cell r="E268" t="str">
            <v>110000241-0</v>
          </cell>
          <cell r="F268">
            <v>3000</v>
          </cell>
          <cell r="G268">
            <v>3000</v>
          </cell>
          <cell r="H268">
            <v>37482</v>
          </cell>
          <cell r="I268" t="str">
            <v>Ex AN 80000020 RAJ-ADARO RADIO ICOM 2100H  ( Sold</v>
          </cell>
          <cell r="J268" t="str">
            <v/>
          </cell>
          <cell r="K268">
            <v>999</v>
          </cell>
          <cell r="L268" t="str">
            <v/>
          </cell>
          <cell r="M268" t="str">
            <v>CK-HO</v>
          </cell>
          <cell r="N268">
            <v>1665000</v>
          </cell>
          <cell r="O268">
            <v>-1665000</v>
          </cell>
          <cell r="P268">
            <v>0</v>
          </cell>
          <cell r="Q268" t="str">
            <v>IDR</v>
          </cell>
          <cell r="R268">
            <v>0</v>
          </cell>
          <cell r="S268">
            <v>0</v>
          </cell>
        </row>
        <row r="269">
          <cell r="E269" t="str">
            <v>110000242-0</v>
          </cell>
          <cell r="F269">
            <v>3000</v>
          </cell>
          <cell r="G269">
            <v>3000</v>
          </cell>
          <cell r="H269">
            <v>37482</v>
          </cell>
          <cell r="I269" t="str">
            <v>Ex AN 20000029 PAMA BTG Printer HP</v>
          </cell>
          <cell r="J269" t="str">
            <v/>
          </cell>
          <cell r="K269">
            <v>999</v>
          </cell>
          <cell r="L269" t="str">
            <v/>
          </cell>
          <cell r="M269" t="str">
            <v>CK-HO</v>
          </cell>
          <cell r="N269">
            <v>977500</v>
          </cell>
          <cell r="O269">
            <v>-977500</v>
          </cell>
          <cell r="P269">
            <v>0</v>
          </cell>
          <cell r="Q269" t="str">
            <v>IDR</v>
          </cell>
          <cell r="R269">
            <v>0</v>
          </cell>
          <cell r="S269">
            <v>0</v>
          </cell>
        </row>
        <row r="270">
          <cell r="E270" t="str">
            <v>110000243-0</v>
          </cell>
          <cell r="F270">
            <v>3000</v>
          </cell>
          <cell r="G270">
            <v>3000</v>
          </cell>
          <cell r="H270">
            <v>37482</v>
          </cell>
          <cell r="I270" t="str">
            <v>Ex AN 80000002 PAMA BTG RADIO COMMUNICATION</v>
          </cell>
          <cell r="J270" t="str">
            <v/>
          </cell>
          <cell r="K270">
            <v>999</v>
          </cell>
          <cell r="L270" t="str">
            <v/>
          </cell>
          <cell r="M270" t="str">
            <v>CK-HO</v>
          </cell>
          <cell r="N270">
            <v>5331000</v>
          </cell>
          <cell r="O270">
            <v>-5331000</v>
          </cell>
          <cell r="P270">
            <v>0</v>
          </cell>
          <cell r="Q270" t="str">
            <v>IDR</v>
          </cell>
          <cell r="R270">
            <v>0</v>
          </cell>
          <cell r="S270">
            <v>0</v>
          </cell>
        </row>
        <row r="271">
          <cell r="E271" t="str">
            <v>110000244-0</v>
          </cell>
          <cell r="F271">
            <v>3000</v>
          </cell>
          <cell r="G271">
            <v>3001</v>
          </cell>
          <cell r="H271">
            <v>37482</v>
          </cell>
          <cell r="I271" t="str">
            <v>Ex AN 80000005 L Agung Fax Panasonix KX FT 33</v>
          </cell>
          <cell r="J271" t="str">
            <v/>
          </cell>
          <cell r="K271">
            <v>999</v>
          </cell>
          <cell r="L271" t="str">
            <v/>
          </cell>
          <cell r="M271" t="str">
            <v>DEP-LAG</v>
          </cell>
          <cell r="N271">
            <v>1842500</v>
          </cell>
          <cell r="O271">
            <v>-1842500</v>
          </cell>
          <cell r="P271">
            <v>0</v>
          </cell>
          <cell r="Q271" t="str">
            <v>IDR</v>
          </cell>
          <cell r="R271">
            <v>0</v>
          </cell>
          <cell r="S271">
            <v>0</v>
          </cell>
        </row>
        <row r="272">
          <cell r="E272" t="str">
            <v>110000245-0</v>
          </cell>
          <cell r="F272">
            <v>3000</v>
          </cell>
          <cell r="G272">
            <v>3001</v>
          </cell>
          <cell r="H272">
            <v>37484</v>
          </cell>
          <cell r="I272" t="str">
            <v>L Agung 2x flow meter 8002</v>
          </cell>
          <cell r="J272" t="str">
            <v/>
          </cell>
          <cell r="K272">
            <v>998</v>
          </cell>
          <cell r="L272" t="str">
            <v/>
          </cell>
          <cell r="M272" t="str">
            <v>DEP-LAG</v>
          </cell>
          <cell r="N272">
            <v>8988000</v>
          </cell>
          <cell r="O272">
            <v>-8988000</v>
          </cell>
          <cell r="P272">
            <v>0</v>
          </cell>
          <cell r="Q272" t="str">
            <v>IDR</v>
          </cell>
          <cell r="R272">
            <v>0</v>
          </cell>
          <cell r="S272">
            <v>0</v>
          </cell>
        </row>
        <row r="273">
          <cell r="E273" t="str">
            <v>110000247-0</v>
          </cell>
          <cell r="F273">
            <v>3000</v>
          </cell>
          <cell r="G273">
            <v>3000</v>
          </cell>
          <cell r="H273">
            <v>37513</v>
          </cell>
          <cell r="I273" t="str">
            <v>HO - CTS Tools Kit P/N. 6V9413</v>
          </cell>
          <cell r="J273" t="str">
            <v/>
          </cell>
          <cell r="K273">
            <v>998</v>
          </cell>
          <cell r="L273" t="str">
            <v/>
          </cell>
          <cell r="M273" t="str">
            <v>CK-HO</v>
          </cell>
          <cell r="N273">
            <v>6302880</v>
          </cell>
          <cell r="O273">
            <v>-6302880</v>
          </cell>
          <cell r="P273">
            <v>0</v>
          </cell>
          <cell r="Q273" t="str">
            <v>IDR</v>
          </cell>
          <cell r="R273">
            <v>0</v>
          </cell>
          <cell r="S273">
            <v>0</v>
          </cell>
        </row>
        <row r="274">
          <cell r="E274" t="str">
            <v>110000249-0</v>
          </cell>
          <cell r="F274">
            <v>3000</v>
          </cell>
          <cell r="G274">
            <v>3000</v>
          </cell>
          <cell r="H274">
            <v>37526</v>
          </cell>
          <cell r="I274" t="str">
            <v>JHCI - MALINAU Genset HONDA ELEMAX</v>
          </cell>
          <cell r="J274" t="str">
            <v/>
          </cell>
          <cell r="K274">
            <v>998</v>
          </cell>
          <cell r="L274" t="str">
            <v/>
          </cell>
          <cell r="M274" t="str">
            <v>CK-HO</v>
          </cell>
          <cell r="N274">
            <v>7575000</v>
          </cell>
          <cell r="O274">
            <v>-7575000</v>
          </cell>
          <cell r="P274">
            <v>0</v>
          </cell>
          <cell r="Q274" t="str">
            <v>IDR</v>
          </cell>
          <cell r="R274">
            <v>0</v>
          </cell>
          <cell r="S274">
            <v>0</v>
          </cell>
        </row>
        <row r="275">
          <cell r="E275" t="str">
            <v>110000252-0</v>
          </cell>
          <cell r="F275">
            <v>3000</v>
          </cell>
          <cell r="G275">
            <v>3016</v>
          </cell>
          <cell r="H275">
            <v>37532</v>
          </cell>
          <cell r="I275" t="str">
            <v>Distr - SMD -  Quantum Portable 2523T OHP NOBO</v>
          </cell>
          <cell r="J275" t="str">
            <v/>
          </cell>
          <cell r="K275">
            <v>999</v>
          </cell>
          <cell r="L275" t="str">
            <v/>
          </cell>
          <cell r="M275" t="str">
            <v>OFC-SMD</v>
          </cell>
          <cell r="N275">
            <v>4420000</v>
          </cell>
          <cell r="O275">
            <v>-4420000</v>
          </cell>
          <cell r="P275">
            <v>0</v>
          </cell>
          <cell r="Q275" t="str">
            <v>IDR</v>
          </cell>
          <cell r="R275">
            <v>0</v>
          </cell>
          <cell r="S275">
            <v>0</v>
          </cell>
        </row>
        <row r="276">
          <cell r="E276" t="str">
            <v>110000253-0</v>
          </cell>
          <cell r="F276">
            <v>3000</v>
          </cell>
          <cell r="G276">
            <v>3000</v>
          </cell>
          <cell r="H276">
            <v>37532</v>
          </cell>
          <cell r="I276" t="str">
            <v>HO Digital Camera CASIO QV-4000</v>
          </cell>
          <cell r="J276" t="str">
            <v/>
          </cell>
          <cell r="K276">
            <v>999</v>
          </cell>
          <cell r="L276" t="str">
            <v/>
          </cell>
          <cell r="M276" t="str">
            <v>CK-HO</v>
          </cell>
          <cell r="N276">
            <v>5850000</v>
          </cell>
          <cell r="O276">
            <v>-5850000</v>
          </cell>
          <cell r="P276">
            <v>0</v>
          </cell>
          <cell r="Q276" t="str">
            <v>IDR</v>
          </cell>
          <cell r="R276">
            <v>0</v>
          </cell>
          <cell r="S276">
            <v>0</v>
          </cell>
        </row>
        <row r="277">
          <cell r="E277" t="str">
            <v>110000254-0</v>
          </cell>
          <cell r="F277">
            <v>3000</v>
          </cell>
          <cell r="G277">
            <v>3000</v>
          </cell>
          <cell r="H277">
            <v>37552</v>
          </cell>
          <cell r="I277" t="str">
            <v>Madani - S danau HI Force JSS507 Bottle Jack</v>
          </cell>
          <cell r="J277" t="str">
            <v/>
          </cell>
          <cell r="K277">
            <v>998</v>
          </cell>
          <cell r="L277" t="str">
            <v/>
          </cell>
          <cell r="M277" t="str">
            <v>CK-HO</v>
          </cell>
          <cell r="N277">
            <v>2997000</v>
          </cell>
          <cell r="O277">
            <v>-2997000</v>
          </cell>
          <cell r="P277">
            <v>0</v>
          </cell>
          <cell r="Q277" t="str">
            <v>IDR</v>
          </cell>
          <cell r="R277">
            <v>0</v>
          </cell>
          <cell r="S277">
            <v>0</v>
          </cell>
        </row>
        <row r="278">
          <cell r="E278" t="str">
            <v>110000267-0</v>
          </cell>
          <cell r="F278">
            <v>3000</v>
          </cell>
          <cell r="G278">
            <v>3000</v>
          </cell>
          <cell r="H278">
            <v>37623</v>
          </cell>
          <cell r="I278" t="str">
            <v>LA - ex ABK - Batttery Charger Velox 100 Amp</v>
          </cell>
          <cell r="J278" t="str">
            <v/>
          </cell>
          <cell r="K278">
            <v>998</v>
          </cell>
          <cell r="L278" t="str">
            <v/>
          </cell>
          <cell r="M278" t="str">
            <v>CK-HO</v>
          </cell>
          <cell r="N278">
            <v>4250000</v>
          </cell>
          <cell r="O278">
            <v>-4250000</v>
          </cell>
          <cell r="P278">
            <v>0</v>
          </cell>
          <cell r="Q278" t="str">
            <v>IDR</v>
          </cell>
          <cell r="R278">
            <v>0</v>
          </cell>
          <cell r="S278">
            <v>0</v>
          </cell>
        </row>
        <row r="279">
          <cell r="E279" t="str">
            <v>110000268-0</v>
          </cell>
          <cell r="F279">
            <v>3000</v>
          </cell>
          <cell r="G279">
            <v>3000</v>
          </cell>
          <cell r="H279">
            <v>37575</v>
          </cell>
          <cell r="I279" t="str">
            <v>Madani - Sungai Danau Genset HONDA 4000DX</v>
          </cell>
          <cell r="J279" t="str">
            <v/>
          </cell>
          <cell r="K279">
            <v>998</v>
          </cell>
          <cell r="L279" t="str">
            <v/>
          </cell>
          <cell r="M279" t="str">
            <v>CK-HO</v>
          </cell>
          <cell r="N279">
            <v>7600000</v>
          </cell>
          <cell r="O279">
            <v>-7600000</v>
          </cell>
          <cell r="P279">
            <v>0</v>
          </cell>
          <cell r="Q279" t="str">
            <v>IDR</v>
          </cell>
          <cell r="R279">
            <v>0</v>
          </cell>
          <cell r="S279">
            <v>0</v>
          </cell>
        </row>
        <row r="280">
          <cell r="E280" t="str">
            <v>110000269-0</v>
          </cell>
          <cell r="F280">
            <v>3000</v>
          </cell>
          <cell r="G280">
            <v>3000</v>
          </cell>
          <cell r="H280">
            <v>37567</v>
          </cell>
          <cell r="I280" t="str">
            <v>Madani - Sungai Danau Tools box metric proto 52226</v>
          </cell>
          <cell r="J280" t="str">
            <v/>
          </cell>
          <cell r="K280">
            <v>998</v>
          </cell>
          <cell r="L280" t="str">
            <v/>
          </cell>
          <cell r="M280" t="str">
            <v>CK-HO</v>
          </cell>
          <cell r="N280">
            <v>4100000</v>
          </cell>
          <cell r="O280">
            <v>-4100000</v>
          </cell>
          <cell r="P280">
            <v>0</v>
          </cell>
          <cell r="Q280" t="str">
            <v>IDR</v>
          </cell>
          <cell r="R280">
            <v>0</v>
          </cell>
          <cell r="S280">
            <v>0</v>
          </cell>
        </row>
        <row r="281">
          <cell r="E281" t="str">
            <v>110000271-0</v>
          </cell>
          <cell r="F281">
            <v>3000</v>
          </cell>
          <cell r="G281">
            <v>3000</v>
          </cell>
          <cell r="H281">
            <v>37636</v>
          </cell>
          <cell r="I281" t="str">
            <v>MADHANI - S Danau Fire Ball 50: 1 p/n 225-827</v>
          </cell>
          <cell r="J281" t="str">
            <v/>
          </cell>
          <cell r="K281">
            <v>998</v>
          </cell>
          <cell r="L281" t="str">
            <v/>
          </cell>
          <cell r="M281" t="str">
            <v>CK-HO</v>
          </cell>
          <cell r="N281">
            <v>9674900</v>
          </cell>
          <cell r="O281">
            <v>-9674900</v>
          </cell>
          <cell r="P281">
            <v>0</v>
          </cell>
          <cell r="Q281" t="str">
            <v>IDR</v>
          </cell>
          <cell r="R281">
            <v>0</v>
          </cell>
          <cell r="S281">
            <v>0</v>
          </cell>
        </row>
        <row r="282">
          <cell r="E282" t="str">
            <v>110000272-0</v>
          </cell>
          <cell r="F282">
            <v>3000</v>
          </cell>
          <cell r="G282">
            <v>3003</v>
          </cell>
          <cell r="H282">
            <v>37575</v>
          </cell>
          <cell r="I282" t="str">
            <v>ARUTMIN - Batu Licin GPS merk Magellan</v>
          </cell>
          <cell r="J282" t="str">
            <v/>
          </cell>
          <cell r="K282">
            <v>998</v>
          </cell>
          <cell r="L282" t="str">
            <v/>
          </cell>
          <cell r="M282" t="str">
            <v>ABL-ATA</v>
          </cell>
          <cell r="N282">
            <v>2950000</v>
          </cell>
          <cell r="O282">
            <v>-2950000</v>
          </cell>
          <cell r="P282">
            <v>0</v>
          </cell>
          <cell r="Q282" t="str">
            <v>IDR</v>
          </cell>
          <cell r="R282">
            <v>0</v>
          </cell>
          <cell r="S282">
            <v>0</v>
          </cell>
        </row>
        <row r="283">
          <cell r="E283" t="str">
            <v>110000273-0</v>
          </cell>
          <cell r="F283">
            <v>3000</v>
          </cell>
          <cell r="G283">
            <v>3015</v>
          </cell>
          <cell r="H283">
            <v>37623</v>
          </cell>
          <cell r="I283" t="str">
            <v>KBM - ex ABK - 19224 Vacum Pump Robin Air</v>
          </cell>
          <cell r="J283" t="str">
            <v/>
          </cell>
          <cell r="K283">
            <v>998</v>
          </cell>
          <cell r="L283" t="str">
            <v/>
          </cell>
          <cell r="M283" t="str">
            <v>KBM-SGN</v>
          </cell>
          <cell r="N283">
            <v>3250000</v>
          </cell>
          <cell r="O283">
            <v>-3250000</v>
          </cell>
          <cell r="P283">
            <v>0</v>
          </cell>
          <cell r="Q283" t="str">
            <v>IDR</v>
          </cell>
          <cell r="R283">
            <v>0</v>
          </cell>
          <cell r="S283">
            <v>0</v>
          </cell>
        </row>
        <row r="284">
          <cell r="E284" t="str">
            <v>110000274-0</v>
          </cell>
          <cell r="F284">
            <v>3000</v>
          </cell>
          <cell r="G284">
            <v>3000</v>
          </cell>
          <cell r="H284">
            <v>37623</v>
          </cell>
          <cell r="I284" t="str">
            <v>Madhani - S Danau 1200PM Comb set 15Pcs</v>
          </cell>
          <cell r="J284" t="str">
            <v/>
          </cell>
          <cell r="K284">
            <v>998</v>
          </cell>
          <cell r="L284" t="str">
            <v/>
          </cell>
          <cell r="M284" t="str">
            <v>CK-HO</v>
          </cell>
          <cell r="N284">
            <v>2600000</v>
          </cell>
          <cell r="O284">
            <v>-2600000</v>
          </cell>
          <cell r="P284">
            <v>0</v>
          </cell>
          <cell r="Q284" t="str">
            <v>IDR</v>
          </cell>
          <cell r="R284">
            <v>0</v>
          </cell>
          <cell r="S284">
            <v>0</v>
          </cell>
        </row>
        <row r="285">
          <cell r="E285" t="str">
            <v>110000275-0</v>
          </cell>
          <cell r="F285">
            <v>3000</v>
          </cell>
          <cell r="G285">
            <v>3000</v>
          </cell>
          <cell r="H285">
            <v>37623</v>
          </cell>
          <cell r="I285" t="str">
            <v>Madhani - S Danau 6020A Torque Wrench 90-800 lbft</v>
          </cell>
          <cell r="J285" t="str">
            <v/>
          </cell>
          <cell r="K285">
            <v>998</v>
          </cell>
          <cell r="L285" t="str">
            <v/>
          </cell>
          <cell r="M285" t="str">
            <v>CK-HO</v>
          </cell>
          <cell r="N285">
            <v>5220000</v>
          </cell>
          <cell r="O285">
            <v>-5220000</v>
          </cell>
          <cell r="P285">
            <v>0</v>
          </cell>
          <cell r="Q285" t="str">
            <v>IDR</v>
          </cell>
          <cell r="R285">
            <v>0</v>
          </cell>
          <cell r="S285">
            <v>0</v>
          </cell>
        </row>
        <row r="286">
          <cell r="E286" t="str">
            <v>110000277-0</v>
          </cell>
          <cell r="F286">
            <v>3000</v>
          </cell>
          <cell r="G286">
            <v>3000</v>
          </cell>
          <cell r="H286">
            <v>37582</v>
          </cell>
          <cell r="I286" t="str">
            <v>LOSS - ex ABK - Loa J Radio Motorola 1 GM300+Brack</v>
          </cell>
          <cell r="J286" t="str">
            <v/>
          </cell>
          <cell r="K286">
            <v>999</v>
          </cell>
          <cell r="L286" t="str">
            <v/>
          </cell>
          <cell r="M286" t="str">
            <v>CK-HO</v>
          </cell>
          <cell r="N286">
            <v>3015500</v>
          </cell>
          <cell r="O286">
            <v>-3015500</v>
          </cell>
          <cell r="P286">
            <v>0</v>
          </cell>
          <cell r="Q286" t="str">
            <v>IDR</v>
          </cell>
          <cell r="R286">
            <v>0</v>
          </cell>
          <cell r="S286">
            <v>0</v>
          </cell>
        </row>
        <row r="287">
          <cell r="E287" t="str">
            <v>110000278-0</v>
          </cell>
          <cell r="F287">
            <v>3000</v>
          </cell>
          <cell r="G287">
            <v>3000</v>
          </cell>
          <cell r="H287">
            <v>37582</v>
          </cell>
          <cell r="I287" t="str">
            <v>LOSS - ex ABK - Loa J Radio Motorola 2 GM300+Brack</v>
          </cell>
          <cell r="J287" t="str">
            <v/>
          </cell>
          <cell r="K287">
            <v>999</v>
          </cell>
          <cell r="L287" t="str">
            <v/>
          </cell>
          <cell r="M287" t="str">
            <v>CK-HO</v>
          </cell>
          <cell r="N287">
            <v>3015500</v>
          </cell>
          <cell r="O287">
            <v>-3015500</v>
          </cell>
          <cell r="P287">
            <v>0</v>
          </cell>
          <cell r="Q287" t="str">
            <v>IDR</v>
          </cell>
          <cell r="R287">
            <v>0</v>
          </cell>
          <cell r="S287">
            <v>0</v>
          </cell>
        </row>
        <row r="288">
          <cell r="E288" t="str">
            <v>110000279-0</v>
          </cell>
          <cell r="F288">
            <v>3000</v>
          </cell>
          <cell r="G288">
            <v>3000</v>
          </cell>
          <cell r="H288">
            <v>37582</v>
          </cell>
          <cell r="I288" t="str">
            <v>LOSS - ex ABK - Loa J Radio Motorola 3 GM300+Brack</v>
          </cell>
          <cell r="J288" t="str">
            <v/>
          </cell>
          <cell r="K288">
            <v>999</v>
          </cell>
          <cell r="L288" t="str">
            <v/>
          </cell>
          <cell r="M288" t="str">
            <v>CK-HO</v>
          </cell>
          <cell r="N288">
            <v>3015500</v>
          </cell>
          <cell r="O288">
            <v>-3015500</v>
          </cell>
          <cell r="P288">
            <v>0</v>
          </cell>
          <cell r="Q288" t="str">
            <v>IDR</v>
          </cell>
          <cell r="R288">
            <v>0</v>
          </cell>
          <cell r="S288">
            <v>0</v>
          </cell>
        </row>
        <row r="289">
          <cell r="E289" t="str">
            <v>110000280-0</v>
          </cell>
          <cell r="F289">
            <v>3000</v>
          </cell>
          <cell r="G289">
            <v>3000</v>
          </cell>
          <cell r="H289">
            <v>37582</v>
          </cell>
          <cell r="I289" t="str">
            <v>LOSS - ex ABK - Loa J Radio Motorola 4 GM300+Brack</v>
          </cell>
          <cell r="J289" t="str">
            <v/>
          </cell>
          <cell r="K289">
            <v>999</v>
          </cell>
          <cell r="L289" t="str">
            <v/>
          </cell>
          <cell r="M289" t="str">
            <v>CK-HO</v>
          </cell>
          <cell r="N289">
            <v>3015500</v>
          </cell>
          <cell r="O289">
            <v>-3015500</v>
          </cell>
          <cell r="P289">
            <v>0</v>
          </cell>
          <cell r="Q289" t="str">
            <v>IDR</v>
          </cell>
          <cell r="R289">
            <v>0</v>
          </cell>
          <cell r="S289">
            <v>0</v>
          </cell>
        </row>
        <row r="290">
          <cell r="E290" t="str">
            <v>110000281-0</v>
          </cell>
          <cell r="F290">
            <v>3000</v>
          </cell>
          <cell r="G290">
            <v>3015</v>
          </cell>
          <cell r="H290">
            <v>37582</v>
          </cell>
          <cell r="I290" t="str">
            <v>KBM - ex ABK - Radio Motorola 5 GM300+Brack</v>
          </cell>
          <cell r="J290" t="str">
            <v/>
          </cell>
          <cell r="K290">
            <v>999</v>
          </cell>
          <cell r="L290" t="str">
            <v/>
          </cell>
          <cell r="M290" t="str">
            <v>KBM-SGN</v>
          </cell>
          <cell r="N290">
            <v>3015500</v>
          </cell>
          <cell r="O290">
            <v>-3015500</v>
          </cell>
          <cell r="P290">
            <v>0</v>
          </cell>
          <cell r="Q290" t="str">
            <v>IDR</v>
          </cell>
          <cell r="R290">
            <v>0</v>
          </cell>
          <cell r="S290">
            <v>0</v>
          </cell>
        </row>
        <row r="291">
          <cell r="E291" t="str">
            <v>110000282-0</v>
          </cell>
          <cell r="F291">
            <v>3000</v>
          </cell>
          <cell r="G291">
            <v>3015</v>
          </cell>
          <cell r="H291">
            <v>37582</v>
          </cell>
          <cell r="I291" t="str">
            <v>KBM - ex ABK - Radio Motorola 6 GM300+Bracket+Ante</v>
          </cell>
          <cell r="J291" t="str">
            <v/>
          </cell>
          <cell r="K291">
            <v>999</v>
          </cell>
          <cell r="L291" t="str">
            <v/>
          </cell>
          <cell r="M291" t="str">
            <v>KBM-SGN</v>
          </cell>
          <cell r="N291">
            <v>3015500</v>
          </cell>
          <cell r="O291">
            <v>-3015500</v>
          </cell>
          <cell r="P291">
            <v>0</v>
          </cell>
          <cell r="Q291" t="str">
            <v>IDR</v>
          </cell>
          <cell r="R291">
            <v>0</v>
          </cell>
          <cell r="S291">
            <v>0</v>
          </cell>
        </row>
        <row r="292">
          <cell r="E292" t="str">
            <v>110000283-0</v>
          </cell>
          <cell r="F292">
            <v>3000</v>
          </cell>
          <cell r="G292">
            <v>3015</v>
          </cell>
          <cell r="H292">
            <v>37582</v>
          </cell>
          <cell r="I292" t="str">
            <v>KBM - ex ABK - Radio Motorola 6 GM300+Bracket+Ante</v>
          </cell>
          <cell r="J292" t="str">
            <v/>
          </cell>
          <cell r="K292">
            <v>999</v>
          </cell>
          <cell r="L292" t="str">
            <v/>
          </cell>
          <cell r="M292" t="str">
            <v>KBM-SGN</v>
          </cell>
          <cell r="N292">
            <v>3015500</v>
          </cell>
          <cell r="O292">
            <v>-3015500</v>
          </cell>
          <cell r="P292">
            <v>0</v>
          </cell>
          <cell r="Q292" t="str">
            <v>IDR</v>
          </cell>
          <cell r="R292">
            <v>0</v>
          </cell>
          <cell r="S292">
            <v>0</v>
          </cell>
        </row>
        <row r="293">
          <cell r="E293" t="str">
            <v>110000284-0</v>
          </cell>
          <cell r="F293">
            <v>3000</v>
          </cell>
          <cell r="G293">
            <v>3015</v>
          </cell>
          <cell r="H293">
            <v>37582</v>
          </cell>
          <cell r="I293" t="str">
            <v>KBM - ex ABK - Radio Motorola 6 GM300+Bracket+Ante</v>
          </cell>
          <cell r="J293" t="str">
            <v/>
          </cell>
          <cell r="K293">
            <v>999</v>
          </cell>
          <cell r="L293" t="str">
            <v/>
          </cell>
          <cell r="M293" t="str">
            <v>KBM-SGN</v>
          </cell>
          <cell r="N293">
            <v>3015500</v>
          </cell>
          <cell r="O293">
            <v>-3015500</v>
          </cell>
          <cell r="P293">
            <v>0</v>
          </cell>
          <cell r="Q293" t="str">
            <v>IDR</v>
          </cell>
          <cell r="R293">
            <v>0</v>
          </cell>
          <cell r="S293">
            <v>0</v>
          </cell>
        </row>
        <row r="294">
          <cell r="E294" t="str">
            <v>110000285-0</v>
          </cell>
          <cell r="F294">
            <v>3000</v>
          </cell>
          <cell r="G294">
            <v>3015</v>
          </cell>
          <cell r="H294">
            <v>37585</v>
          </cell>
          <cell r="I294" t="str">
            <v>KBM - ex ABK - Radio Motorola 6 GM300+Bracket+Ante</v>
          </cell>
          <cell r="J294" t="str">
            <v/>
          </cell>
          <cell r="K294">
            <v>999</v>
          </cell>
          <cell r="L294" t="str">
            <v/>
          </cell>
          <cell r="M294" t="str">
            <v>KBM-SGN</v>
          </cell>
          <cell r="N294">
            <v>15500</v>
          </cell>
          <cell r="O294">
            <v>-15500</v>
          </cell>
          <cell r="P294">
            <v>0</v>
          </cell>
          <cell r="Q294" t="str">
            <v>IDR</v>
          </cell>
          <cell r="R294">
            <v>0</v>
          </cell>
          <cell r="S294">
            <v>0</v>
          </cell>
        </row>
        <row r="295">
          <cell r="E295" t="str">
            <v>110000286-0</v>
          </cell>
          <cell r="F295">
            <v>3000</v>
          </cell>
          <cell r="G295">
            <v>3015</v>
          </cell>
          <cell r="H295">
            <v>37585</v>
          </cell>
          <cell r="I295" t="str">
            <v>KBM - ex ABK - Radio Motorola 6 GM300+Bracket+Ante</v>
          </cell>
          <cell r="J295" t="str">
            <v/>
          </cell>
          <cell r="K295">
            <v>999</v>
          </cell>
          <cell r="L295" t="str">
            <v/>
          </cell>
          <cell r="M295" t="str">
            <v>KBM-SGN</v>
          </cell>
          <cell r="N295">
            <v>15500</v>
          </cell>
          <cell r="O295">
            <v>-15500</v>
          </cell>
          <cell r="P295">
            <v>0</v>
          </cell>
          <cell r="Q295" t="str">
            <v>IDR</v>
          </cell>
          <cell r="R295">
            <v>0</v>
          </cell>
          <cell r="S295">
            <v>0</v>
          </cell>
        </row>
        <row r="296">
          <cell r="E296" t="str">
            <v>110000287-0</v>
          </cell>
          <cell r="F296">
            <v>3000</v>
          </cell>
          <cell r="G296">
            <v>3015</v>
          </cell>
          <cell r="H296">
            <v>37585</v>
          </cell>
          <cell r="I296" t="str">
            <v>KBM - ex ABK - Radio Motorola 6 GM300+Bracket+Ante</v>
          </cell>
          <cell r="J296" t="str">
            <v/>
          </cell>
          <cell r="K296">
            <v>999</v>
          </cell>
          <cell r="L296" t="str">
            <v/>
          </cell>
          <cell r="M296" t="str">
            <v>KBM-SGN</v>
          </cell>
          <cell r="N296">
            <v>15500</v>
          </cell>
          <cell r="O296">
            <v>-15500</v>
          </cell>
          <cell r="P296">
            <v>0</v>
          </cell>
          <cell r="Q296" t="str">
            <v>IDR</v>
          </cell>
          <cell r="R296">
            <v>0</v>
          </cell>
          <cell r="S296">
            <v>0</v>
          </cell>
        </row>
        <row r="297">
          <cell r="E297" t="str">
            <v>110000288-0</v>
          </cell>
          <cell r="F297">
            <v>3000</v>
          </cell>
          <cell r="G297">
            <v>3015</v>
          </cell>
          <cell r="H297">
            <v>37585</v>
          </cell>
          <cell r="I297" t="str">
            <v>KBM - ex ABK - Radio Motorola 6 GM300+Bracket+Ante</v>
          </cell>
          <cell r="J297" t="str">
            <v/>
          </cell>
          <cell r="K297">
            <v>999</v>
          </cell>
          <cell r="L297" t="str">
            <v/>
          </cell>
          <cell r="M297" t="str">
            <v>KBM-SGN</v>
          </cell>
          <cell r="N297">
            <v>15500</v>
          </cell>
          <cell r="O297">
            <v>-15500</v>
          </cell>
          <cell r="P297">
            <v>0</v>
          </cell>
          <cell r="Q297" t="str">
            <v>IDR</v>
          </cell>
          <cell r="R297">
            <v>0</v>
          </cell>
          <cell r="S297">
            <v>0</v>
          </cell>
        </row>
        <row r="298">
          <cell r="E298" t="str">
            <v>110000289-0</v>
          </cell>
          <cell r="F298">
            <v>3000</v>
          </cell>
          <cell r="G298">
            <v>3015</v>
          </cell>
          <cell r="H298">
            <v>37585</v>
          </cell>
          <cell r="I298" t="str">
            <v>KBM - ex ABK - Radio Motorola 6 GM300+Bracket+Ante</v>
          </cell>
          <cell r="J298" t="str">
            <v/>
          </cell>
          <cell r="K298">
            <v>999</v>
          </cell>
          <cell r="L298" t="str">
            <v/>
          </cell>
          <cell r="M298" t="str">
            <v>KBM-SGN</v>
          </cell>
          <cell r="N298">
            <v>15500</v>
          </cell>
          <cell r="O298">
            <v>-15500</v>
          </cell>
          <cell r="P298">
            <v>0</v>
          </cell>
          <cell r="Q298" t="str">
            <v>IDR</v>
          </cell>
          <cell r="R298">
            <v>0</v>
          </cell>
          <cell r="S298">
            <v>0</v>
          </cell>
        </row>
        <row r="299">
          <cell r="E299" t="str">
            <v>110000290-0</v>
          </cell>
          <cell r="F299">
            <v>3000</v>
          </cell>
          <cell r="G299">
            <v>3015</v>
          </cell>
          <cell r="H299">
            <v>37585</v>
          </cell>
          <cell r="I299" t="str">
            <v>KBM - ex ABK - Radio Motorola 6 GM300+Bracket+Ante</v>
          </cell>
          <cell r="J299" t="str">
            <v/>
          </cell>
          <cell r="K299">
            <v>999</v>
          </cell>
          <cell r="L299" t="str">
            <v/>
          </cell>
          <cell r="M299" t="str">
            <v>KBM-SGN</v>
          </cell>
          <cell r="N299">
            <v>15500</v>
          </cell>
          <cell r="O299">
            <v>-15500</v>
          </cell>
          <cell r="P299">
            <v>0</v>
          </cell>
          <cell r="Q299" t="str">
            <v>IDR</v>
          </cell>
          <cell r="R299">
            <v>0</v>
          </cell>
          <cell r="S299">
            <v>0</v>
          </cell>
        </row>
        <row r="300">
          <cell r="E300" t="str">
            <v>110000291-0</v>
          </cell>
          <cell r="F300">
            <v>3000</v>
          </cell>
          <cell r="G300">
            <v>3015</v>
          </cell>
          <cell r="H300">
            <v>37585</v>
          </cell>
          <cell r="I300" t="str">
            <v>KBM - ex ABK - Radio Motorola 6 GM300+Bracket+Ante</v>
          </cell>
          <cell r="J300" t="str">
            <v/>
          </cell>
          <cell r="K300">
            <v>999</v>
          </cell>
          <cell r="L300" t="str">
            <v/>
          </cell>
          <cell r="M300" t="str">
            <v>KBM-SGN</v>
          </cell>
          <cell r="N300">
            <v>15500</v>
          </cell>
          <cell r="O300">
            <v>-15500</v>
          </cell>
          <cell r="P300">
            <v>0</v>
          </cell>
          <cell r="Q300" t="str">
            <v>IDR</v>
          </cell>
          <cell r="R300">
            <v>0</v>
          </cell>
          <cell r="S300">
            <v>0</v>
          </cell>
        </row>
        <row r="301">
          <cell r="E301" t="str">
            <v>110000292-0</v>
          </cell>
          <cell r="F301">
            <v>3000</v>
          </cell>
          <cell r="G301">
            <v>3015</v>
          </cell>
          <cell r="H301">
            <v>37585</v>
          </cell>
          <cell r="I301" t="str">
            <v>KBM - ex ABK - Radio Motorola 6 GM300+Bracket+Ante</v>
          </cell>
          <cell r="J301" t="str">
            <v/>
          </cell>
          <cell r="K301">
            <v>999</v>
          </cell>
          <cell r="L301" t="str">
            <v/>
          </cell>
          <cell r="M301" t="str">
            <v>KBM-SGN</v>
          </cell>
          <cell r="N301">
            <v>15500</v>
          </cell>
          <cell r="O301">
            <v>-15500</v>
          </cell>
          <cell r="P301">
            <v>0</v>
          </cell>
          <cell r="Q301" t="str">
            <v>IDR</v>
          </cell>
          <cell r="R301">
            <v>0</v>
          </cell>
          <cell r="S301">
            <v>0</v>
          </cell>
        </row>
        <row r="302">
          <cell r="E302" t="str">
            <v>110000293-0</v>
          </cell>
          <cell r="F302">
            <v>3000</v>
          </cell>
          <cell r="G302">
            <v>3015</v>
          </cell>
          <cell r="H302">
            <v>37585</v>
          </cell>
          <cell r="I302" t="str">
            <v>KBM - ex ABK - Radio Motorola 6 GM300+Bracket+Ante</v>
          </cell>
          <cell r="J302" t="str">
            <v/>
          </cell>
          <cell r="K302">
            <v>999</v>
          </cell>
          <cell r="L302" t="str">
            <v/>
          </cell>
          <cell r="M302" t="str">
            <v>KBM-SGN</v>
          </cell>
          <cell r="N302">
            <v>15500</v>
          </cell>
          <cell r="O302">
            <v>-15500</v>
          </cell>
          <cell r="P302">
            <v>0</v>
          </cell>
          <cell r="Q302" t="str">
            <v>IDR</v>
          </cell>
          <cell r="R302">
            <v>0</v>
          </cell>
          <cell r="S302">
            <v>0</v>
          </cell>
        </row>
        <row r="303">
          <cell r="E303" t="str">
            <v>110000294-0</v>
          </cell>
          <cell r="F303">
            <v>3000</v>
          </cell>
          <cell r="G303">
            <v>3015</v>
          </cell>
          <cell r="H303">
            <v>37585</v>
          </cell>
          <cell r="I303" t="str">
            <v>KBM - ex ABK - Radio Motorola 6 GM300+Bracket+Ante</v>
          </cell>
          <cell r="J303" t="str">
            <v/>
          </cell>
          <cell r="K303">
            <v>999</v>
          </cell>
          <cell r="L303" t="str">
            <v/>
          </cell>
          <cell r="M303" t="str">
            <v>KBM-SGN</v>
          </cell>
          <cell r="N303">
            <v>15500</v>
          </cell>
          <cell r="O303">
            <v>-15500</v>
          </cell>
          <cell r="P303">
            <v>0</v>
          </cell>
          <cell r="Q303" t="str">
            <v>IDR</v>
          </cell>
          <cell r="R303">
            <v>0</v>
          </cell>
          <cell r="S303">
            <v>0</v>
          </cell>
        </row>
        <row r="304">
          <cell r="E304" t="str">
            <v>110000295-0</v>
          </cell>
          <cell r="F304">
            <v>3000</v>
          </cell>
          <cell r="G304">
            <v>3015</v>
          </cell>
          <cell r="H304">
            <v>37585</v>
          </cell>
          <cell r="I304" t="str">
            <v>KBM - ex ABK - Radio Motorola 6 GM300+Bracket+Ante</v>
          </cell>
          <cell r="J304" t="str">
            <v/>
          </cell>
          <cell r="K304">
            <v>999</v>
          </cell>
          <cell r="L304" t="str">
            <v/>
          </cell>
          <cell r="M304" t="str">
            <v>KBM-SGN</v>
          </cell>
          <cell r="N304">
            <v>15500</v>
          </cell>
          <cell r="O304">
            <v>-15500</v>
          </cell>
          <cell r="P304">
            <v>0</v>
          </cell>
          <cell r="Q304" t="str">
            <v>IDR</v>
          </cell>
          <cell r="R304">
            <v>0</v>
          </cell>
          <cell r="S304">
            <v>0</v>
          </cell>
        </row>
        <row r="305">
          <cell r="E305" t="str">
            <v>110000296-0</v>
          </cell>
          <cell r="F305">
            <v>3000</v>
          </cell>
          <cell r="G305">
            <v>3015</v>
          </cell>
          <cell r="H305">
            <v>37585</v>
          </cell>
          <cell r="I305" t="str">
            <v>KBM - ex ABK - Radio Motorola 6 GM300+Bracket+Ante</v>
          </cell>
          <cell r="J305" t="str">
            <v/>
          </cell>
          <cell r="K305">
            <v>999</v>
          </cell>
          <cell r="L305" t="str">
            <v/>
          </cell>
          <cell r="M305" t="str">
            <v>KBM-SGN</v>
          </cell>
          <cell r="N305">
            <v>15500</v>
          </cell>
          <cell r="O305">
            <v>-15500</v>
          </cell>
          <cell r="P305">
            <v>0</v>
          </cell>
          <cell r="Q305" t="str">
            <v>IDR</v>
          </cell>
          <cell r="R305">
            <v>0</v>
          </cell>
          <cell r="S305">
            <v>0</v>
          </cell>
        </row>
        <row r="306">
          <cell r="E306" t="str">
            <v>110000297-0</v>
          </cell>
          <cell r="F306">
            <v>3000</v>
          </cell>
          <cell r="G306">
            <v>3015</v>
          </cell>
          <cell r="H306">
            <v>37585</v>
          </cell>
          <cell r="I306" t="str">
            <v>KBM - ex ABK - Radio Motorola 6 GM300+Bracket+Ante</v>
          </cell>
          <cell r="J306" t="str">
            <v/>
          </cell>
          <cell r="K306">
            <v>999</v>
          </cell>
          <cell r="L306" t="str">
            <v/>
          </cell>
          <cell r="M306" t="str">
            <v>KBM-SGN</v>
          </cell>
          <cell r="N306">
            <v>15500</v>
          </cell>
          <cell r="O306">
            <v>-15500</v>
          </cell>
          <cell r="P306">
            <v>0</v>
          </cell>
          <cell r="Q306" t="str">
            <v>IDR</v>
          </cell>
          <cell r="R306">
            <v>0</v>
          </cell>
          <cell r="S306">
            <v>0</v>
          </cell>
        </row>
        <row r="307">
          <cell r="E307" t="str">
            <v>110000298-0</v>
          </cell>
          <cell r="F307">
            <v>3000</v>
          </cell>
          <cell r="G307">
            <v>3015</v>
          </cell>
          <cell r="H307">
            <v>37585</v>
          </cell>
          <cell r="I307" t="str">
            <v>KBM - ex ABK - Radio Motorola 6 GM300+Bracket+Ante</v>
          </cell>
          <cell r="J307" t="str">
            <v/>
          </cell>
          <cell r="K307">
            <v>999</v>
          </cell>
          <cell r="L307" t="str">
            <v/>
          </cell>
          <cell r="M307" t="str">
            <v>KBM-SGN</v>
          </cell>
          <cell r="N307">
            <v>15500</v>
          </cell>
          <cell r="O307">
            <v>-15500</v>
          </cell>
          <cell r="P307">
            <v>0</v>
          </cell>
          <cell r="Q307" t="str">
            <v>IDR</v>
          </cell>
          <cell r="R307">
            <v>0</v>
          </cell>
          <cell r="S307">
            <v>0</v>
          </cell>
        </row>
        <row r="308">
          <cell r="E308" t="str">
            <v>110000299-0</v>
          </cell>
          <cell r="F308">
            <v>3000</v>
          </cell>
          <cell r="G308">
            <v>3015</v>
          </cell>
          <cell r="H308">
            <v>37585</v>
          </cell>
          <cell r="I308" t="str">
            <v>KBM - ex ABK - Radio Motorola 6 GM300+Bracket+Ante</v>
          </cell>
          <cell r="J308" t="str">
            <v/>
          </cell>
          <cell r="K308">
            <v>999</v>
          </cell>
          <cell r="L308" t="str">
            <v/>
          </cell>
          <cell r="M308" t="str">
            <v>KBM-SGN</v>
          </cell>
          <cell r="N308">
            <v>15500</v>
          </cell>
          <cell r="O308">
            <v>-15500</v>
          </cell>
          <cell r="P308">
            <v>0</v>
          </cell>
          <cell r="Q308" t="str">
            <v>IDR</v>
          </cell>
          <cell r="R308">
            <v>0</v>
          </cell>
          <cell r="S308">
            <v>0</v>
          </cell>
        </row>
        <row r="309">
          <cell r="E309" t="str">
            <v>110000300-0</v>
          </cell>
          <cell r="F309">
            <v>3000</v>
          </cell>
          <cell r="G309">
            <v>3015</v>
          </cell>
          <cell r="H309">
            <v>37585</v>
          </cell>
          <cell r="I309" t="str">
            <v>KBM - ex ABK - Radio Motorola 6 GM300+Bracket+Ante</v>
          </cell>
          <cell r="J309" t="str">
            <v/>
          </cell>
          <cell r="K309">
            <v>999</v>
          </cell>
          <cell r="L309" t="str">
            <v/>
          </cell>
          <cell r="M309" t="str">
            <v>KBM-SGN</v>
          </cell>
          <cell r="N309">
            <v>15500</v>
          </cell>
          <cell r="O309">
            <v>-15500</v>
          </cell>
          <cell r="P309">
            <v>0</v>
          </cell>
          <cell r="Q309" t="str">
            <v>IDR</v>
          </cell>
          <cell r="R309">
            <v>0</v>
          </cell>
          <cell r="S309">
            <v>0</v>
          </cell>
        </row>
        <row r="310">
          <cell r="E310" t="str">
            <v>110000301-0</v>
          </cell>
          <cell r="F310">
            <v>3000</v>
          </cell>
          <cell r="G310">
            <v>3015</v>
          </cell>
          <cell r="H310">
            <v>37585</v>
          </cell>
          <cell r="I310" t="str">
            <v>KBM - ex ABK - Radio Motorola 6 GM300+Bracket+Ante</v>
          </cell>
          <cell r="J310" t="str">
            <v/>
          </cell>
          <cell r="K310">
            <v>999</v>
          </cell>
          <cell r="L310" t="str">
            <v/>
          </cell>
          <cell r="M310" t="str">
            <v>KBM-SGN</v>
          </cell>
          <cell r="N310">
            <v>15500</v>
          </cell>
          <cell r="O310">
            <v>-15500</v>
          </cell>
          <cell r="P310">
            <v>0</v>
          </cell>
          <cell r="Q310" t="str">
            <v>IDR</v>
          </cell>
          <cell r="R310">
            <v>0</v>
          </cell>
          <cell r="S310">
            <v>0</v>
          </cell>
        </row>
        <row r="311">
          <cell r="E311" t="str">
            <v>110000302-0</v>
          </cell>
          <cell r="F311">
            <v>3000</v>
          </cell>
          <cell r="G311">
            <v>3015</v>
          </cell>
          <cell r="H311">
            <v>37585</v>
          </cell>
          <cell r="I311" t="str">
            <v>KBM - ex ABK - Radio Motorola 6 GM300+Bracket+Ante</v>
          </cell>
          <cell r="J311" t="str">
            <v/>
          </cell>
          <cell r="K311">
            <v>999</v>
          </cell>
          <cell r="L311" t="str">
            <v/>
          </cell>
          <cell r="M311" t="str">
            <v>KBM-SGN</v>
          </cell>
          <cell r="N311">
            <v>15500</v>
          </cell>
          <cell r="O311">
            <v>-15500</v>
          </cell>
          <cell r="P311">
            <v>0</v>
          </cell>
          <cell r="Q311" t="str">
            <v>IDR</v>
          </cell>
          <cell r="R311">
            <v>0</v>
          </cell>
          <cell r="S311">
            <v>0</v>
          </cell>
        </row>
        <row r="312">
          <cell r="E312" t="str">
            <v>110000303-0</v>
          </cell>
          <cell r="F312">
            <v>3000</v>
          </cell>
          <cell r="G312">
            <v>3015</v>
          </cell>
          <cell r="H312">
            <v>37585</v>
          </cell>
          <cell r="I312" t="str">
            <v>KBM - ex ABK - Radio Motorola 6 GM300+Bracket+Ante</v>
          </cell>
          <cell r="J312" t="str">
            <v/>
          </cell>
          <cell r="K312">
            <v>999</v>
          </cell>
          <cell r="L312" t="str">
            <v/>
          </cell>
          <cell r="M312" t="str">
            <v>KBM-SGN</v>
          </cell>
          <cell r="N312">
            <v>15500</v>
          </cell>
          <cell r="O312">
            <v>-15500</v>
          </cell>
          <cell r="P312">
            <v>0</v>
          </cell>
          <cell r="Q312" t="str">
            <v>IDR</v>
          </cell>
          <cell r="R312">
            <v>0</v>
          </cell>
          <cell r="S312">
            <v>0</v>
          </cell>
        </row>
        <row r="313">
          <cell r="E313" t="str">
            <v>110000304-0</v>
          </cell>
          <cell r="F313">
            <v>3000</v>
          </cell>
          <cell r="G313">
            <v>3015</v>
          </cell>
          <cell r="H313">
            <v>37585</v>
          </cell>
          <cell r="I313" t="str">
            <v>KBM - ex ABK - Radio Motorola 6 GM300+Bracket+Ante</v>
          </cell>
          <cell r="J313" t="str">
            <v/>
          </cell>
          <cell r="K313">
            <v>999</v>
          </cell>
          <cell r="L313" t="str">
            <v/>
          </cell>
          <cell r="M313" t="str">
            <v>KBM-SGN</v>
          </cell>
          <cell r="N313">
            <v>15500</v>
          </cell>
          <cell r="O313">
            <v>-15500</v>
          </cell>
          <cell r="P313">
            <v>0</v>
          </cell>
          <cell r="Q313" t="str">
            <v>IDR</v>
          </cell>
          <cell r="R313">
            <v>0</v>
          </cell>
          <cell r="S313">
            <v>0</v>
          </cell>
        </row>
        <row r="314">
          <cell r="E314" t="str">
            <v>110000305-0</v>
          </cell>
          <cell r="F314">
            <v>3000</v>
          </cell>
          <cell r="G314">
            <v>3015</v>
          </cell>
          <cell r="H314">
            <v>37585</v>
          </cell>
          <cell r="I314" t="str">
            <v>KBM - ex ABK - Radio Motorola 6 GM300+Bracket+Ante</v>
          </cell>
          <cell r="J314" t="str">
            <v/>
          </cell>
          <cell r="K314">
            <v>999</v>
          </cell>
          <cell r="L314" t="str">
            <v/>
          </cell>
          <cell r="M314" t="str">
            <v>KBM-SGN</v>
          </cell>
          <cell r="N314">
            <v>15500</v>
          </cell>
          <cell r="O314">
            <v>-15500</v>
          </cell>
          <cell r="P314">
            <v>0</v>
          </cell>
          <cell r="Q314" t="str">
            <v>IDR</v>
          </cell>
          <cell r="R314">
            <v>0</v>
          </cell>
          <cell r="S314">
            <v>0</v>
          </cell>
        </row>
        <row r="315">
          <cell r="E315" t="str">
            <v>110000306-0</v>
          </cell>
          <cell r="F315">
            <v>3000</v>
          </cell>
          <cell r="G315">
            <v>3015</v>
          </cell>
          <cell r="H315">
            <v>37585</v>
          </cell>
          <cell r="I315" t="str">
            <v>KBM - ex ABK - Radio Motorola 6 GM300+Bracket+Ante</v>
          </cell>
          <cell r="J315" t="str">
            <v/>
          </cell>
          <cell r="K315">
            <v>999</v>
          </cell>
          <cell r="L315" t="str">
            <v/>
          </cell>
          <cell r="M315" t="str">
            <v>KBM-SGN</v>
          </cell>
          <cell r="N315">
            <v>15500</v>
          </cell>
          <cell r="O315">
            <v>-15500</v>
          </cell>
          <cell r="P315">
            <v>0</v>
          </cell>
          <cell r="Q315" t="str">
            <v>IDR</v>
          </cell>
          <cell r="R315">
            <v>0</v>
          </cell>
          <cell r="S315">
            <v>0</v>
          </cell>
        </row>
        <row r="316">
          <cell r="E316" t="str">
            <v>110000307-0</v>
          </cell>
          <cell r="F316">
            <v>3000</v>
          </cell>
          <cell r="G316">
            <v>3015</v>
          </cell>
          <cell r="H316">
            <v>37585</v>
          </cell>
          <cell r="I316" t="str">
            <v>KBM - ex ABK - Radio Motorola 6 GM300+Bracket+Ante</v>
          </cell>
          <cell r="J316" t="str">
            <v/>
          </cell>
          <cell r="K316">
            <v>999</v>
          </cell>
          <cell r="L316" t="str">
            <v/>
          </cell>
          <cell r="M316" t="str">
            <v>KBM-SGN</v>
          </cell>
          <cell r="N316">
            <v>15500</v>
          </cell>
          <cell r="O316">
            <v>-15500</v>
          </cell>
          <cell r="P316">
            <v>0</v>
          </cell>
          <cell r="Q316" t="str">
            <v>IDR</v>
          </cell>
          <cell r="R316">
            <v>0</v>
          </cell>
          <cell r="S316">
            <v>0</v>
          </cell>
        </row>
        <row r="317">
          <cell r="E317" t="str">
            <v>110000308-0</v>
          </cell>
          <cell r="F317">
            <v>3000</v>
          </cell>
          <cell r="G317">
            <v>3015</v>
          </cell>
          <cell r="H317">
            <v>37585</v>
          </cell>
          <cell r="I317" t="str">
            <v>KBM - ex ABK - Radio Motorola 6 GM300+Bracket+Ante</v>
          </cell>
          <cell r="J317" t="str">
            <v/>
          </cell>
          <cell r="K317">
            <v>999</v>
          </cell>
          <cell r="L317" t="str">
            <v/>
          </cell>
          <cell r="M317" t="str">
            <v>KBM-SGN</v>
          </cell>
          <cell r="N317">
            <v>15500</v>
          </cell>
          <cell r="O317">
            <v>-15500</v>
          </cell>
          <cell r="P317">
            <v>0</v>
          </cell>
          <cell r="Q317" t="str">
            <v>IDR</v>
          </cell>
          <cell r="R317">
            <v>0</v>
          </cell>
          <cell r="S317">
            <v>0</v>
          </cell>
        </row>
        <row r="318">
          <cell r="E318" t="str">
            <v>110000312-0</v>
          </cell>
          <cell r="F318">
            <v>3000</v>
          </cell>
          <cell r="G318">
            <v>3015</v>
          </cell>
          <cell r="H318">
            <v>37582</v>
          </cell>
          <cell r="I318" t="str">
            <v>KBM - ex ABK - Radio Motorola 6 GM300+Bracket+Ante</v>
          </cell>
          <cell r="J318" t="str">
            <v/>
          </cell>
          <cell r="K318">
            <v>999</v>
          </cell>
          <cell r="L318" t="str">
            <v/>
          </cell>
          <cell r="M318" t="str">
            <v>KBM-SGN</v>
          </cell>
          <cell r="N318">
            <v>464500</v>
          </cell>
          <cell r="O318">
            <v>-464500</v>
          </cell>
          <cell r="P318">
            <v>0</v>
          </cell>
          <cell r="Q318" t="str">
            <v>IDR</v>
          </cell>
          <cell r="R318">
            <v>0</v>
          </cell>
          <cell r="S318">
            <v>0</v>
          </cell>
        </row>
        <row r="319">
          <cell r="E319" t="str">
            <v>110000313-0</v>
          </cell>
          <cell r="F319">
            <v>3000</v>
          </cell>
          <cell r="G319">
            <v>3015</v>
          </cell>
          <cell r="H319">
            <v>37582</v>
          </cell>
          <cell r="I319" t="str">
            <v>KBM - ex ABK - Radio Motorola 6 GM300+Bracket+Ante</v>
          </cell>
          <cell r="J319" t="str">
            <v/>
          </cell>
          <cell r="K319">
            <v>999</v>
          </cell>
          <cell r="L319" t="str">
            <v/>
          </cell>
          <cell r="M319" t="str">
            <v>KBM-SGN</v>
          </cell>
          <cell r="N319">
            <v>464500</v>
          </cell>
          <cell r="O319">
            <v>-464500</v>
          </cell>
          <cell r="P319">
            <v>0</v>
          </cell>
          <cell r="Q319" t="str">
            <v>IDR</v>
          </cell>
          <cell r="R319">
            <v>0</v>
          </cell>
          <cell r="S319">
            <v>0</v>
          </cell>
        </row>
        <row r="320">
          <cell r="E320" t="str">
            <v>110000314-0</v>
          </cell>
          <cell r="F320">
            <v>3000</v>
          </cell>
          <cell r="G320">
            <v>3015</v>
          </cell>
          <cell r="H320">
            <v>37582</v>
          </cell>
          <cell r="I320" t="str">
            <v>KBM - ex ABK - Radio Motorola 6 GM300+Bracket+Ante</v>
          </cell>
          <cell r="J320" t="str">
            <v/>
          </cell>
          <cell r="K320">
            <v>999</v>
          </cell>
          <cell r="L320" t="str">
            <v/>
          </cell>
          <cell r="M320" t="str">
            <v>KBM-SGN</v>
          </cell>
          <cell r="N320">
            <v>458000</v>
          </cell>
          <cell r="O320">
            <v>-458000</v>
          </cell>
          <cell r="P320">
            <v>0</v>
          </cell>
          <cell r="Q320" t="str">
            <v>IDR</v>
          </cell>
          <cell r="R320">
            <v>0</v>
          </cell>
          <cell r="S320">
            <v>0</v>
          </cell>
        </row>
        <row r="321">
          <cell r="E321" t="str">
            <v>110000315-0</v>
          </cell>
          <cell r="F321">
            <v>3000</v>
          </cell>
          <cell r="G321">
            <v>3015</v>
          </cell>
          <cell r="H321">
            <v>37582</v>
          </cell>
          <cell r="I321" t="str">
            <v>KBM - ex ABK - Radio Motorola 6 GM300+Bracket+Ante</v>
          </cell>
          <cell r="J321" t="str">
            <v/>
          </cell>
          <cell r="K321">
            <v>999</v>
          </cell>
          <cell r="L321" t="str">
            <v/>
          </cell>
          <cell r="M321" t="str">
            <v>KBM-SGN</v>
          </cell>
          <cell r="N321">
            <v>458000</v>
          </cell>
          <cell r="O321">
            <v>-458000</v>
          </cell>
          <cell r="P321">
            <v>0</v>
          </cell>
          <cell r="Q321" t="str">
            <v>IDR</v>
          </cell>
          <cell r="R321">
            <v>0</v>
          </cell>
          <cell r="S321">
            <v>0</v>
          </cell>
        </row>
        <row r="322">
          <cell r="E322" t="str">
            <v>110000316-0</v>
          </cell>
          <cell r="F322">
            <v>3000</v>
          </cell>
          <cell r="G322">
            <v>3015</v>
          </cell>
          <cell r="H322">
            <v>37582</v>
          </cell>
          <cell r="I322" t="str">
            <v>KBM - ex ABK - Radio Motorola 6 GM300+Bracket+Ante</v>
          </cell>
          <cell r="J322" t="str">
            <v/>
          </cell>
          <cell r="K322">
            <v>999</v>
          </cell>
          <cell r="L322" t="str">
            <v/>
          </cell>
          <cell r="M322" t="str">
            <v>KBM-SGN</v>
          </cell>
          <cell r="N322">
            <v>458000</v>
          </cell>
          <cell r="O322">
            <v>-458000</v>
          </cell>
          <cell r="P322">
            <v>0</v>
          </cell>
          <cell r="Q322" t="str">
            <v>IDR</v>
          </cell>
          <cell r="R322">
            <v>0</v>
          </cell>
          <cell r="S322">
            <v>0</v>
          </cell>
        </row>
        <row r="323">
          <cell r="E323" t="str">
            <v>110000317-0</v>
          </cell>
          <cell r="F323">
            <v>3000</v>
          </cell>
          <cell r="G323">
            <v>3000</v>
          </cell>
          <cell r="H323">
            <v>37581</v>
          </cell>
          <cell r="I323" t="str">
            <v>Madhani - BMS Battery Charger VELOX 220, 100a</v>
          </cell>
          <cell r="J323" t="str">
            <v/>
          </cell>
          <cell r="K323">
            <v>998</v>
          </cell>
          <cell r="L323" t="str">
            <v/>
          </cell>
          <cell r="M323" t="str">
            <v>CK-HO</v>
          </cell>
          <cell r="N323">
            <v>4250000</v>
          </cell>
          <cell r="O323">
            <v>-4250000</v>
          </cell>
          <cell r="P323">
            <v>0</v>
          </cell>
          <cell r="Q323" t="str">
            <v>IDR</v>
          </cell>
          <cell r="R323">
            <v>0</v>
          </cell>
          <cell r="S323">
            <v>0</v>
          </cell>
        </row>
        <row r="324">
          <cell r="E324" t="str">
            <v>110000318-0</v>
          </cell>
          <cell r="F324">
            <v>3000</v>
          </cell>
          <cell r="G324">
            <v>3000</v>
          </cell>
          <cell r="H324">
            <v>37581</v>
          </cell>
          <cell r="I324" t="str">
            <v>Ex CIP Pondasi beton</v>
          </cell>
          <cell r="J324" t="str">
            <v/>
          </cell>
          <cell r="K324">
            <v>998</v>
          </cell>
          <cell r="L324" t="str">
            <v/>
          </cell>
          <cell r="M324" t="str">
            <v>CK-HO</v>
          </cell>
          <cell r="N324">
            <v>2200000</v>
          </cell>
          <cell r="O324">
            <v>-2200000</v>
          </cell>
          <cell r="P324">
            <v>0</v>
          </cell>
          <cell r="Q324" t="str">
            <v>IDR</v>
          </cell>
          <cell r="R324">
            <v>0</v>
          </cell>
          <cell r="S324">
            <v>0</v>
          </cell>
        </row>
        <row r="325">
          <cell r="E325" t="str">
            <v>110000319-0</v>
          </cell>
          <cell r="F325">
            <v>3000</v>
          </cell>
          <cell r="G325">
            <v>3000</v>
          </cell>
          <cell r="H325">
            <v>37581</v>
          </cell>
          <cell r="I325" t="str">
            <v>Ex AN 100000000 Track pres 50%</v>
          </cell>
          <cell r="J325" t="str">
            <v/>
          </cell>
          <cell r="K325">
            <v>998</v>
          </cell>
          <cell r="L325" t="str">
            <v/>
          </cell>
          <cell r="M325" t="str">
            <v>CK-HO</v>
          </cell>
          <cell r="N325">
            <v>9364975</v>
          </cell>
          <cell r="O325">
            <v>-9364975</v>
          </cell>
          <cell r="P325">
            <v>0</v>
          </cell>
          <cell r="Q325" t="str">
            <v>IDR</v>
          </cell>
          <cell r="R325">
            <v>0</v>
          </cell>
          <cell r="S325">
            <v>0</v>
          </cell>
        </row>
        <row r="326">
          <cell r="E326" t="str">
            <v>110000320-0</v>
          </cell>
          <cell r="F326">
            <v>3000</v>
          </cell>
          <cell r="G326">
            <v>3000</v>
          </cell>
          <cell r="H326">
            <v>37581</v>
          </cell>
          <cell r="I326" t="str">
            <v>Ex AN 100000000 Track pres 50%</v>
          </cell>
          <cell r="J326" t="str">
            <v/>
          </cell>
          <cell r="K326">
            <v>998</v>
          </cell>
          <cell r="L326" t="str">
            <v/>
          </cell>
          <cell r="M326" t="str">
            <v>CK-HO</v>
          </cell>
          <cell r="N326">
            <v>9364975</v>
          </cell>
          <cell r="O326">
            <v>-9364975</v>
          </cell>
          <cell r="P326">
            <v>0</v>
          </cell>
          <cell r="Q326" t="str">
            <v>IDR</v>
          </cell>
          <cell r="R326">
            <v>0</v>
          </cell>
          <cell r="S326">
            <v>0</v>
          </cell>
        </row>
        <row r="327">
          <cell r="E327" t="str">
            <v>110000321-0</v>
          </cell>
          <cell r="F327">
            <v>3000</v>
          </cell>
          <cell r="G327">
            <v>3003</v>
          </cell>
          <cell r="H327">
            <v>37649</v>
          </cell>
          <cell r="I327" t="str">
            <v>Arutmin - Bt Licin Single Prism Set- Basic Series</v>
          </cell>
          <cell r="J327" t="str">
            <v/>
          </cell>
          <cell r="K327">
            <v>999</v>
          </cell>
          <cell r="L327" t="str">
            <v/>
          </cell>
          <cell r="M327" t="str">
            <v>ABL-ATA</v>
          </cell>
          <cell r="N327">
            <v>5562500</v>
          </cell>
          <cell r="O327">
            <v>-5562500</v>
          </cell>
          <cell r="P327">
            <v>0</v>
          </cell>
          <cell r="Q327" t="str">
            <v>IDR</v>
          </cell>
          <cell r="R327">
            <v>0</v>
          </cell>
          <cell r="S327">
            <v>0</v>
          </cell>
        </row>
        <row r="328">
          <cell r="E328" t="str">
            <v>110000322-0</v>
          </cell>
          <cell r="F328">
            <v>3000</v>
          </cell>
          <cell r="G328">
            <v>3003</v>
          </cell>
          <cell r="H328">
            <v>37649</v>
          </cell>
          <cell r="I328" t="str">
            <v>Arutmin - Bt Licin Single Prism Set- Basic Series</v>
          </cell>
          <cell r="J328" t="str">
            <v/>
          </cell>
          <cell r="K328">
            <v>999</v>
          </cell>
          <cell r="L328" t="str">
            <v/>
          </cell>
          <cell r="M328" t="str">
            <v>ABL-ATA</v>
          </cell>
          <cell r="N328">
            <v>5562500</v>
          </cell>
          <cell r="O328">
            <v>-5562500</v>
          </cell>
          <cell r="P328">
            <v>0</v>
          </cell>
          <cell r="Q328" t="str">
            <v>IDR</v>
          </cell>
          <cell r="R328">
            <v>0</v>
          </cell>
          <cell r="S328">
            <v>0</v>
          </cell>
        </row>
        <row r="329">
          <cell r="E329" t="str">
            <v>110000323-0</v>
          </cell>
          <cell r="F329">
            <v>3000</v>
          </cell>
          <cell r="G329">
            <v>3003</v>
          </cell>
          <cell r="H329">
            <v>37614</v>
          </cell>
          <cell r="I329" t="str">
            <v>Arutmin - Bt Licin Genset SH 4000DX</v>
          </cell>
          <cell r="J329" t="str">
            <v/>
          </cell>
          <cell r="K329">
            <v>998</v>
          </cell>
          <cell r="L329" t="str">
            <v/>
          </cell>
          <cell r="M329" t="str">
            <v>ABL-ATA</v>
          </cell>
          <cell r="N329">
            <v>7600000</v>
          </cell>
          <cell r="O329">
            <v>-7600000</v>
          </cell>
          <cell r="P329">
            <v>0</v>
          </cell>
          <cell r="Q329" t="str">
            <v>IDR</v>
          </cell>
          <cell r="R329">
            <v>0</v>
          </cell>
          <cell r="S329">
            <v>0</v>
          </cell>
        </row>
        <row r="330">
          <cell r="E330" t="str">
            <v>110000324-0</v>
          </cell>
          <cell r="F330">
            <v>3000</v>
          </cell>
          <cell r="G330">
            <v>3015</v>
          </cell>
          <cell r="H330">
            <v>37651</v>
          </cell>
          <cell r="I330" t="str">
            <v>KBM - ex ABK - Chain block 5 ton w/trolly Elephant</v>
          </cell>
          <cell r="J330" t="str">
            <v/>
          </cell>
          <cell r="K330">
            <v>998</v>
          </cell>
          <cell r="L330" t="str">
            <v/>
          </cell>
          <cell r="M330" t="str">
            <v>KBM-SGN</v>
          </cell>
          <cell r="N330">
            <v>7450000</v>
          </cell>
          <cell r="O330">
            <v>-7450000</v>
          </cell>
          <cell r="P330">
            <v>0</v>
          </cell>
          <cell r="Q330" t="str">
            <v>IDR</v>
          </cell>
          <cell r="R330">
            <v>0</v>
          </cell>
          <cell r="S330">
            <v>0</v>
          </cell>
        </row>
        <row r="331">
          <cell r="E331" t="str">
            <v>110000325-0</v>
          </cell>
          <cell r="F331">
            <v>3000</v>
          </cell>
          <cell r="G331">
            <v>3015</v>
          </cell>
          <cell r="H331">
            <v>37623</v>
          </cell>
          <cell r="I331" t="str">
            <v>KBM - ex ABK - Chain block 3 ton w/trolly Elephant</v>
          </cell>
          <cell r="J331" t="str">
            <v/>
          </cell>
          <cell r="K331">
            <v>998</v>
          </cell>
          <cell r="L331" t="str">
            <v/>
          </cell>
          <cell r="M331" t="str">
            <v>KBM-SGN</v>
          </cell>
          <cell r="N331">
            <v>2657000</v>
          </cell>
          <cell r="O331">
            <v>-2657000</v>
          </cell>
          <cell r="P331">
            <v>0</v>
          </cell>
          <cell r="Q331" t="str">
            <v>IDR</v>
          </cell>
          <cell r="R331">
            <v>0</v>
          </cell>
          <cell r="S331">
            <v>0</v>
          </cell>
        </row>
        <row r="332">
          <cell r="E332" t="str">
            <v>110000326-0</v>
          </cell>
          <cell r="F332">
            <v>3000</v>
          </cell>
          <cell r="G332">
            <v>3015</v>
          </cell>
          <cell r="H332">
            <v>37623</v>
          </cell>
          <cell r="I332" t="str">
            <v>KBM - ex ABK - Vacum Pump 15224 Robin air + Manifo</v>
          </cell>
          <cell r="J332" t="str">
            <v/>
          </cell>
          <cell r="K332">
            <v>998</v>
          </cell>
          <cell r="L332" t="str">
            <v/>
          </cell>
          <cell r="M332" t="str">
            <v>KBM-SGN</v>
          </cell>
          <cell r="N332">
            <v>5000000</v>
          </cell>
          <cell r="O332">
            <v>-5000000</v>
          </cell>
          <cell r="P332">
            <v>0</v>
          </cell>
          <cell r="Q332" t="str">
            <v>IDR</v>
          </cell>
          <cell r="R332">
            <v>0</v>
          </cell>
          <cell r="S332">
            <v>0</v>
          </cell>
        </row>
        <row r="333">
          <cell r="E333" t="str">
            <v>110000327-0</v>
          </cell>
          <cell r="F333">
            <v>3000</v>
          </cell>
          <cell r="G333">
            <v>3003</v>
          </cell>
          <cell r="H333">
            <v>37606</v>
          </cell>
          <cell r="I333" t="str">
            <v>Arutmin - Bt Licin Radio motorola + power + cable</v>
          </cell>
          <cell r="J333" t="str">
            <v/>
          </cell>
          <cell r="K333">
            <v>999</v>
          </cell>
          <cell r="L333" t="str">
            <v/>
          </cell>
          <cell r="M333" t="str">
            <v>ABL-ATA</v>
          </cell>
          <cell r="N333">
            <v>3000000</v>
          </cell>
          <cell r="O333">
            <v>-3000000</v>
          </cell>
          <cell r="P333">
            <v>0</v>
          </cell>
          <cell r="Q333" t="str">
            <v>IDR</v>
          </cell>
          <cell r="R333">
            <v>0</v>
          </cell>
          <cell r="S333">
            <v>0</v>
          </cell>
        </row>
        <row r="334">
          <cell r="E334" t="str">
            <v>110000328-0</v>
          </cell>
          <cell r="F334">
            <v>3000</v>
          </cell>
          <cell r="G334">
            <v>3003</v>
          </cell>
          <cell r="H334">
            <v>37623</v>
          </cell>
          <cell r="I334" t="str">
            <v>Arutmin - Bt Licin Fire ball 50:1 pn 225-827</v>
          </cell>
          <cell r="J334" t="str">
            <v/>
          </cell>
          <cell r="K334">
            <v>998</v>
          </cell>
          <cell r="L334" t="str">
            <v/>
          </cell>
          <cell r="M334" t="str">
            <v>ABL-ATA</v>
          </cell>
          <cell r="N334">
            <v>9250000</v>
          </cell>
          <cell r="O334">
            <v>-9250000</v>
          </cell>
          <cell r="P334">
            <v>0</v>
          </cell>
          <cell r="Q334" t="str">
            <v>IDR</v>
          </cell>
          <cell r="R334">
            <v>0</v>
          </cell>
          <cell r="S334">
            <v>0</v>
          </cell>
        </row>
        <row r="335">
          <cell r="E335" t="str">
            <v>110000329-0</v>
          </cell>
          <cell r="F335">
            <v>3000</v>
          </cell>
          <cell r="G335">
            <v>3003</v>
          </cell>
          <cell r="H335">
            <v>37656</v>
          </cell>
          <cell r="I335" t="str">
            <v>Arutmin 52228 Tool Metric Set + 9969 Box</v>
          </cell>
          <cell r="J335" t="str">
            <v/>
          </cell>
          <cell r="K335">
            <v>998</v>
          </cell>
          <cell r="L335" t="str">
            <v/>
          </cell>
          <cell r="M335" t="str">
            <v>ABL-ATA</v>
          </cell>
          <cell r="N335">
            <v>4600000</v>
          </cell>
          <cell r="O335">
            <v>-4600000</v>
          </cell>
          <cell r="P335">
            <v>0</v>
          </cell>
          <cell r="Q335" t="str">
            <v>IDR</v>
          </cell>
          <cell r="R335">
            <v>0</v>
          </cell>
          <cell r="S335">
            <v>0</v>
          </cell>
        </row>
        <row r="336">
          <cell r="E336" t="str">
            <v>110000330-0</v>
          </cell>
          <cell r="F336">
            <v>3000</v>
          </cell>
          <cell r="G336">
            <v>3000</v>
          </cell>
          <cell r="H336">
            <v>37623</v>
          </cell>
          <cell r="I336" t="str">
            <v>Madhani - 15224 Vacum pump Robin Air</v>
          </cell>
          <cell r="J336" t="str">
            <v/>
          </cell>
          <cell r="K336">
            <v>998</v>
          </cell>
          <cell r="L336" t="str">
            <v/>
          </cell>
          <cell r="M336" t="str">
            <v>CK-HO</v>
          </cell>
          <cell r="N336">
            <v>6500000</v>
          </cell>
          <cell r="O336">
            <v>-6500000</v>
          </cell>
          <cell r="P336">
            <v>0</v>
          </cell>
          <cell r="Q336" t="str">
            <v>IDR</v>
          </cell>
          <cell r="R336">
            <v>0</v>
          </cell>
          <cell r="S336">
            <v>0</v>
          </cell>
        </row>
        <row r="337">
          <cell r="E337" t="str">
            <v>110000332-0</v>
          </cell>
          <cell r="F337">
            <v>3000</v>
          </cell>
          <cell r="G337">
            <v>3000</v>
          </cell>
          <cell r="H337">
            <v>37635</v>
          </cell>
          <cell r="I337" t="str">
            <v>Leighton - Trk Hydraulic Bottle Jack</v>
          </cell>
          <cell r="J337" t="str">
            <v/>
          </cell>
          <cell r="K337">
            <v>999</v>
          </cell>
          <cell r="L337" t="str">
            <v/>
          </cell>
          <cell r="M337" t="str">
            <v>CK-HO</v>
          </cell>
          <cell r="N337">
            <v>3750000</v>
          </cell>
          <cell r="O337">
            <v>-3750000</v>
          </cell>
          <cell r="P337">
            <v>0</v>
          </cell>
          <cell r="Q337" t="str">
            <v>IDR</v>
          </cell>
          <cell r="R337">
            <v>0</v>
          </cell>
          <cell r="S337">
            <v>0</v>
          </cell>
        </row>
        <row r="338">
          <cell r="E338" t="str">
            <v>110000333-0</v>
          </cell>
          <cell r="F338">
            <v>3000</v>
          </cell>
          <cell r="G338">
            <v>3003</v>
          </cell>
          <cell r="H338">
            <v>37624</v>
          </cell>
          <cell r="I338" t="str">
            <v>Arutmin - Batu Licin Hydraulic Bottle Jack</v>
          </cell>
          <cell r="J338" t="str">
            <v/>
          </cell>
          <cell r="K338">
            <v>999</v>
          </cell>
          <cell r="L338" t="str">
            <v/>
          </cell>
          <cell r="M338" t="str">
            <v>ABL-ATA</v>
          </cell>
          <cell r="N338">
            <v>2907900</v>
          </cell>
          <cell r="O338">
            <v>-2907900</v>
          </cell>
          <cell r="P338">
            <v>0</v>
          </cell>
          <cell r="Q338" t="str">
            <v>IDR</v>
          </cell>
          <cell r="R338">
            <v>0</v>
          </cell>
          <cell r="S338">
            <v>0</v>
          </cell>
        </row>
        <row r="339">
          <cell r="E339" t="str">
            <v>110000334-0</v>
          </cell>
          <cell r="F339">
            <v>3000</v>
          </cell>
          <cell r="G339">
            <v>3003</v>
          </cell>
          <cell r="H339">
            <v>37651</v>
          </cell>
          <cell r="I339" t="str">
            <v>Arutmin - Bt lcn Radio motorola GM 300 16CH</v>
          </cell>
          <cell r="J339" t="str">
            <v/>
          </cell>
          <cell r="K339">
            <v>999</v>
          </cell>
          <cell r="L339" t="str">
            <v/>
          </cell>
          <cell r="M339" t="str">
            <v>ABL-ATA</v>
          </cell>
          <cell r="N339">
            <v>3651250</v>
          </cell>
          <cell r="O339">
            <v>-3651250</v>
          </cell>
          <cell r="P339">
            <v>0</v>
          </cell>
          <cell r="Q339" t="str">
            <v>IDR</v>
          </cell>
          <cell r="R339">
            <v>0</v>
          </cell>
          <cell r="S339">
            <v>0</v>
          </cell>
        </row>
        <row r="340">
          <cell r="E340" t="str">
            <v>110000335-0</v>
          </cell>
          <cell r="F340">
            <v>3000</v>
          </cell>
          <cell r="G340">
            <v>3003</v>
          </cell>
          <cell r="H340">
            <v>37638</v>
          </cell>
          <cell r="I340" t="str">
            <v>Arutmin - Batu Licin Generator HONDA SH 4000 DX</v>
          </cell>
          <cell r="J340" t="str">
            <v/>
          </cell>
          <cell r="K340">
            <v>999</v>
          </cell>
          <cell r="L340" t="str">
            <v/>
          </cell>
          <cell r="M340" t="str">
            <v>ABL-ATA</v>
          </cell>
          <cell r="N340">
            <v>7575000</v>
          </cell>
          <cell r="O340">
            <v>-7575000</v>
          </cell>
          <cell r="P340">
            <v>0</v>
          </cell>
          <cell r="Q340" t="str">
            <v>IDR</v>
          </cell>
          <cell r="R340">
            <v>0</v>
          </cell>
          <cell r="S340">
            <v>0</v>
          </cell>
        </row>
        <row r="341">
          <cell r="E341" t="str">
            <v>110000336-0</v>
          </cell>
          <cell r="F341">
            <v>3000</v>
          </cell>
          <cell r="G341">
            <v>3003</v>
          </cell>
          <cell r="H341">
            <v>37638</v>
          </cell>
          <cell r="I341" t="str">
            <v>Arutmin - Batu Licin Generator HONDA SH 4000 DX</v>
          </cell>
          <cell r="J341" t="str">
            <v/>
          </cell>
          <cell r="K341">
            <v>999</v>
          </cell>
          <cell r="L341" t="str">
            <v/>
          </cell>
          <cell r="M341" t="str">
            <v>ABL-ATA</v>
          </cell>
          <cell r="N341">
            <v>7575000</v>
          </cell>
          <cell r="O341">
            <v>-7575000</v>
          </cell>
          <cell r="P341">
            <v>0</v>
          </cell>
          <cell r="Q341" t="str">
            <v>IDR</v>
          </cell>
          <cell r="R341">
            <v>0</v>
          </cell>
          <cell r="S341">
            <v>0</v>
          </cell>
        </row>
        <row r="342">
          <cell r="E342" t="str">
            <v>110000337-0</v>
          </cell>
          <cell r="F342">
            <v>3000</v>
          </cell>
          <cell r="G342">
            <v>3015</v>
          </cell>
          <cell r="H342">
            <v>37650</v>
          </cell>
          <cell r="I342" t="str">
            <v>KBM - ex ABK - L Janan Digital CASIO Qv-4000</v>
          </cell>
          <cell r="J342" t="str">
            <v/>
          </cell>
          <cell r="K342">
            <v>999</v>
          </cell>
          <cell r="L342" t="str">
            <v/>
          </cell>
          <cell r="M342" t="str">
            <v>KBM-SGN</v>
          </cell>
          <cell r="N342">
            <v>5800000</v>
          </cell>
          <cell r="O342">
            <v>-5800000</v>
          </cell>
          <cell r="P342">
            <v>0</v>
          </cell>
          <cell r="Q342" t="str">
            <v>IDR</v>
          </cell>
          <cell r="R342">
            <v>0</v>
          </cell>
          <cell r="S342">
            <v>0</v>
          </cell>
        </row>
        <row r="343">
          <cell r="E343" t="str">
            <v>110000338-0</v>
          </cell>
          <cell r="F343">
            <v>3000</v>
          </cell>
          <cell r="G343">
            <v>3003</v>
          </cell>
          <cell r="H343">
            <v>37650</v>
          </cell>
          <cell r="I343" t="str">
            <v>Arutmin - Batu Licin Compressor Puma TUK 30-160</v>
          </cell>
          <cell r="J343" t="str">
            <v/>
          </cell>
          <cell r="K343">
            <v>999</v>
          </cell>
          <cell r="L343" t="str">
            <v/>
          </cell>
          <cell r="M343" t="str">
            <v>ABL-ATA</v>
          </cell>
          <cell r="N343">
            <v>9750000</v>
          </cell>
          <cell r="O343">
            <v>-9750000</v>
          </cell>
          <cell r="P343">
            <v>0</v>
          </cell>
          <cell r="Q343" t="str">
            <v>IDR</v>
          </cell>
          <cell r="R343">
            <v>0</v>
          </cell>
          <cell r="S343">
            <v>0</v>
          </cell>
        </row>
        <row r="344">
          <cell r="E344" t="str">
            <v>110000339-0</v>
          </cell>
          <cell r="F344">
            <v>3000</v>
          </cell>
          <cell r="G344">
            <v>3015</v>
          </cell>
          <cell r="H344">
            <v>37650</v>
          </cell>
          <cell r="I344" t="str">
            <v>KBM - ex ABK - Compressor Puma TUK 30-160,  3 HP</v>
          </cell>
          <cell r="J344" t="str">
            <v/>
          </cell>
          <cell r="K344">
            <v>999</v>
          </cell>
          <cell r="L344" t="str">
            <v/>
          </cell>
          <cell r="M344" t="str">
            <v>KBM-SGN</v>
          </cell>
          <cell r="N344">
            <v>9750000</v>
          </cell>
          <cell r="O344">
            <v>-9750000</v>
          </cell>
          <cell r="P344">
            <v>0</v>
          </cell>
          <cell r="Q344" t="str">
            <v>IDR</v>
          </cell>
          <cell r="R344">
            <v>0</v>
          </cell>
          <cell r="S344">
            <v>0</v>
          </cell>
        </row>
        <row r="345">
          <cell r="E345" t="str">
            <v>110000340-0</v>
          </cell>
          <cell r="F345">
            <v>3000</v>
          </cell>
          <cell r="G345">
            <v>3000</v>
          </cell>
          <cell r="H345">
            <v>37635</v>
          </cell>
          <cell r="I345" t="str">
            <v>JHC - Malinau - Hydr Rotle jack 50 ton Masada</v>
          </cell>
          <cell r="J345" t="str">
            <v/>
          </cell>
          <cell r="K345">
            <v>998</v>
          </cell>
          <cell r="L345" t="str">
            <v/>
          </cell>
          <cell r="M345" t="str">
            <v>CK-HO</v>
          </cell>
          <cell r="N345">
            <v>3750000</v>
          </cell>
          <cell r="O345">
            <v>-3750000</v>
          </cell>
          <cell r="P345">
            <v>0</v>
          </cell>
          <cell r="Q345" t="str">
            <v>IDR</v>
          </cell>
          <cell r="R345">
            <v>0</v>
          </cell>
          <cell r="S345">
            <v>0</v>
          </cell>
        </row>
        <row r="346">
          <cell r="E346" t="str">
            <v>110000342-0</v>
          </cell>
          <cell r="F346">
            <v>3000</v>
          </cell>
          <cell r="G346">
            <v>3000</v>
          </cell>
          <cell r="H346">
            <v>37623</v>
          </cell>
          <cell r="I346" t="str">
            <v>Madhani - Garage Jack 5 Ton Nagasaki</v>
          </cell>
          <cell r="J346" t="str">
            <v/>
          </cell>
          <cell r="K346">
            <v>998</v>
          </cell>
          <cell r="L346" t="str">
            <v/>
          </cell>
          <cell r="M346" t="str">
            <v>CK-HO</v>
          </cell>
          <cell r="N346">
            <v>5000000</v>
          </cell>
          <cell r="O346">
            <v>-5000000</v>
          </cell>
          <cell r="P346">
            <v>0</v>
          </cell>
          <cell r="Q346" t="str">
            <v>IDR</v>
          </cell>
          <cell r="R346">
            <v>0</v>
          </cell>
          <cell r="S346">
            <v>0</v>
          </cell>
        </row>
        <row r="347">
          <cell r="E347" t="str">
            <v>110000343-0</v>
          </cell>
          <cell r="F347">
            <v>3000</v>
          </cell>
          <cell r="G347">
            <v>3000</v>
          </cell>
          <cell r="H347">
            <v>37623</v>
          </cell>
          <cell r="I347" t="str">
            <v>Madhani - Chain block 3 ton Elepant</v>
          </cell>
          <cell r="J347" t="str">
            <v/>
          </cell>
          <cell r="K347">
            <v>998</v>
          </cell>
          <cell r="L347" t="str">
            <v/>
          </cell>
          <cell r="M347" t="str">
            <v>CK-HO</v>
          </cell>
          <cell r="N347">
            <v>2657000</v>
          </cell>
          <cell r="O347">
            <v>-2657000</v>
          </cell>
          <cell r="P347">
            <v>0</v>
          </cell>
          <cell r="Q347" t="str">
            <v>IDR</v>
          </cell>
          <cell r="R347">
            <v>0</v>
          </cell>
          <cell r="S347">
            <v>0</v>
          </cell>
        </row>
        <row r="348">
          <cell r="E348" t="str">
            <v>110000344-0</v>
          </cell>
          <cell r="F348">
            <v>3000</v>
          </cell>
          <cell r="G348">
            <v>3015</v>
          </cell>
          <cell r="H348">
            <v>37636</v>
          </cell>
          <cell r="I348" t="str">
            <v>KBM - ex ABK - Senai Pipa 1/2 - 2 Rigid</v>
          </cell>
          <cell r="J348" t="str">
            <v/>
          </cell>
          <cell r="K348">
            <v>998</v>
          </cell>
          <cell r="L348" t="str">
            <v/>
          </cell>
          <cell r="M348" t="str">
            <v>KBM-SGN</v>
          </cell>
          <cell r="N348">
            <v>7300000</v>
          </cell>
          <cell r="O348">
            <v>-7300000</v>
          </cell>
          <cell r="P348">
            <v>0</v>
          </cell>
          <cell r="Q348" t="str">
            <v>IDR</v>
          </cell>
          <cell r="R348">
            <v>0</v>
          </cell>
          <cell r="S348">
            <v>0</v>
          </cell>
        </row>
        <row r="349">
          <cell r="E349" t="str">
            <v>110000345-0</v>
          </cell>
          <cell r="F349">
            <v>3000</v>
          </cell>
          <cell r="G349">
            <v>3015</v>
          </cell>
          <cell r="H349">
            <v>37636</v>
          </cell>
          <cell r="I349" t="str">
            <v>KBM - ex ABK - Impact Wrench Drive 1 Inch</v>
          </cell>
          <cell r="J349" t="str">
            <v/>
          </cell>
          <cell r="K349">
            <v>998</v>
          </cell>
          <cell r="L349" t="str">
            <v/>
          </cell>
          <cell r="M349" t="str">
            <v>KBM-SGN</v>
          </cell>
          <cell r="N349">
            <v>4650000</v>
          </cell>
          <cell r="O349">
            <v>-4650000</v>
          </cell>
          <cell r="P349">
            <v>0</v>
          </cell>
          <cell r="Q349" t="str">
            <v>IDR</v>
          </cell>
          <cell r="R349">
            <v>0</v>
          </cell>
          <cell r="S349">
            <v>0</v>
          </cell>
        </row>
        <row r="350">
          <cell r="E350" t="str">
            <v>110000346-0</v>
          </cell>
          <cell r="F350">
            <v>3000</v>
          </cell>
          <cell r="G350">
            <v>3015</v>
          </cell>
          <cell r="H350">
            <v>37636</v>
          </cell>
          <cell r="I350" t="str">
            <v>KBM - ex ABK - Impact Wrench Drive 3/4 Inch</v>
          </cell>
          <cell r="J350" t="str">
            <v/>
          </cell>
          <cell r="K350">
            <v>998</v>
          </cell>
          <cell r="L350" t="str">
            <v/>
          </cell>
          <cell r="M350" t="str">
            <v>KBM-SGN</v>
          </cell>
          <cell r="N350">
            <v>3450000</v>
          </cell>
          <cell r="O350">
            <v>-3450000</v>
          </cell>
          <cell r="P350">
            <v>0</v>
          </cell>
          <cell r="Q350" t="str">
            <v>IDR</v>
          </cell>
          <cell r="R350">
            <v>0</v>
          </cell>
          <cell r="S350">
            <v>0</v>
          </cell>
        </row>
        <row r="351">
          <cell r="E351" t="str">
            <v>110000347-0</v>
          </cell>
          <cell r="F351">
            <v>3000</v>
          </cell>
          <cell r="G351">
            <v>3015</v>
          </cell>
          <cell r="H351">
            <v>37635</v>
          </cell>
          <cell r="I351" t="str">
            <v>KBM - ex ABK - Welding cutting Torch Set Victor</v>
          </cell>
          <cell r="J351" t="str">
            <v/>
          </cell>
          <cell r="K351">
            <v>998</v>
          </cell>
          <cell r="L351" t="str">
            <v/>
          </cell>
          <cell r="M351" t="str">
            <v>KBM-SGN</v>
          </cell>
          <cell r="N351">
            <v>4157440</v>
          </cell>
          <cell r="O351">
            <v>-4157440</v>
          </cell>
          <cell r="P351">
            <v>0</v>
          </cell>
          <cell r="Q351" t="str">
            <v>IDR</v>
          </cell>
          <cell r="R351">
            <v>0</v>
          </cell>
          <cell r="S351">
            <v>0</v>
          </cell>
        </row>
        <row r="352">
          <cell r="E352" t="str">
            <v>110000348-0</v>
          </cell>
          <cell r="F352">
            <v>3000</v>
          </cell>
          <cell r="G352">
            <v>3015</v>
          </cell>
          <cell r="H352">
            <v>37651</v>
          </cell>
          <cell r="I352" t="str">
            <v>KBM - ex ABK - 55202 - Metric Socket Set Drive 3/4</v>
          </cell>
          <cell r="J352" t="str">
            <v/>
          </cell>
          <cell r="K352">
            <v>998</v>
          </cell>
          <cell r="L352" t="str">
            <v/>
          </cell>
          <cell r="M352" t="str">
            <v>KBM-SGN</v>
          </cell>
          <cell r="N352">
            <v>6975000</v>
          </cell>
          <cell r="O352">
            <v>-6975000</v>
          </cell>
          <cell r="P352">
            <v>0</v>
          </cell>
          <cell r="Q352" t="str">
            <v>IDR</v>
          </cell>
          <cell r="R352">
            <v>0</v>
          </cell>
          <cell r="S352">
            <v>0</v>
          </cell>
        </row>
        <row r="353">
          <cell r="E353" t="str">
            <v>110000349-0</v>
          </cell>
          <cell r="F353">
            <v>3000</v>
          </cell>
          <cell r="G353">
            <v>3003</v>
          </cell>
          <cell r="H353">
            <v>37623</v>
          </cell>
          <cell r="I353" t="str">
            <v>Arutmin - 1200PM Wrench Set 7 -32 mm</v>
          </cell>
          <cell r="J353" t="str">
            <v/>
          </cell>
          <cell r="K353">
            <v>998</v>
          </cell>
          <cell r="L353" t="str">
            <v/>
          </cell>
          <cell r="M353" t="str">
            <v>ABL-ATA</v>
          </cell>
          <cell r="N353">
            <v>2600000</v>
          </cell>
          <cell r="O353">
            <v>-2600000</v>
          </cell>
          <cell r="P353">
            <v>0</v>
          </cell>
          <cell r="Q353" t="str">
            <v>IDR</v>
          </cell>
          <cell r="R353">
            <v>0</v>
          </cell>
          <cell r="S353">
            <v>0</v>
          </cell>
        </row>
        <row r="354">
          <cell r="E354" t="str">
            <v>110000350-0</v>
          </cell>
          <cell r="F354">
            <v>3000</v>
          </cell>
          <cell r="G354">
            <v>3003</v>
          </cell>
          <cell r="H354">
            <v>37623</v>
          </cell>
          <cell r="I354" t="str">
            <v>Arutmin - chain Block 3 ton Elephant</v>
          </cell>
          <cell r="J354" t="str">
            <v/>
          </cell>
          <cell r="K354">
            <v>998</v>
          </cell>
          <cell r="L354" t="str">
            <v/>
          </cell>
          <cell r="M354" t="str">
            <v>ABL-ATA</v>
          </cell>
          <cell r="N354">
            <v>2657000</v>
          </cell>
          <cell r="O354">
            <v>-2657000</v>
          </cell>
          <cell r="P354">
            <v>0</v>
          </cell>
          <cell r="Q354" t="str">
            <v>IDR</v>
          </cell>
          <cell r="R354">
            <v>0</v>
          </cell>
          <cell r="S354">
            <v>0</v>
          </cell>
        </row>
        <row r="355">
          <cell r="E355" t="str">
            <v>110000351-0</v>
          </cell>
          <cell r="F355">
            <v>3000</v>
          </cell>
          <cell r="G355">
            <v>3003</v>
          </cell>
          <cell r="H355">
            <v>37636</v>
          </cell>
          <cell r="I355" t="str">
            <v>Arutmin - Desktop Pentium IV 2.0 GHZ</v>
          </cell>
          <cell r="J355" t="str">
            <v/>
          </cell>
          <cell r="K355">
            <v>999</v>
          </cell>
          <cell r="L355" t="str">
            <v/>
          </cell>
          <cell r="M355" t="str">
            <v>ABL-ATA</v>
          </cell>
          <cell r="N355">
            <v>4650000</v>
          </cell>
          <cell r="O355">
            <v>-4650000</v>
          </cell>
          <cell r="P355">
            <v>0</v>
          </cell>
          <cell r="Q355" t="str">
            <v>IDR</v>
          </cell>
          <cell r="R355">
            <v>0</v>
          </cell>
          <cell r="S355">
            <v>0</v>
          </cell>
        </row>
        <row r="356">
          <cell r="E356" t="str">
            <v>110000352-0</v>
          </cell>
          <cell r="F356">
            <v>3000</v>
          </cell>
          <cell r="G356">
            <v>3003</v>
          </cell>
          <cell r="H356">
            <v>37636</v>
          </cell>
          <cell r="I356" t="str">
            <v>Arutmin - Desktop Pentium IV 2.0 GHZ</v>
          </cell>
          <cell r="J356" t="str">
            <v/>
          </cell>
          <cell r="K356">
            <v>999</v>
          </cell>
          <cell r="L356" t="str">
            <v/>
          </cell>
          <cell r="M356" t="str">
            <v>ABL-ATA</v>
          </cell>
          <cell r="N356">
            <v>4650000</v>
          </cell>
          <cell r="O356">
            <v>-4650000</v>
          </cell>
          <cell r="P356">
            <v>0</v>
          </cell>
          <cell r="Q356" t="str">
            <v>IDR</v>
          </cell>
          <cell r="R356">
            <v>0</v>
          </cell>
          <cell r="S356">
            <v>0</v>
          </cell>
        </row>
        <row r="357">
          <cell r="E357" t="str">
            <v>110000353-0</v>
          </cell>
          <cell r="F357">
            <v>3000</v>
          </cell>
          <cell r="G357">
            <v>3003</v>
          </cell>
          <cell r="H357">
            <v>37651</v>
          </cell>
          <cell r="I357" t="str">
            <v>Arutmin - Bt lcn Prism Single Basic GLS 112</v>
          </cell>
          <cell r="J357" t="str">
            <v/>
          </cell>
          <cell r="K357">
            <v>999</v>
          </cell>
          <cell r="L357" t="str">
            <v/>
          </cell>
          <cell r="M357" t="str">
            <v>ABL-ATA</v>
          </cell>
          <cell r="N357">
            <v>2162700</v>
          </cell>
          <cell r="O357">
            <v>-2162700</v>
          </cell>
          <cell r="P357">
            <v>0</v>
          </cell>
          <cell r="Q357" t="str">
            <v>IDR</v>
          </cell>
          <cell r="R357">
            <v>0</v>
          </cell>
          <cell r="S357">
            <v>0</v>
          </cell>
        </row>
        <row r="358">
          <cell r="E358" t="str">
            <v>110000354-0</v>
          </cell>
          <cell r="F358">
            <v>3000</v>
          </cell>
          <cell r="G358">
            <v>3003</v>
          </cell>
          <cell r="H358">
            <v>37651</v>
          </cell>
          <cell r="I358" t="str">
            <v>Arutmin - Bt lcn Pole Prism 3.60M Basic GPR 111</v>
          </cell>
          <cell r="J358" t="str">
            <v/>
          </cell>
          <cell r="K358">
            <v>999</v>
          </cell>
          <cell r="L358" t="str">
            <v/>
          </cell>
          <cell r="M358" t="str">
            <v>ABL-ATA</v>
          </cell>
          <cell r="N358">
            <v>2403000</v>
          </cell>
          <cell r="O358">
            <v>-2403000</v>
          </cell>
          <cell r="P358">
            <v>0</v>
          </cell>
          <cell r="Q358" t="str">
            <v>IDR</v>
          </cell>
          <cell r="R358">
            <v>0</v>
          </cell>
          <cell r="S358">
            <v>0</v>
          </cell>
        </row>
        <row r="359">
          <cell r="E359" t="str">
            <v>110000355-0</v>
          </cell>
          <cell r="F359">
            <v>3000</v>
          </cell>
          <cell r="G359">
            <v>3003</v>
          </cell>
          <cell r="H359">
            <v>37652</v>
          </cell>
          <cell r="I359" t="str">
            <v>Arutmin - Bt lcn UPS ICA CT 1682B, 3200VA, 1600W</v>
          </cell>
          <cell r="J359" t="str">
            <v/>
          </cell>
          <cell r="K359">
            <v>999</v>
          </cell>
          <cell r="L359" t="str">
            <v/>
          </cell>
          <cell r="M359" t="str">
            <v>ABL-ATA</v>
          </cell>
          <cell r="N359">
            <v>3000000</v>
          </cell>
          <cell r="O359">
            <v>-3000000</v>
          </cell>
          <cell r="P359">
            <v>0</v>
          </cell>
          <cell r="Q359" t="str">
            <v>IDR</v>
          </cell>
          <cell r="R359">
            <v>0</v>
          </cell>
          <cell r="S359">
            <v>0</v>
          </cell>
        </row>
        <row r="360">
          <cell r="E360" t="str">
            <v>110000356-0</v>
          </cell>
          <cell r="F360">
            <v>3000</v>
          </cell>
          <cell r="G360">
            <v>3003</v>
          </cell>
          <cell r="H360">
            <v>37768</v>
          </cell>
          <cell r="I360" t="str">
            <v>Arutmin - Bt lcn CTS Tool Kit P/n 6V-9413</v>
          </cell>
          <cell r="J360" t="str">
            <v/>
          </cell>
          <cell r="K360">
            <v>998</v>
          </cell>
          <cell r="L360" t="str">
            <v/>
          </cell>
          <cell r="M360" t="str">
            <v>ABL-ATA</v>
          </cell>
          <cell r="N360">
            <v>6166640</v>
          </cell>
          <cell r="O360">
            <v>-6166640</v>
          </cell>
          <cell r="P360">
            <v>0</v>
          </cell>
          <cell r="Q360" t="str">
            <v>IDR</v>
          </cell>
          <cell r="R360">
            <v>0</v>
          </cell>
          <cell r="S360">
            <v>0</v>
          </cell>
        </row>
        <row r="361">
          <cell r="E361" t="str">
            <v>110000357-0</v>
          </cell>
          <cell r="F361">
            <v>3000</v>
          </cell>
          <cell r="G361">
            <v>3015</v>
          </cell>
          <cell r="H361">
            <v>37678</v>
          </cell>
          <cell r="I361" t="str">
            <v>KBM - ex ABK - Fire ball 50 : 1 P/N 225-003</v>
          </cell>
          <cell r="J361" t="str">
            <v/>
          </cell>
          <cell r="K361">
            <v>998</v>
          </cell>
          <cell r="L361" t="str">
            <v/>
          </cell>
          <cell r="M361" t="str">
            <v>KBM-SGN</v>
          </cell>
          <cell r="N361">
            <v>9100000</v>
          </cell>
          <cell r="O361">
            <v>-9100000</v>
          </cell>
          <cell r="P361">
            <v>0</v>
          </cell>
          <cell r="Q361" t="str">
            <v>IDR</v>
          </cell>
          <cell r="R361">
            <v>0</v>
          </cell>
          <cell r="S361">
            <v>0</v>
          </cell>
        </row>
        <row r="362">
          <cell r="E362" t="str">
            <v>110000358-0</v>
          </cell>
          <cell r="F362">
            <v>3000</v>
          </cell>
          <cell r="G362">
            <v>3003</v>
          </cell>
          <cell r="H362">
            <v>37652</v>
          </cell>
          <cell r="I362" t="str">
            <v>Arutmin - Bt lcn UPS ICA CT 1682B, 3200VA, 1600W</v>
          </cell>
          <cell r="J362" t="str">
            <v/>
          </cell>
          <cell r="K362">
            <v>999</v>
          </cell>
          <cell r="L362" t="str">
            <v/>
          </cell>
          <cell r="M362" t="str">
            <v>ABL-ATA</v>
          </cell>
          <cell r="N362">
            <v>3000000</v>
          </cell>
          <cell r="O362">
            <v>-3000000</v>
          </cell>
          <cell r="P362">
            <v>0</v>
          </cell>
          <cell r="Q362" t="str">
            <v>IDR</v>
          </cell>
          <cell r="R362">
            <v>0</v>
          </cell>
          <cell r="S362">
            <v>0</v>
          </cell>
        </row>
        <row r="363">
          <cell r="E363" t="str">
            <v>110000359-0</v>
          </cell>
          <cell r="F363">
            <v>3000</v>
          </cell>
          <cell r="G363">
            <v>3000</v>
          </cell>
          <cell r="H363">
            <v>37659</v>
          </cell>
          <cell r="I363" t="str">
            <v>RPP - Embalut Mesin Absen AMANO BX - 6200</v>
          </cell>
          <cell r="J363" t="str">
            <v/>
          </cell>
          <cell r="K363">
            <v>999</v>
          </cell>
          <cell r="L363" t="str">
            <v/>
          </cell>
          <cell r="M363" t="str">
            <v>CK-HO</v>
          </cell>
          <cell r="N363">
            <v>3965000</v>
          </cell>
          <cell r="O363">
            <v>-3965000</v>
          </cell>
          <cell r="P363">
            <v>0</v>
          </cell>
          <cell r="Q363" t="str">
            <v>IDR</v>
          </cell>
          <cell r="R363">
            <v>0</v>
          </cell>
          <cell r="S363">
            <v>0</v>
          </cell>
        </row>
        <row r="364">
          <cell r="E364" t="str">
            <v>110000364-0</v>
          </cell>
          <cell r="F364">
            <v>3000</v>
          </cell>
          <cell r="G364">
            <v>3003</v>
          </cell>
          <cell r="H364">
            <v>37750</v>
          </cell>
          <cell r="I364" t="str">
            <v>Arutmin - B.Licin TV Thosiba 29A3DE + Parabola</v>
          </cell>
          <cell r="J364" t="str">
            <v/>
          </cell>
          <cell r="K364">
            <v>999</v>
          </cell>
          <cell r="L364" t="str">
            <v/>
          </cell>
          <cell r="M364" t="str">
            <v>ABL-ATA</v>
          </cell>
          <cell r="N364">
            <v>5225000</v>
          </cell>
          <cell r="O364">
            <v>-5225000</v>
          </cell>
          <cell r="P364">
            <v>0</v>
          </cell>
          <cell r="Q364" t="str">
            <v>IDR</v>
          </cell>
          <cell r="R364">
            <v>0</v>
          </cell>
          <cell r="S364">
            <v>0</v>
          </cell>
        </row>
        <row r="365">
          <cell r="E365" t="str">
            <v>110000365-0</v>
          </cell>
          <cell r="F365">
            <v>3000</v>
          </cell>
          <cell r="G365">
            <v>3003</v>
          </cell>
          <cell r="H365">
            <v>37679</v>
          </cell>
          <cell r="I365" t="str">
            <v>Arutmin - B lcn Cutting Torch Victor Journeyman</v>
          </cell>
          <cell r="J365" t="str">
            <v/>
          </cell>
          <cell r="K365">
            <v>998</v>
          </cell>
          <cell r="L365" t="str">
            <v/>
          </cell>
          <cell r="M365" t="str">
            <v>ABL-ATA</v>
          </cell>
          <cell r="N365">
            <v>4170700</v>
          </cell>
          <cell r="O365">
            <v>-4170700</v>
          </cell>
          <cell r="P365">
            <v>0</v>
          </cell>
          <cell r="Q365" t="str">
            <v>IDR</v>
          </cell>
          <cell r="R365">
            <v>0</v>
          </cell>
          <cell r="S365">
            <v>0</v>
          </cell>
        </row>
        <row r="366">
          <cell r="E366" t="str">
            <v>110000366-0</v>
          </cell>
          <cell r="F366">
            <v>3000</v>
          </cell>
          <cell r="G366">
            <v>3003</v>
          </cell>
          <cell r="H366">
            <v>37693</v>
          </cell>
          <cell r="I366" t="str">
            <v>Arutmin - B.Licin Reflector Pole Type GLS-112</v>
          </cell>
          <cell r="J366" t="str">
            <v/>
          </cell>
          <cell r="K366">
            <v>999</v>
          </cell>
          <cell r="L366" t="str">
            <v/>
          </cell>
          <cell r="M366" t="str">
            <v>ABL-ATA</v>
          </cell>
          <cell r="N366">
            <v>2409750</v>
          </cell>
          <cell r="O366">
            <v>-2409750</v>
          </cell>
          <cell r="P366">
            <v>0</v>
          </cell>
          <cell r="Q366" t="str">
            <v>IDR</v>
          </cell>
          <cell r="R366">
            <v>0</v>
          </cell>
          <cell r="S366">
            <v>0</v>
          </cell>
        </row>
        <row r="367">
          <cell r="E367" t="str">
            <v>110000367-0</v>
          </cell>
          <cell r="F367">
            <v>3000</v>
          </cell>
          <cell r="G367">
            <v>3003</v>
          </cell>
          <cell r="H367">
            <v>37693</v>
          </cell>
          <cell r="I367" t="str">
            <v>Arutmin - B.Licin Impact Wrench Dr 1 (EL-4500M)</v>
          </cell>
          <cell r="J367" t="str">
            <v/>
          </cell>
          <cell r="K367">
            <v>998</v>
          </cell>
          <cell r="L367" t="str">
            <v/>
          </cell>
          <cell r="M367" t="str">
            <v>ABL-ATA</v>
          </cell>
          <cell r="N367">
            <v>4650000</v>
          </cell>
          <cell r="O367">
            <v>-4650000</v>
          </cell>
          <cell r="P367">
            <v>0</v>
          </cell>
          <cell r="Q367" t="str">
            <v>IDR</v>
          </cell>
          <cell r="R367">
            <v>0</v>
          </cell>
          <cell r="S367">
            <v>0</v>
          </cell>
        </row>
        <row r="368">
          <cell r="E368" t="str">
            <v>110000368-0</v>
          </cell>
          <cell r="F368">
            <v>3000</v>
          </cell>
          <cell r="G368">
            <v>3015</v>
          </cell>
          <cell r="H368">
            <v>37693</v>
          </cell>
          <cell r="I368" t="str">
            <v>KBM - ex ABK - Chain Saw STIHL 038</v>
          </cell>
          <cell r="J368" t="str">
            <v/>
          </cell>
          <cell r="K368">
            <v>998</v>
          </cell>
          <cell r="L368" t="str">
            <v/>
          </cell>
          <cell r="M368" t="str">
            <v>KBM-SGN</v>
          </cell>
          <cell r="N368">
            <v>4200000</v>
          </cell>
          <cell r="O368">
            <v>-4200000</v>
          </cell>
          <cell r="P368">
            <v>0</v>
          </cell>
          <cell r="Q368" t="str">
            <v>IDR</v>
          </cell>
          <cell r="R368">
            <v>0</v>
          </cell>
          <cell r="S368">
            <v>0</v>
          </cell>
        </row>
        <row r="369">
          <cell r="E369" t="str">
            <v>110000369-0</v>
          </cell>
          <cell r="F369">
            <v>3000</v>
          </cell>
          <cell r="G369">
            <v>3015</v>
          </cell>
          <cell r="H369">
            <v>37739</v>
          </cell>
          <cell r="I369" t="str">
            <v>KBM - ex ABK - Prisma Single Basic P/N.641618</v>
          </cell>
          <cell r="J369" t="str">
            <v/>
          </cell>
          <cell r="K369">
            <v>999</v>
          </cell>
          <cell r="L369" t="str">
            <v/>
          </cell>
          <cell r="M369" t="str">
            <v>KBM-SGN</v>
          </cell>
          <cell r="N369">
            <v>2132325</v>
          </cell>
          <cell r="O369">
            <v>-2132325</v>
          </cell>
          <cell r="P369">
            <v>0</v>
          </cell>
          <cell r="Q369" t="str">
            <v>IDR</v>
          </cell>
          <cell r="R369">
            <v>0</v>
          </cell>
          <cell r="S369">
            <v>0</v>
          </cell>
        </row>
        <row r="370">
          <cell r="E370" t="str">
            <v>110000370-0</v>
          </cell>
          <cell r="F370">
            <v>3000</v>
          </cell>
          <cell r="G370">
            <v>3015</v>
          </cell>
          <cell r="H370">
            <v>37739</v>
          </cell>
          <cell r="I370" t="str">
            <v>KBM - ex ABK - Prisma Single Basic P/N.641618</v>
          </cell>
          <cell r="J370" t="str">
            <v/>
          </cell>
          <cell r="K370">
            <v>999</v>
          </cell>
          <cell r="L370" t="str">
            <v/>
          </cell>
          <cell r="M370" t="str">
            <v>KBM-SGN</v>
          </cell>
          <cell r="N370">
            <v>2132325</v>
          </cell>
          <cell r="O370">
            <v>-2132325</v>
          </cell>
          <cell r="P370">
            <v>0</v>
          </cell>
          <cell r="Q370" t="str">
            <v>IDR</v>
          </cell>
          <cell r="R370">
            <v>0</v>
          </cell>
          <cell r="S370">
            <v>0</v>
          </cell>
        </row>
        <row r="371">
          <cell r="E371" t="str">
            <v>110000371-0</v>
          </cell>
          <cell r="F371">
            <v>3000</v>
          </cell>
          <cell r="G371">
            <v>3015</v>
          </cell>
          <cell r="H371">
            <v>37739</v>
          </cell>
          <cell r="I371" t="str">
            <v>KBM - ex ABK - Pole Prisma 2.15m Pro P/N.385500</v>
          </cell>
          <cell r="J371" t="str">
            <v/>
          </cell>
          <cell r="K371">
            <v>999</v>
          </cell>
          <cell r="L371" t="str">
            <v/>
          </cell>
          <cell r="M371" t="str">
            <v>KBM-SGN</v>
          </cell>
          <cell r="N371">
            <v>1974375</v>
          </cell>
          <cell r="O371">
            <v>-1974375</v>
          </cell>
          <cell r="P371">
            <v>0</v>
          </cell>
          <cell r="Q371" t="str">
            <v>IDR</v>
          </cell>
          <cell r="R371">
            <v>0</v>
          </cell>
          <cell r="S371">
            <v>0</v>
          </cell>
        </row>
        <row r="372">
          <cell r="E372" t="str">
            <v>110000372-0</v>
          </cell>
          <cell r="F372">
            <v>3000</v>
          </cell>
          <cell r="G372">
            <v>3015</v>
          </cell>
          <cell r="H372">
            <v>37739</v>
          </cell>
          <cell r="I372" t="str">
            <v>KBM - ex ABK - Pole Prisma 2.15m Pro P/N.385500</v>
          </cell>
          <cell r="J372" t="str">
            <v/>
          </cell>
          <cell r="K372">
            <v>999</v>
          </cell>
          <cell r="L372" t="str">
            <v/>
          </cell>
          <cell r="M372" t="str">
            <v>KBM-SGN</v>
          </cell>
          <cell r="N372">
            <v>1974375</v>
          </cell>
          <cell r="O372">
            <v>-1974375</v>
          </cell>
          <cell r="P372">
            <v>0</v>
          </cell>
          <cell r="Q372" t="str">
            <v>IDR</v>
          </cell>
          <cell r="R372">
            <v>0</v>
          </cell>
          <cell r="S372">
            <v>0</v>
          </cell>
        </row>
        <row r="373">
          <cell r="E373" t="str">
            <v>110000373-0</v>
          </cell>
          <cell r="F373">
            <v>3000</v>
          </cell>
          <cell r="G373">
            <v>3000</v>
          </cell>
          <cell r="H373">
            <v>37693</v>
          </cell>
          <cell r="I373" t="str">
            <v>HO - DVD Writer Pioneer ext USB.2.0</v>
          </cell>
          <cell r="J373" t="str">
            <v/>
          </cell>
          <cell r="K373">
            <v>999</v>
          </cell>
          <cell r="L373" t="str">
            <v/>
          </cell>
          <cell r="M373" t="str">
            <v>CK-HO</v>
          </cell>
          <cell r="N373">
            <v>3500000</v>
          </cell>
          <cell r="O373">
            <v>-3500000</v>
          </cell>
          <cell r="P373">
            <v>0</v>
          </cell>
          <cell r="Q373" t="str">
            <v>IDR</v>
          </cell>
          <cell r="R373">
            <v>0</v>
          </cell>
          <cell r="S373">
            <v>0</v>
          </cell>
        </row>
        <row r="374">
          <cell r="E374" t="str">
            <v>110000374-0</v>
          </cell>
          <cell r="F374">
            <v>3000</v>
          </cell>
          <cell r="G374">
            <v>3003</v>
          </cell>
          <cell r="H374">
            <v>37697</v>
          </cell>
          <cell r="I374" t="str">
            <v>Arutmin - B.Licin Vacum Pump ROBIN AIR 15224</v>
          </cell>
          <cell r="J374" t="str">
            <v/>
          </cell>
          <cell r="K374">
            <v>999</v>
          </cell>
          <cell r="L374" t="str">
            <v/>
          </cell>
          <cell r="M374" t="str">
            <v>ABL-ATA</v>
          </cell>
          <cell r="N374">
            <v>3710000</v>
          </cell>
          <cell r="O374">
            <v>-3710000</v>
          </cell>
          <cell r="P374">
            <v>0</v>
          </cell>
          <cell r="Q374" t="str">
            <v>IDR</v>
          </cell>
          <cell r="R374">
            <v>0</v>
          </cell>
          <cell r="S374">
            <v>0</v>
          </cell>
        </row>
        <row r="375">
          <cell r="E375" t="str">
            <v>110000375-0</v>
          </cell>
          <cell r="F375">
            <v>3000</v>
          </cell>
          <cell r="G375">
            <v>3003</v>
          </cell>
          <cell r="H375">
            <v>37732</v>
          </cell>
          <cell r="I375" t="str">
            <v>Arutmin - Bt. Licin Compressor PUMA TUK 30-160,3HP</v>
          </cell>
          <cell r="J375" t="str">
            <v/>
          </cell>
          <cell r="K375">
            <v>999</v>
          </cell>
          <cell r="L375" t="str">
            <v/>
          </cell>
          <cell r="M375" t="str">
            <v>ABL-ATA</v>
          </cell>
          <cell r="N375">
            <v>9750000</v>
          </cell>
          <cell r="O375">
            <v>-9750000</v>
          </cell>
          <cell r="P375">
            <v>0</v>
          </cell>
          <cell r="Q375" t="str">
            <v>IDR</v>
          </cell>
          <cell r="R375">
            <v>0</v>
          </cell>
          <cell r="S375">
            <v>0</v>
          </cell>
        </row>
        <row r="376">
          <cell r="E376" t="str">
            <v>110000376-0</v>
          </cell>
          <cell r="F376">
            <v>3000</v>
          </cell>
          <cell r="G376">
            <v>3003</v>
          </cell>
          <cell r="H376">
            <v>38129</v>
          </cell>
          <cell r="I376" t="str">
            <v>Arutmin - Bt. Licin Water Filter TM : Standar</v>
          </cell>
          <cell r="J376" t="str">
            <v/>
          </cell>
          <cell r="K376">
            <v>999</v>
          </cell>
          <cell r="L376" t="str">
            <v/>
          </cell>
          <cell r="M376" t="str">
            <v>ABL-ATA</v>
          </cell>
          <cell r="N376">
            <v>3850000</v>
          </cell>
          <cell r="O376">
            <v>-3850000</v>
          </cell>
          <cell r="P376">
            <v>0</v>
          </cell>
          <cell r="Q376" t="str">
            <v>IDR</v>
          </cell>
          <cell r="R376">
            <v>0</v>
          </cell>
          <cell r="S376">
            <v>0</v>
          </cell>
        </row>
        <row r="377">
          <cell r="E377" t="str">
            <v>110000377-0</v>
          </cell>
          <cell r="F377">
            <v>3000</v>
          </cell>
          <cell r="G377">
            <v>3003</v>
          </cell>
          <cell r="H377">
            <v>37704</v>
          </cell>
          <cell r="I377" t="str">
            <v>Arutmin - Bt. Licin Radio Motorola GM-300,16Ch</v>
          </cell>
          <cell r="J377" t="str">
            <v/>
          </cell>
          <cell r="K377">
            <v>999</v>
          </cell>
          <cell r="L377" t="str">
            <v/>
          </cell>
          <cell r="M377" t="str">
            <v>ABL-ATA</v>
          </cell>
          <cell r="N377">
            <v>3255000</v>
          </cell>
          <cell r="O377">
            <v>-3255000</v>
          </cell>
          <cell r="P377">
            <v>0</v>
          </cell>
          <cell r="Q377" t="str">
            <v>IDR</v>
          </cell>
          <cell r="R377">
            <v>0</v>
          </cell>
          <cell r="S377">
            <v>0</v>
          </cell>
        </row>
        <row r="378">
          <cell r="E378" t="str">
            <v>110000378-0</v>
          </cell>
          <cell r="F378">
            <v>3000</v>
          </cell>
          <cell r="G378">
            <v>3003</v>
          </cell>
          <cell r="H378">
            <v>37704</v>
          </cell>
          <cell r="I378" t="str">
            <v>Arutmin - Bt. Licin Radio Motorola GM-300,16Ch</v>
          </cell>
          <cell r="J378" t="str">
            <v/>
          </cell>
          <cell r="K378">
            <v>999</v>
          </cell>
          <cell r="L378" t="str">
            <v/>
          </cell>
          <cell r="M378" t="str">
            <v>ABL-ATA</v>
          </cell>
          <cell r="N378">
            <v>3180000</v>
          </cell>
          <cell r="O378">
            <v>-3180000</v>
          </cell>
          <cell r="P378">
            <v>0</v>
          </cell>
          <cell r="Q378" t="str">
            <v>IDR</v>
          </cell>
          <cell r="R378">
            <v>0</v>
          </cell>
          <cell r="S378">
            <v>0</v>
          </cell>
        </row>
        <row r="379">
          <cell r="E379" t="str">
            <v>110000379-0</v>
          </cell>
          <cell r="F379">
            <v>3000</v>
          </cell>
          <cell r="G379">
            <v>3003</v>
          </cell>
          <cell r="H379">
            <v>37704</v>
          </cell>
          <cell r="I379" t="str">
            <v>Arutmin - Bt. Licin Radio Motorola GM-300,16Ch</v>
          </cell>
          <cell r="J379" t="str">
            <v/>
          </cell>
          <cell r="K379">
            <v>999</v>
          </cell>
          <cell r="L379" t="str">
            <v/>
          </cell>
          <cell r="M379" t="str">
            <v>ABL-ATA</v>
          </cell>
          <cell r="N379">
            <v>3180000</v>
          </cell>
          <cell r="O379">
            <v>-3180000</v>
          </cell>
          <cell r="P379">
            <v>0</v>
          </cell>
          <cell r="Q379" t="str">
            <v>IDR</v>
          </cell>
          <cell r="R379">
            <v>0</v>
          </cell>
          <cell r="S379">
            <v>0</v>
          </cell>
        </row>
        <row r="380">
          <cell r="E380" t="str">
            <v>110000380-0</v>
          </cell>
          <cell r="F380">
            <v>3000</v>
          </cell>
          <cell r="G380">
            <v>3003</v>
          </cell>
          <cell r="H380">
            <v>37704</v>
          </cell>
          <cell r="I380" t="str">
            <v>Arutmin - Bt. Licin Radio Motorola GM-300,16Ch</v>
          </cell>
          <cell r="J380" t="str">
            <v/>
          </cell>
          <cell r="K380">
            <v>999</v>
          </cell>
          <cell r="L380" t="str">
            <v/>
          </cell>
          <cell r="M380" t="str">
            <v>ABL-ATA</v>
          </cell>
          <cell r="N380">
            <v>3180000</v>
          </cell>
          <cell r="O380">
            <v>-3180000</v>
          </cell>
          <cell r="P380">
            <v>0</v>
          </cell>
          <cell r="Q380" t="str">
            <v>IDR</v>
          </cell>
          <cell r="R380">
            <v>0</v>
          </cell>
          <cell r="S380">
            <v>0</v>
          </cell>
        </row>
        <row r="381">
          <cell r="E381" t="str">
            <v>110000381-0</v>
          </cell>
          <cell r="F381">
            <v>3000</v>
          </cell>
          <cell r="G381">
            <v>3003</v>
          </cell>
          <cell r="H381">
            <v>37704</v>
          </cell>
          <cell r="I381" t="str">
            <v>Arutmin - Bt. Licin Radio Motorola GM-300,16Ch</v>
          </cell>
          <cell r="J381" t="str">
            <v/>
          </cell>
          <cell r="K381">
            <v>999</v>
          </cell>
          <cell r="L381" t="str">
            <v/>
          </cell>
          <cell r="M381" t="str">
            <v>ABL-ATA</v>
          </cell>
          <cell r="N381">
            <v>6225000</v>
          </cell>
          <cell r="O381">
            <v>-6225000</v>
          </cell>
          <cell r="P381">
            <v>0</v>
          </cell>
          <cell r="Q381" t="str">
            <v>IDR</v>
          </cell>
          <cell r="R381">
            <v>0</v>
          </cell>
          <cell r="S381">
            <v>0</v>
          </cell>
        </row>
        <row r="382">
          <cell r="E382" t="str">
            <v>110000382-0</v>
          </cell>
          <cell r="F382">
            <v>3000</v>
          </cell>
          <cell r="G382">
            <v>3003</v>
          </cell>
          <cell r="H382">
            <v>37704</v>
          </cell>
          <cell r="I382" t="str">
            <v>Arutmin - Bt. Licin Radio Motorola GM-300,16Ch</v>
          </cell>
          <cell r="J382" t="str">
            <v/>
          </cell>
          <cell r="K382">
            <v>999</v>
          </cell>
          <cell r="L382" t="str">
            <v/>
          </cell>
          <cell r="M382" t="str">
            <v>ABL-ATA</v>
          </cell>
          <cell r="N382">
            <v>195000</v>
          </cell>
          <cell r="O382">
            <v>-195000</v>
          </cell>
          <cell r="P382">
            <v>0</v>
          </cell>
          <cell r="Q382" t="str">
            <v>IDR</v>
          </cell>
          <cell r="R382">
            <v>0</v>
          </cell>
          <cell r="S382">
            <v>0</v>
          </cell>
        </row>
        <row r="383">
          <cell r="E383" t="str">
            <v>110000383-0</v>
          </cell>
          <cell r="F383">
            <v>3000</v>
          </cell>
          <cell r="G383">
            <v>3003</v>
          </cell>
          <cell r="H383">
            <v>37728</v>
          </cell>
          <cell r="I383" t="str">
            <v>Arutmin - Bt. Licin Container Warehouse 20Ft</v>
          </cell>
          <cell r="J383" t="str">
            <v/>
          </cell>
          <cell r="K383">
            <v>999</v>
          </cell>
          <cell r="L383" t="str">
            <v/>
          </cell>
          <cell r="M383" t="str">
            <v>ABL-ATA</v>
          </cell>
          <cell r="N383">
            <v>8500000</v>
          </cell>
          <cell r="O383">
            <v>-8500000</v>
          </cell>
          <cell r="P383">
            <v>0</v>
          </cell>
          <cell r="Q383" t="str">
            <v>IDR</v>
          </cell>
          <cell r="R383">
            <v>0</v>
          </cell>
          <cell r="S383">
            <v>0</v>
          </cell>
        </row>
        <row r="384">
          <cell r="E384" t="str">
            <v>110000384-0</v>
          </cell>
          <cell r="F384">
            <v>3000</v>
          </cell>
          <cell r="G384">
            <v>3011</v>
          </cell>
          <cell r="H384">
            <v>37762</v>
          </cell>
          <cell r="I384" t="str">
            <v>MSJ - ex ABK - Flow Meter  900 diameter 2</v>
          </cell>
          <cell r="J384" t="str">
            <v/>
          </cell>
          <cell r="K384">
            <v>999</v>
          </cell>
          <cell r="L384" t="str">
            <v/>
          </cell>
          <cell r="M384" t="str">
            <v>MSJ-SPR</v>
          </cell>
          <cell r="N384">
            <v>2250000</v>
          </cell>
          <cell r="O384">
            <v>-2250000</v>
          </cell>
          <cell r="P384">
            <v>0</v>
          </cell>
          <cell r="Q384" t="str">
            <v>IDR</v>
          </cell>
          <cell r="R384">
            <v>0</v>
          </cell>
          <cell r="S384">
            <v>0</v>
          </cell>
        </row>
        <row r="385">
          <cell r="E385" t="str">
            <v>110000385-0</v>
          </cell>
          <cell r="F385">
            <v>3000</v>
          </cell>
          <cell r="G385">
            <v>3015</v>
          </cell>
          <cell r="H385">
            <v>37753</v>
          </cell>
          <cell r="I385" t="str">
            <v>KBM - ex ABK - 563630 Tripod GST05L;</v>
          </cell>
          <cell r="J385" t="str">
            <v/>
          </cell>
          <cell r="K385">
            <v>999</v>
          </cell>
          <cell r="L385" t="str">
            <v/>
          </cell>
          <cell r="M385" t="str">
            <v>KBM-SGN</v>
          </cell>
          <cell r="N385">
            <v>6808590</v>
          </cell>
          <cell r="O385">
            <v>-6808590</v>
          </cell>
          <cell r="P385">
            <v>0</v>
          </cell>
          <cell r="Q385" t="str">
            <v>IDR</v>
          </cell>
          <cell r="R385">
            <v>0</v>
          </cell>
          <cell r="S385">
            <v>0</v>
          </cell>
        </row>
        <row r="386">
          <cell r="E386" t="str">
            <v>110000386-0</v>
          </cell>
          <cell r="F386">
            <v>3000</v>
          </cell>
          <cell r="G386">
            <v>3000</v>
          </cell>
          <cell r="H386">
            <v>37732</v>
          </cell>
          <cell r="I386" t="str">
            <v>Senoni - Compressor PUMA TUK 30-160, 3HP`</v>
          </cell>
          <cell r="J386" t="str">
            <v/>
          </cell>
          <cell r="K386">
            <v>998</v>
          </cell>
          <cell r="L386" t="str">
            <v/>
          </cell>
          <cell r="M386" t="str">
            <v>CK-HO</v>
          </cell>
          <cell r="N386">
            <v>9750000</v>
          </cell>
          <cell r="O386">
            <v>-9750000</v>
          </cell>
          <cell r="P386">
            <v>0</v>
          </cell>
          <cell r="Q386" t="str">
            <v>IDR</v>
          </cell>
          <cell r="R386">
            <v>0</v>
          </cell>
          <cell r="S386">
            <v>0</v>
          </cell>
        </row>
        <row r="387">
          <cell r="E387" t="str">
            <v>110000387-0</v>
          </cell>
          <cell r="F387">
            <v>3000</v>
          </cell>
          <cell r="G387">
            <v>3003</v>
          </cell>
          <cell r="H387">
            <v>37728</v>
          </cell>
          <cell r="I387" t="str">
            <v>Arutmin - bt lcn Refrigerator Freezer Toshiba D259</v>
          </cell>
          <cell r="J387" t="str">
            <v/>
          </cell>
          <cell r="K387">
            <v>999</v>
          </cell>
          <cell r="L387" t="str">
            <v/>
          </cell>
          <cell r="M387" t="str">
            <v>ABL-ATA</v>
          </cell>
          <cell r="N387">
            <v>2400000</v>
          </cell>
          <cell r="O387">
            <v>-2400000</v>
          </cell>
          <cell r="P387">
            <v>0</v>
          </cell>
          <cell r="Q387" t="str">
            <v>IDR</v>
          </cell>
          <cell r="R387">
            <v>0</v>
          </cell>
          <cell r="S387">
            <v>0</v>
          </cell>
        </row>
        <row r="388">
          <cell r="E388" t="str">
            <v>110000388-0</v>
          </cell>
          <cell r="F388">
            <v>3000</v>
          </cell>
          <cell r="G388">
            <v>3016</v>
          </cell>
          <cell r="H388">
            <v>38152</v>
          </cell>
          <cell r="I388" t="str">
            <v>Senoni - SMD - Genset Honda SH 2900DX</v>
          </cell>
          <cell r="J388" t="str">
            <v/>
          </cell>
          <cell r="K388">
            <v>999</v>
          </cell>
          <cell r="L388" t="str">
            <v/>
          </cell>
          <cell r="M388" t="str">
            <v>OFC-SMD</v>
          </cell>
          <cell r="N388">
            <v>5200000</v>
          </cell>
          <cell r="O388">
            <v>-5200000</v>
          </cell>
          <cell r="P388">
            <v>0</v>
          </cell>
          <cell r="Q388" t="str">
            <v>IDR</v>
          </cell>
          <cell r="R388">
            <v>0</v>
          </cell>
          <cell r="S388">
            <v>0</v>
          </cell>
        </row>
        <row r="389">
          <cell r="E389" t="str">
            <v>110000390-0</v>
          </cell>
          <cell r="F389">
            <v>3000</v>
          </cell>
          <cell r="G389">
            <v>3000</v>
          </cell>
          <cell r="H389">
            <v>37767</v>
          </cell>
          <cell r="I389" t="str">
            <v>LCI- Malinau Electric Tyre Branding Elrick</v>
          </cell>
          <cell r="J389" t="str">
            <v/>
          </cell>
          <cell r="K389">
            <v>998</v>
          </cell>
          <cell r="L389" t="str">
            <v/>
          </cell>
          <cell r="M389" t="str">
            <v>CK-HO</v>
          </cell>
          <cell r="N389">
            <v>2990080</v>
          </cell>
          <cell r="O389">
            <v>-2990080</v>
          </cell>
          <cell r="P389">
            <v>0</v>
          </cell>
          <cell r="Q389" t="str">
            <v>IDR</v>
          </cell>
          <cell r="R389">
            <v>0</v>
          </cell>
          <cell r="S389">
            <v>0</v>
          </cell>
        </row>
        <row r="390">
          <cell r="E390" t="str">
            <v>110000391-0</v>
          </cell>
          <cell r="F390">
            <v>3000</v>
          </cell>
          <cell r="G390">
            <v>3004</v>
          </cell>
          <cell r="H390">
            <v>37762</v>
          </cell>
          <cell r="I390" t="str">
            <v>TBN - Logas Pku Single Prism set - On Tripod</v>
          </cell>
          <cell r="J390" t="str">
            <v/>
          </cell>
          <cell r="K390">
            <v>999</v>
          </cell>
          <cell r="L390" t="str">
            <v/>
          </cell>
          <cell r="M390" t="str">
            <v>TBN-LGS</v>
          </cell>
          <cell r="N390">
            <v>5156250</v>
          </cell>
          <cell r="O390">
            <v>-5156250</v>
          </cell>
          <cell r="P390">
            <v>0</v>
          </cell>
          <cell r="Q390" t="str">
            <v>IDR</v>
          </cell>
          <cell r="R390">
            <v>0</v>
          </cell>
          <cell r="S390">
            <v>0</v>
          </cell>
        </row>
        <row r="391">
          <cell r="E391" t="str">
            <v>110000392-0</v>
          </cell>
          <cell r="F391">
            <v>3000</v>
          </cell>
          <cell r="G391">
            <v>3004</v>
          </cell>
          <cell r="H391">
            <v>37762</v>
          </cell>
          <cell r="I391" t="str">
            <v>TBN - Logas Pku Single Prism set - On Tripod</v>
          </cell>
          <cell r="J391" t="str">
            <v/>
          </cell>
          <cell r="K391">
            <v>999</v>
          </cell>
          <cell r="L391" t="str">
            <v/>
          </cell>
          <cell r="M391" t="str">
            <v>TBN-LGS</v>
          </cell>
          <cell r="N391">
            <v>5156250</v>
          </cell>
          <cell r="O391">
            <v>-5156250</v>
          </cell>
          <cell r="P391">
            <v>0</v>
          </cell>
          <cell r="Q391" t="str">
            <v>IDR</v>
          </cell>
          <cell r="R391">
            <v>0</v>
          </cell>
          <cell r="S391">
            <v>0</v>
          </cell>
        </row>
        <row r="392">
          <cell r="E392" t="str">
            <v>110000393-0</v>
          </cell>
          <cell r="F392">
            <v>3000</v>
          </cell>
          <cell r="G392">
            <v>3004</v>
          </cell>
          <cell r="H392">
            <v>37762</v>
          </cell>
          <cell r="I392" t="str">
            <v>TBN - Logas Pku Single Prism set - On Pole</v>
          </cell>
          <cell r="J392" t="str">
            <v/>
          </cell>
          <cell r="K392">
            <v>999</v>
          </cell>
          <cell r="L392" t="str">
            <v/>
          </cell>
          <cell r="M392" t="str">
            <v>TBN-LGS</v>
          </cell>
          <cell r="N392">
            <v>3522750</v>
          </cell>
          <cell r="O392">
            <v>-3522750</v>
          </cell>
          <cell r="P392">
            <v>0</v>
          </cell>
          <cell r="Q392" t="str">
            <v>IDR</v>
          </cell>
          <cell r="R392">
            <v>0</v>
          </cell>
          <cell r="S392">
            <v>0</v>
          </cell>
        </row>
        <row r="393">
          <cell r="E393" t="str">
            <v>110000394-0</v>
          </cell>
          <cell r="F393">
            <v>3000</v>
          </cell>
          <cell r="G393">
            <v>3004</v>
          </cell>
          <cell r="H393">
            <v>37762</v>
          </cell>
          <cell r="I393" t="str">
            <v>TBN - Logas Pku Single Prism set - On Pole 2.15M</v>
          </cell>
          <cell r="J393" t="str">
            <v/>
          </cell>
          <cell r="K393">
            <v>999</v>
          </cell>
          <cell r="L393" t="str">
            <v/>
          </cell>
          <cell r="M393" t="str">
            <v>TBN-LGS</v>
          </cell>
          <cell r="N393">
            <v>3217500</v>
          </cell>
          <cell r="O393">
            <v>-3217500</v>
          </cell>
          <cell r="P393">
            <v>0</v>
          </cell>
          <cell r="Q393" t="str">
            <v>IDR</v>
          </cell>
          <cell r="R393">
            <v>0</v>
          </cell>
          <cell r="S393">
            <v>0</v>
          </cell>
        </row>
        <row r="394">
          <cell r="E394" t="str">
            <v>110000395-0</v>
          </cell>
          <cell r="F394">
            <v>3000</v>
          </cell>
          <cell r="G394">
            <v>3004</v>
          </cell>
          <cell r="H394">
            <v>37763</v>
          </cell>
          <cell r="I394" t="str">
            <v>TBN - Logas PKU Pneumatic grease pump FARVAL</v>
          </cell>
          <cell r="J394" t="str">
            <v/>
          </cell>
          <cell r="K394">
            <v>998</v>
          </cell>
          <cell r="L394" t="str">
            <v/>
          </cell>
          <cell r="M394" t="str">
            <v>TBN-LGS</v>
          </cell>
          <cell r="N394">
            <v>7724262</v>
          </cell>
          <cell r="O394">
            <v>-7724262</v>
          </cell>
          <cell r="P394">
            <v>0</v>
          </cell>
          <cell r="Q394" t="str">
            <v>IDR</v>
          </cell>
          <cell r="R394">
            <v>0</v>
          </cell>
          <cell r="S394">
            <v>0</v>
          </cell>
        </row>
        <row r="395">
          <cell r="E395" t="str">
            <v>110000397-0</v>
          </cell>
          <cell r="F395">
            <v>3000</v>
          </cell>
          <cell r="G395">
            <v>3004</v>
          </cell>
          <cell r="H395">
            <v>37798</v>
          </cell>
          <cell r="I395" t="str">
            <v>TBN Logas Pku Hyd Jack Bottle 50 Ton JSS507</v>
          </cell>
          <cell r="J395" t="str">
            <v/>
          </cell>
          <cell r="K395">
            <v>998</v>
          </cell>
          <cell r="L395" t="str">
            <v/>
          </cell>
          <cell r="M395" t="str">
            <v>TBN-LGS</v>
          </cell>
          <cell r="N395">
            <v>2539350</v>
          </cell>
          <cell r="O395">
            <v>-2539350</v>
          </cell>
          <cell r="P395">
            <v>0</v>
          </cell>
          <cell r="Q395" t="str">
            <v>IDR</v>
          </cell>
          <cell r="R395">
            <v>0</v>
          </cell>
          <cell r="S395">
            <v>0</v>
          </cell>
        </row>
        <row r="396">
          <cell r="E396" t="str">
            <v>110000398-0</v>
          </cell>
          <cell r="F396">
            <v>3000</v>
          </cell>
          <cell r="G396">
            <v>3016</v>
          </cell>
          <cell r="H396">
            <v>37774</v>
          </cell>
          <cell r="I396" t="str">
            <v>Madhani Senoni Smd Hyd Jack Bottle 50 Ton JSS507</v>
          </cell>
          <cell r="J396" t="str">
            <v/>
          </cell>
          <cell r="K396">
            <v>998</v>
          </cell>
          <cell r="L396" t="str">
            <v/>
          </cell>
          <cell r="M396" t="str">
            <v>OFC-SMD</v>
          </cell>
          <cell r="N396">
            <v>2539350</v>
          </cell>
          <cell r="O396">
            <v>-2539350</v>
          </cell>
          <cell r="P396">
            <v>0</v>
          </cell>
          <cell r="Q396" t="str">
            <v>IDR</v>
          </cell>
          <cell r="R396">
            <v>0</v>
          </cell>
          <cell r="S396">
            <v>0</v>
          </cell>
        </row>
        <row r="397">
          <cell r="E397" t="str">
            <v>110000399-0</v>
          </cell>
          <cell r="F397">
            <v>3000</v>
          </cell>
          <cell r="G397">
            <v>3003</v>
          </cell>
          <cell r="H397">
            <v>37749</v>
          </cell>
          <cell r="I397" t="str">
            <v>ARUTMIN B Licin  Flow meter fill Rate #900</v>
          </cell>
          <cell r="J397" t="str">
            <v/>
          </cell>
          <cell r="K397">
            <v>998</v>
          </cell>
          <cell r="L397" t="str">
            <v/>
          </cell>
          <cell r="M397" t="str">
            <v>ABL-ATA</v>
          </cell>
          <cell r="N397">
            <v>2250000</v>
          </cell>
          <cell r="O397">
            <v>-2250000</v>
          </cell>
          <cell r="P397">
            <v>0</v>
          </cell>
          <cell r="Q397" t="str">
            <v>IDR</v>
          </cell>
          <cell r="R397">
            <v>0</v>
          </cell>
          <cell r="S397">
            <v>0</v>
          </cell>
        </row>
        <row r="398">
          <cell r="E398" t="str">
            <v>110000400-0</v>
          </cell>
          <cell r="F398">
            <v>3000</v>
          </cell>
          <cell r="G398">
            <v>3003</v>
          </cell>
          <cell r="H398">
            <v>37747</v>
          </cell>
          <cell r="I398" t="str">
            <v>ARUTMIN B Licin  Freezer Box Giaso FS 205</v>
          </cell>
          <cell r="J398" t="str">
            <v/>
          </cell>
          <cell r="K398">
            <v>998</v>
          </cell>
          <cell r="L398" t="str">
            <v/>
          </cell>
          <cell r="M398" t="str">
            <v>ABL-ATA</v>
          </cell>
          <cell r="N398">
            <v>3850000</v>
          </cell>
          <cell r="O398">
            <v>-3850000</v>
          </cell>
          <cell r="P398">
            <v>0</v>
          </cell>
          <cell r="Q398" t="str">
            <v>IDR</v>
          </cell>
          <cell r="R398">
            <v>0</v>
          </cell>
          <cell r="S398">
            <v>0</v>
          </cell>
        </row>
        <row r="399">
          <cell r="E399" t="str">
            <v>110000401-0</v>
          </cell>
          <cell r="F399">
            <v>3000</v>
          </cell>
          <cell r="G399">
            <v>3005</v>
          </cell>
          <cell r="H399">
            <v>37783</v>
          </cell>
          <cell r="I399" t="str">
            <v>BBK - Contracting - TgE Single Prism Set-On Tripod</v>
          </cell>
          <cell r="J399" t="str">
            <v/>
          </cell>
          <cell r="K399">
            <v>999</v>
          </cell>
          <cell r="L399" t="str">
            <v/>
          </cell>
          <cell r="M399" t="str">
            <v>CK-BBK</v>
          </cell>
          <cell r="N399">
            <v>5156250</v>
          </cell>
          <cell r="O399">
            <v>-5156250</v>
          </cell>
          <cell r="P399">
            <v>0</v>
          </cell>
          <cell r="Q399" t="str">
            <v>IDR</v>
          </cell>
          <cell r="R399">
            <v>0</v>
          </cell>
          <cell r="S399">
            <v>0</v>
          </cell>
        </row>
        <row r="400">
          <cell r="E400" t="str">
            <v>110000402-0</v>
          </cell>
          <cell r="F400">
            <v>3000</v>
          </cell>
          <cell r="G400">
            <v>3005</v>
          </cell>
          <cell r="H400">
            <v>37783</v>
          </cell>
          <cell r="I400" t="str">
            <v>BBK - Contracting - TgE Single Prism Set-On Pole</v>
          </cell>
          <cell r="J400" t="str">
            <v/>
          </cell>
          <cell r="K400">
            <v>999</v>
          </cell>
          <cell r="L400" t="str">
            <v/>
          </cell>
          <cell r="M400" t="str">
            <v>CK-BBK</v>
          </cell>
          <cell r="N400">
            <v>3217500</v>
          </cell>
          <cell r="O400">
            <v>-3217500</v>
          </cell>
          <cell r="P400">
            <v>0</v>
          </cell>
          <cell r="Q400" t="str">
            <v>IDR</v>
          </cell>
          <cell r="R400">
            <v>0</v>
          </cell>
          <cell r="S400">
            <v>0</v>
          </cell>
        </row>
        <row r="401">
          <cell r="E401" t="str">
            <v>110000403-0</v>
          </cell>
          <cell r="F401">
            <v>3000</v>
          </cell>
          <cell r="G401">
            <v>3005</v>
          </cell>
          <cell r="H401">
            <v>37798</v>
          </cell>
          <cell r="I401" t="str">
            <v>BBK - Contracting - TgE Hyd Jack Bottle 50ton HIFO</v>
          </cell>
          <cell r="J401" t="str">
            <v/>
          </cell>
          <cell r="K401">
            <v>998</v>
          </cell>
          <cell r="L401" t="str">
            <v/>
          </cell>
          <cell r="M401" t="str">
            <v>CK-BBK</v>
          </cell>
          <cell r="N401">
            <v>2539350</v>
          </cell>
          <cell r="O401">
            <v>-2539350</v>
          </cell>
          <cell r="P401">
            <v>0</v>
          </cell>
          <cell r="Q401" t="str">
            <v>IDR</v>
          </cell>
          <cell r="R401">
            <v>0</v>
          </cell>
          <cell r="S401">
            <v>0</v>
          </cell>
        </row>
        <row r="402">
          <cell r="E402" t="str">
            <v>110000404-0</v>
          </cell>
          <cell r="F402">
            <v>3000</v>
          </cell>
          <cell r="G402">
            <v>3004</v>
          </cell>
          <cell r="H402">
            <v>37754</v>
          </cell>
          <cell r="I402" t="str">
            <v>TBN-LOGAS- PKU GenSet Honda SH2900 DX</v>
          </cell>
          <cell r="J402" t="str">
            <v/>
          </cell>
          <cell r="K402">
            <v>998</v>
          </cell>
          <cell r="L402" t="str">
            <v/>
          </cell>
          <cell r="M402" t="str">
            <v>TBN-LGS</v>
          </cell>
          <cell r="N402">
            <v>4875000</v>
          </cell>
          <cell r="O402">
            <v>-4875000</v>
          </cell>
          <cell r="P402">
            <v>0</v>
          </cell>
          <cell r="Q402" t="str">
            <v>IDR</v>
          </cell>
          <cell r="R402">
            <v>0</v>
          </cell>
          <cell r="S402">
            <v>0</v>
          </cell>
        </row>
        <row r="403">
          <cell r="E403" t="str">
            <v>110000405-0</v>
          </cell>
          <cell r="F403">
            <v>3000</v>
          </cell>
          <cell r="G403">
            <v>3004</v>
          </cell>
          <cell r="H403">
            <v>37754</v>
          </cell>
          <cell r="I403" t="str">
            <v>TBN-LOGAS- PKU GenSet Honda SH2900 DX</v>
          </cell>
          <cell r="J403" t="str">
            <v/>
          </cell>
          <cell r="K403">
            <v>998</v>
          </cell>
          <cell r="L403" t="str">
            <v/>
          </cell>
          <cell r="M403" t="str">
            <v>TBN-LGS</v>
          </cell>
          <cell r="N403">
            <v>7575000</v>
          </cell>
          <cell r="O403">
            <v>-7575000</v>
          </cell>
          <cell r="P403">
            <v>0</v>
          </cell>
          <cell r="Q403" t="str">
            <v>IDR</v>
          </cell>
          <cell r="R403">
            <v>0</v>
          </cell>
          <cell r="S403">
            <v>0</v>
          </cell>
        </row>
        <row r="404">
          <cell r="E404" t="str">
            <v>110000406-0</v>
          </cell>
          <cell r="F404">
            <v>3000</v>
          </cell>
          <cell r="G404">
            <v>3000</v>
          </cell>
          <cell r="H404">
            <v>37750</v>
          </cell>
          <cell r="I404" t="str">
            <v>SHM-Jorong-Bms Flow Mtr Fill Rate#900</v>
          </cell>
          <cell r="J404" t="str">
            <v/>
          </cell>
          <cell r="K404">
            <v>998</v>
          </cell>
          <cell r="L404" t="str">
            <v/>
          </cell>
          <cell r="M404" t="str">
            <v>CK-HO</v>
          </cell>
          <cell r="N404">
            <v>2250000</v>
          </cell>
          <cell r="O404">
            <v>-2250000</v>
          </cell>
          <cell r="P404">
            <v>0</v>
          </cell>
          <cell r="Q404" t="str">
            <v>IDR</v>
          </cell>
          <cell r="R404">
            <v>0</v>
          </cell>
          <cell r="S404">
            <v>0</v>
          </cell>
        </row>
        <row r="405">
          <cell r="E405" t="str">
            <v>110000407-0</v>
          </cell>
          <cell r="F405">
            <v>3000</v>
          </cell>
          <cell r="G405">
            <v>3000</v>
          </cell>
          <cell r="H405">
            <v>37761</v>
          </cell>
          <cell r="I405" t="str">
            <v>Kitadin - ex ABK - AC Split National 1PK</v>
          </cell>
          <cell r="J405" t="str">
            <v/>
          </cell>
          <cell r="K405">
            <v>999</v>
          </cell>
          <cell r="L405" t="str">
            <v/>
          </cell>
          <cell r="M405" t="str">
            <v>CK-HO</v>
          </cell>
          <cell r="N405">
            <v>3390000</v>
          </cell>
          <cell r="O405">
            <v>-3390000</v>
          </cell>
          <cell r="P405">
            <v>0</v>
          </cell>
          <cell r="Q405" t="str">
            <v>IDR</v>
          </cell>
          <cell r="R405">
            <v>0</v>
          </cell>
          <cell r="S405">
            <v>0</v>
          </cell>
        </row>
        <row r="406">
          <cell r="E406" t="str">
            <v>110000408-0</v>
          </cell>
          <cell r="F406">
            <v>3000</v>
          </cell>
          <cell r="G406">
            <v>3000</v>
          </cell>
          <cell r="H406">
            <v>37744</v>
          </cell>
          <cell r="I406" t="str">
            <v>Kitadin - ex ABK - AC Split National 2PK</v>
          </cell>
          <cell r="J406" t="str">
            <v/>
          </cell>
          <cell r="K406">
            <v>999</v>
          </cell>
          <cell r="L406" t="str">
            <v/>
          </cell>
          <cell r="M406" t="str">
            <v>CK-HO</v>
          </cell>
          <cell r="N406">
            <v>7660000</v>
          </cell>
          <cell r="O406">
            <v>-7660000</v>
          </cell>
          <cell r="P406">
            <v>0</v>
          </cell>
          <cell r="Q406" t="str">
            <v>IDR</v>
          </cell>
          <cell r="R406">
            <v>0</v>
          </cell>
          <cell r="S406">
            <v>0</v>
          </cell>
        </row>
        <row r="407">
          <cell r="E407" t="str">
            <v>110000409-0</v>
          </cell>
          <cell r="F407">
            <v>3000</v>
          </cell>
          <cell r="G407">
            <v>3000</v>
          </cell>
          <cell r="H407">
            <v>37744</v>
          </cell>
          <cell r="I407" t="str">
            <v>Kitadin - ex ABK - AC Split National 2PK</v>
          </cell>
          <cell r="J407" t="str">
            <v/>
          </cell>
          <cell r="K407">
            <v>999</v>
          </cell>
          <cell r="L407" t="str">
            <v/>
          </cell>
          <cell r="M407" t="str">
            <v>CK-HO</v>
          </cell>
          <cell r="N407">
            <v>7660000</v>
          </cell>
          <cell r="O407">
            <v>-7660000</v>
          </cell>
          <cell r="P407">
            <v>0</v>
          </cell>
          <cell r="Q407" t="str">
            <v>IDR</v>
          </cell>
          <cell r="R407">
            <v>0</v>
          </cell>
          <cell r="S407">
            <v>0</v>
          </cell>
        </row>
        <row r="408">
          <cell r="E408" t="str">
            <v>110000410-0</v>
          </cell>
          <cell r="F408">
            <v>3000</v>
          </cell>
          <cell r="G408">
            <v>3000</v>
          </cell>
          <cell r="H408">
            <v>37744</v>
          </cell>
          <cell r="I408" t="str">
            <v>Kitadin - ex ABK - AC Split National 3/4PK</v>
          </cell>
          <cell r="J408" t="str">
            <v/>
          </cell>
          <cell r="K408">
            <v>999</v>
          </cell>
          <cell r="L408" t="str">
            <v/>
          </cell>
          <cell r="M408" t="str">
            <v>CK-HO</v>
          </cell>
          <cell r="N408">
            <v>3185000</v>
          </cell>
          <cell r="O408">
            <v>-3185000</v>
          </cell>
          <cell r="P408">
            <v>0</v>
          </cell>
          <cell r="Q408" t="str">
            <v>IDR</v>
          </cell>
          <cell r="R408">
            <v>0</v>
          </cell>
          <cell r="S408">
            <v>0</v>
          </cell>
        </row>
        <row r="409">
          <cell r="E409" t="str">
            <v>110000411-0</v>
          </cell>
          <cell r="F409">
            <v>3000</v>
          </cell>
          <cell r="G409">
            <v>3000</v>
          </cell>
          <cell r="H409">
            <v>37744</v>
          </cell>
          <cell r="I409" t="str">
            <v>Kitadin - ex ABK - AC Split National 3/4PK</v>
          </cell>
          <cell r="J409" t="str">
            <v/>
          </cell>
          <cell r="K409">
            <v>999</v>
          </cell>
          <cell r="L409" t="str">
            <v/>
          </cell>
          <cell r="M409" t="str">
            <v>CK-HO</v>
          </cell>
          <cell r="N409">
            <v>3185000</v>
          </cell>
          <cell r="O409">
            <v>-3185000</v>
          </cell>
          <cell r="P409">
            <v>0</v>
          </cell>
          <cell r="Q409" t="str">
            <v>IDR</v>
          </cell>
          <cell r="R409">
            <v>0</v>
          </cell>
          <cell r="S409">
            <v>0</v>
          </cell>
        </row>
        <row r="410">
          <cell r="E410" t="str">
            <v>110000412-0</v>
          </cell>
          <cell r="F410">
            <v>3000</v>
          </cell>
          <cell r="G410">
            <v>3000</v>
          </cell>
          <cell r="H410">
            <v>37744</v>
          </cell>
          <cell r="I410" t="str">
            <v>Kitadin - ex ABK - AC Split National 3/4PK</v>
          </cell>
          <cell r="J410" t="str">
            <v/>
          </cell>
          <cell r="K410">
            <v>999</v>
          </cell>
          <cell r="L410" t="str">
            <v/>
          </cell>
          <cell r="M410" t="str">
            <v>CK-HO</v>
          </cell>
          <cell r="N410">
            <v>3185000</v>
          </cell>
          <cell r="O410">
            <v>-3185000</v>
          </cell>
          <cell r="P410">
            <v>0</v>
          </cell>
          <cell r="Q410" t="str">
            <v>IDR</v>
          </cell>
          <cell r="R410">
            <v>0</v>
          </cell>
          <cell r="S410">
            <v>0</v>
          </cell>
        </row>
        <row r="411">
          <cell r="E411" t="str">
            <v>110000413-0</v>
          </cell>
          <cell r="F411">
            <v>3000</v>
          </cell>
          <cell r="G411">
            <v>3000</v>
          </cell>
          <cell r="H411">
            <v>37744</v>
          </cell>
          <cell r="I411" t="str">
            <v>Kitadin - ex ABK - AC Split National 3/4PK</v>
          </cell>
          <cell r="J411" t="str">
            <v/>
          </cell>
          <cell r="K411">
            <v>999</v>
          </cell>
          <cell r="L411" t="str">
            <v/>
          </cell>
          <cell r="M411" t="str">
            <v>CK-HO</v>
          </cell>
          <cell r="N411">
            <v>3185000</v>
          </cell>
          <cell r="O411">
            <v>-3185000</v>
          </cell>
          <cell r="P411">
            <v>0</v>
          </cell>
          <cell r="Q411" t="str">
            <v>IDR</v>
          </cell>
          <cell r="R411">
            <v>0</v>
          </cell>
          <cell r="S411">
            <v>0</v>
          </cell>
        </row>
        <row r="412">
          <cell r="E412" t="str">
            <v>110000414-0</v>
          </cell>
          <cell r="F412">
            <v>3000</v>
          </cell>
          <cell r="G412">
            <v>3004</v>
          </cell>
          <cell r="H412">
            <v>37754</v>
          </cell>
          <cell r="I412" t="str">
            <v>TBN-Logas PKU PC DESKTOP</v>
          </cell>
          <cell r="J412" t="str">
            <v/>
          </cell>
          <cell r="K412">
            <v>999</v>
          </cell>
          <cell r="L412" t="str">
            <v/>
          </cell>
          <cell r="M412" t="str">
            <v>TBN-LGS</v>
          </cell>
          <cell r="N412">
            <v>4350000</v>
          </cell>
          <cell r="O412">
            <v>-4350000</v>
          </cell>
          <cell r="P412">
            <v>0</v>
          </cell>
          <cell r="Q412" t="str">
            <v>IDR</v>
          </cell>
          <cell r="R412">
            <v>0</v>
          </cell>
          <cell r="S412">
            <v>0</v>
          </cell>
        </row>
        <row r="413">
          <cell r="E413" t="str">
            <v>110000415-0</v>
          </cell>
          <cell r="F413">
            <v>3000</v>
          </cell>
          <cell r="G413">
            <v>3005</v>
          </cell>
          <cell r="H413">
            <v>37784</v>
          </cell>
          <cell r="I413" t="str">
            <v>BBK Contracting Tge 1200RM-500 Combination Wrench</v>
          </cell>
          <cell r="J413" t="str">
            <v/>
          </cell>
          <cell r="K413">
            <v>998</v>
          </cell>
          <cell r="L413" t="str">
            <v/>
          </cell>
          <cell r="M413" t="str">
            <v>CK-BBK</v>
          </cell>
          <cell r="N413">
            <v>2050000</v>
          </cell>
          <cell r="O413">
            <v>-2050000</v>
          </cell>
          <cell r="P413">
            <v>0</v>
          </cell>
          <cell r="Q413" t="str">
            <v>IDR</v>
          </cell>
          <cell r="R413">
            <v>0</v>
          </cell>
          <cell r="S413">
            <v>0</v>
          </cell>
        </row>
        <row r="414">
          <cell r="E414" t="str">
            <v>110000416-0</v>
          </cell>
          <cell r="F414">
            <v>3000</v>
          </cell>
          <cell r="G414">
            <v>3005</v>
          </cell>
          <cell r="H414">
            <v>37768</v>
          </cell>
          <cell r="I414" t="str">
            <v>BBK Contracting Tge Chain block Cap 3 Ton</v>
          </cell>
          <cell r="J414" t="str">
            <v/>
          </cell>
          <cell r="K414">
            <v>998</v>
          </cell>
          <cell r="L414" t="str">
            <v/>
          </cell>
          <cell r="M414" t="str">
            <v>CK-BBK</v>
          </cell>
          <cell r="N414">
            <v>2200000</v>
          </cell>
          <cell r="O414">
            <v>-2200000</v>
          </cell>
          <cell r="P414">
            <v>0</v>
          </cell>
          <cell r="Q414" t="str">
            <v>IDR</v>
          </cell>
          <cell r="R414">
            <v>0</v>
          </cell>
          <cell r="S414">
            <v>0</v>
          </cell>
        </row>
        <row r="415">
          <cell r="E415" t="str">
            <v>110000417-0</v>
          </cell>
          <cell r="F415">
            <v>3000</v>
          </cell>
          <cell r="G415">
            <v>3005</v>
          </cell>
          <cell r="H415">
            <v>37768</v>
          </cell>
          <cell r="I415" t="str">
            <v>BBK Contracting Tge Chain block Cap 5Ton</v>
          </cell>
          <cell r="J415" t="str">
            <v/>
          </cell>
          <cell r="K415">
            <v>998</v>
          </cell>
          <cell r="L415" t="str">
            <v/>
          </cell>
          <cell r="M415" t="str">
            <v>CK-BBK</v>
          </cell>
          <cell r="N415">
            <v>7450000</v>
          </cell>
          <cell r="O415">
            <v>-7450000</v>
          </cell>
          <cell r="P415">
            <v>0</v>
          </cell>
          <cell r="Q415" t="str">
            <v>IDR</v>
          </cell>
          <cell r="R415">
            <v>0</v>
          </cell>
          <cell r="S415">
            <v>0</v>
          </cell>
        </row>
        <row r="416">
          <cell r="E416" t="str">
            <v>110000418-0</v>
          </cell>
          <cell r="F416">
            <v>3000</v>
          </cell>
          <cell r="G416">
            <v>3005</v>
          </cell>
          <cell r="H416">
            <v>37768</v>
          </cell>
          <cell r="I416" t="str">
            <v>BBK Contracting Tge Garage jack cap 5Ton</v>
          </cell>
          <cell r="J416" t="str">
            <v/>
          </cell>
          <cell r="K416">
            <v>998</v>
          </cell>
          <cell r="L416" t="str">
            <v/>
          </cell>
          <cell r="M416" t="str">
            <v>CK-BBK</v>
          </cell>
          <cell r="N416">
            <v>5000000</v>
          </cell>
          <cell r="O416">
            <v>-5000000</v>
          </cell>
          <cell r="P416">
            <v>0</v>
          </cell>
          <cell r="Q416" t="str">
            <v>IDR</v>
          </cell>
          <cell r="R416">
            <v>0</v>
          </cell>
          <cell r="S416">
            <v>0</v>
          </cell>
        </row>
        <row r="417">
          <cell r="E417" t="str">
            <v>110000419-0</v>
          </cell>
          <cell r="F417">
            <v>3000</v>
          </cell>
          <cell r="G417">
            <v>3005</v>
          </cell>
          <cell r="H417">
            <v>37768</v>
          </cell>
          <cell r="I417" t="str">
            <v>BBK Contracting Tge Battery Charger Velox</v>
          </cell>
          <cell r="J417" t="str">
            <v/>
          </cell>
          <cell r="K417">
            <v>998</v>
          </cell>
          <cell r="L417" t="str">
            <v/>
          </cell>
          <cell r="M417" t="str">
            <v>CK-BBK</v>
          </cell>
          <cell r="N417">
            <v>4250000</v>
          </cell>
          <cell r="O417">
            <v>-4250000</v>
          </cell>
          <cell r="P417">
            <v>0</v>
          </cell>
          <cell r="Q417" t="str">
            <v>IDR</v>
          </cell>
          <cell r="R417">
            <v>0</v>
          </cell>
          <cell r="S417">
            <v>0</v>
          </cell>
        </row>
        <row r="418">
          <cell r="E418" t="str">
            <v>110000420-0</v>
          </cell>
          <cell r="F418">
            <v>3000</v>
          </cell>
          <cell r="G418">
            <v>3005</v>
          </cell>
          <cell r="H418">
            <v>37754</v>
          </cell>
          <cell r="I418" t="str">
            <v>BBK Contracting Tge PC Desktop</v>
          </cell>
          <cell r="J418" t="str">
            <v/>
          </cell>
          <cell r="K418">
            <v>999</v>
          </cell>
          <cell r="L418" t="str">
            <v/>
          </cell>
          <cell r="M418" t="str">
            <v>CK-BBK</v>
          </cell>
          <cell r="N418">
            <v>4600000</v>
          </cell>
          <cell r="O418">
            <v>-4600000</v>
          </cell>
          <cell r="P418">
            <v>0</v>
          </cell>
          <cell r="Q418" t="str">
            <v>IDR</v>
          </cell>
          <cell r="R418">
            <v>0</v>
          </cell>
          <cell r="S418">
            <v>0</v>
          </cell>
        </row>
        <row r="419">
          <cell r="E419" t="str">
            <v>110000422-0</v>
          </cell>
          <cell r="F419">
            <v>3000</v>
          </cell>
          <cell r="G419">
            <v>3004</v>
          </cell>
          <cell r="H419">
            <v>37772</v>
          </cell>
          <cell r="I419" t="str">
            <v>TBN-Logas PKU Torque Wrench Proto 6020A</v>
          </cell>
          <cell r="J419" t="str">
            <v/>
          </cell>
          <cell r="K419">
            <v>998</v>
          </cell>
          <cell r="L419" t="str">
            <v/>
          </cell>
          <cell r="M419" t="str">
            <v>TBN-LGS</v>
          </cell>
          <cell r="N419">
            <v>0</v>
          </cell>
          <cell r="O419">
            <v>0</v>
          </cell>
          <cell r="P419">
            <v>0</v>
          </cell>
          <cell r="Q419" t="str">
            <v>IDR</v>
          </cell>
          <cell r="R419">
            <v>0</v>
          </cell>
          <cell r="S419">
            <v>0</v>
          </cell>
        </row>
        <row r="420">
          <cell r="E420" t="str">
            <v>110000423-0</v>
          </cell>
          <cell r="F420">
            <v>3000</v>
          </cell>
          <cell r="G420">
            <v>3004</v>
          </cell>
          <cell r="H420">
            <v>37772</v>
          </cell>
          <cell r="I420" t="str">
            <v>TBN-Logas PKU Vacum pump 1/8HP Robin Air</v>
          </cell>
          <cell r="J420" t="str">
            <v/>
          </cell>
          <cell r="K420">
            <v>998</v>
          </cell>
          <cell r="L420" t="str">
            <v/>
          </cell>
          <cell r="M420" t="str">
            <v>TBN-LGS</v>
          </cell>
          <cell r="N420">
            <v>2950000</v>
          </cell>
          <cell r="O420">
            <v>-2950000</v>
          </cell>
          <cell r="P420">
            <v>0</v>
          </cell>
          <cell r="Q420" t="str">
            <v>IDR</v>
          </cell>
          <cell r="R420">
            <v>0</v>
          </cell>
          <cell r="S420">
            <v>0</v>
          </cell>
        </row>
        <row r="421">
          <cell r="E421" t="str">
            <v>110000424-0</v>
          </cell>
          <cell r="F421">
            <v>3000</v>
          </cell>
          <cell r="G421">
            <v>3004</v>
          </cell>
          <cell r="H421">
            <v>37768</v>
          </cell>
          <cell r="I421" t="str">
            <v>TBN-Logas PKU Chain Block Elepant 3 ton</v>
          </cell>
          <cell r="J421" t="str">
            <v/>
          </cell>
          <cell r="K421">
            <v>998</v>
          </cell>
          <cell r="L421" t="str">
            <v/>
          </cell>
          <cell r="M421" t="str">
            <v>TBN-LGS</v>
          </cell>
          <cell r="N421">
            <v>2200000</v>
          </cell>
          <cell r="O421">
            <v>-2200000</v>
          </cell>
          <cell r="P421">
            <v>0</v>
          </cell>
          <cell r="Q421" t="str">
            <v>IDR</v>
          </cell>
          <cell r="R421">
            <v>0</v>
          </cell>
          <cell r="S421">
            <v>0</v>
          </cell>
        </row>
        <row r="422">
          <cell r="E422" t="str">
            <v>110000425-0</v>
          </cell>
          <cell r="F422">
            <v>3000</v>
          </cell>
          <cell r="G422">
            <v>3004</v>
          </cell>
          <cell r="H422">
            <v>37768</v>
          </cell>
          <cell r="I422" t="str">
            <v>TBN-Logas PKU Chain Block Elepant 5 ton</v>
          </cell>
          <cell r="J422" t="str">
            <v/>
          </cell>
          <cell r="K422">
            <v>998</v>
          </cell>
          <cell r="L422" t="str">
            <v/>
          </cell>
          <cell r="M422" t="str">
            <v>TBN-LGS</v>
          </cell>
          <cell r="N422">
            <v>7450000</v>
          </cell>
          <cell r="O422">
            <v>-7450000</v>
          </cell>
          <cell r="P422">
            <v>0</v>
          </cell>
          <cell r="Q422" t="str">
            <v>IDR</v>
          </cell>
          <cell r="R422">
            <v>0</v>
          </cell>
          <cell r="S422">
            <v>0</v>
          </cell>
        </row>
        <row r="423">
          <cell r="E423" t="str">
            <v>110000426-0</v>
          </cell>
          <cell r="F423">
            <v>3000</v>
          </cell>
          <cell r="G423">
            <v>3004</v>
          </cell>
          <cell r="H423">
            <v>37768</v>
          </cell>
          <cell r="I423" t="str">
            <v>TBN-Logas PKU Garage Jack Nagasaki 5 ton</v>
          </cell>
          <cell r="J423" t="str">
            <v/>
          </cell>
          <cell r="K423">
            <v>998</v>
          </cell>
          <cell r="L423" t="str">
            <v/>
          </cell>
          <cell r="M423" t="str">
            <v>TBN-LGS</v>
          </cell>
          <cell r="N423">
            <v>5000000</v>
          </cell>
          <cell r="O423">
            <v>-5000000</v>
          </cell>
          <cell r="P423">
            <v>0</v>
          </cell>
          <cell r="Q423" t="str">
            <v>IDR</v>
          </cell>
          <cell r="R423">
            <v>0</v>
          </cell>
          <cell r="S423">
            <v>0</v>
          </cell>
        </row>
        <row r="424">
          <cell r="E424" t="str">
            <v>110000427-0</v>
          </cell>
          <cell r="F424">
            <v>3000</v>
          </cell>
          <cell r="G424">
            <v>3004</v>
          </cell>
          <cell r="H424">
            <v>37768</v>
          </cell>
          <cell r="I424" t="str">
            <v>TBN-Logas PKU Batery Charger Velox K430081</v>
          </cell>
          <cell r="J424" t="str">
            <v/>
          </cell>
          <cell r="K424">
            <v>998</v>
          </cell>
          <cell r="L424" t="str">
            <v/>
          </cell>
          <cell r="M424" t="str">
            <v>TBN-LGS</v>
          </cell>
          <cell r="N424">
            <v>4250000</v>
          </cell>
          <cell r="O424">
            <v>-4250000</v>
          </cell>
          <cell r="P424">
            <v>0</v>
          </cell>
          <cell r="Q424" t="str">
            <v>IDR</v>
          </cell>
          <cell r="R424">
            <v>0</v>
          </cell>
          <cell r="S424">
            <v>0</v>
          </cell>
        </row>
        <row r="425">
          <cell r="E425" t="str">
            <v>110000428-0</v>
          </cell>
          <cell r="F425">
            <v>3000</v>
          </cell>
          <cell r="G425">
            <v>3000</v>
          </cell>
          <cell r="H425">
            <v>37754</v>
          </cell>
          <cell r="I425" t="str">
            <v>Madhani Senoni Tgr Pneumatic Grease pump Graco</v>
          </cell>
          <cell r="J425" t="str">
            <v/>
          </cell>
          <cell r="K425">
            <v>998</v>
          </cell>
          <cell r="L425" t="str">
            <v/>
          </cell>
          <cell r="M425" t="str">
            <v>CK-HO</v>
          </cell>
          <cell r="N425">
            <v>8750000</v>
          </cell>
          <cell r="O425">
            <v>-8750000</v>
          </cell>
          <cell r="P425">
            <v>0</v>
          </cell>
          <cell r="Q425" t="str">
            <v>IDR</v>
          </cell>
          <cell r="R425">
            <v>0</v>
          </cell>
          <cell r="S425">
            <v>0</v>
          </cell>
        </row>
        <row r="426">
          <cell r="E426" t="str">
            <v>110000429-0</v>
          </cell>
          <cell r="F426">
            <v>3000</v>
          </cell>
          <cell r="G426">
            <v>3004</v>
          </cell>
          <cell r="H426">
            <v>37754</v>
          </cell>
          <cell r="I426" t="str">
            <v>TBN-Logas PKU PC DESKTOP</v>
          </cell>
          <cell r="J426" t="str">
            <v/>
          </cell>
          <cell r="K426">
            <v>999</v>
          </cell>
          <cell r="L426" t="str">
            <v/>
          </cell>
          <cell r="M426" t="str">
            <v>TBN-LGS</v>
          </cell>
          <cell r="N426">
            <v>4195000</v>
          </cell>
          <cell r="O426">
            <v>-4195000</v>
          </cell>
          <cell r="P426">
            <v>0</v>
          </cell>
          <cell r="Q426" t="str">
            <v>IDR</v>
          </cell>
          <cell r="R426">
            <v>0</v>
          </cell>
          <cell r="S426">
            <v>0</v>
          </cell>
        </row>
        <row r="427">
          <cell r="E427" t="str">
            <v>110000430-0</v>
          </cell>
          <cell r="F427">
            <v>3000</v>
          </cell>
          <cell r="G427">
            <v>3015</v>
          </cell>
          <cell r="H427">
            <v>37768</v>
          </cell>
          <cell r="I427" t="str">
            <v>KBM - ex ABK - Compressor Puma TUK 30-160, 3Hp</v>
          </cell>
          <cell r="J427" t="str">
            <v/>
          </cell>
          <cell r="K427">
            <v>998</v>
          </cell>
          <cell r="L427" t="str">
            <v/>
          </cell>
          <cell r="M427" t="str">
            <v>KBM-SGN</v>
          </cell>
          <cell r="N427">
            <v>9650000</v>
          </cell>
          <cell r="O427">
            <v>-9650000</v>
          </cell>
          <cell r="P427">
            <v>0</v>
          </cell>
          <cell r="Q427" t="str">
            <v>IDR</v>
          </cell>
          <cell r="R427">
            <v>0</v>
          </cell>
          <cell r="S427">
            <v>0</v>
          </cell>
        </row>
        <row r="428">
          <cell r="E428" t="str">
            <v>110000431-0</v>
          </cell>
          <cell r="F428">
            <v>3000</v>
          </cell>
          <cell r="G428">
            <v>3004</v>
          </cell>
          <cell r="H428">
            <v>37768</v>
          </cell>
          <cell r="I428" t="str">
            <v>TBN-Logas PKU Compressor Puma TUK 30-160, 3Hp</v>
          </cell>
          <cell r="J428" t="str">
            <v/>
          </cell>
          <cell r="K428">
            <v>998</v>
          </cell>
          <cell r="L428" t="str">
            <v/>
          </cell>
          <cell r="M428" t="str">
            <v>TBN-LGS</v>
          </cell>
          <cell r="N428">
            <v>9650000</v>
          </cell>
          <cell r="O428">
            <v>-9650000</v>
          </cell>
          <cell r="P428">
            <v>0</v>
          </cell>
          <cell r="Q428" t="str">
            <v>IDR</v>
          </cell>
          <cell r="R428">
            <v>0</v>
          </cell>
          <cell r="S428">
            <v>0</v>
          </cell>
        </row>
        <row r="429">
          <cell r="E429" t="str">
            <v>110000433-0</v>
          </cell>
          <cell r="F429">
            <v>3000</v>
          </cell>
          <cell r="G429">
            <v>3000</v>
          </cell>
          <cell r="H429">
            <v>37768</v>
          </cell>
          <cell r="I429" t="str">
            <v>Madhani Senoni Bms Chain Block 3Ton Elephan</v>
          </cell>
          <cell r="J429" t="str">
            <v/>
          </cell>
          <cell r="K429">
            <v>998</v>
          </cell>
          <cell r="L429" t="str">
            <v/>
          </cell>
          <cell r="M429" t="str">
            <v>CK-HO</v>
          </cell>
          <cell r="N429">
            <v>2200000</v>
          </cell>
          <cell r="O429">
            <v>-2200000</v>
          </cell>
          <cell r="P429">
            <v>0</v>
          </cell>
          <cell r="Q429" t="str">
            <v>IDR</v>
          </cell>
          <cell r="R429">
            <v>0</v>
          </cell>
          <cell r="S429">
            <v>0</v>
          </cell>
        </row>
        <row r="430">
          <cell r="E430" t="str">
            <v>110000434-0</v>
          </cell>
          <cell r="F430">
            <v>3000</v>
          </cell>
          <cell r="G430">
            <v>3015</v>
          </cell>
          <cell r="H430">
            <v>37770</v>
          </cell>
          <cell r="I430" t="str">
            <v>KBM - ex ABK - Chain Sling 14 Ton Grosby</v>
          </cell>
          <cell r="J430" t="str">
            <v/>
          </cell>
          <cell r="K430">
            <v>998</v>
          </cell>
          <cell r="L430" t="str">
            <v/>
          </cell>
          <cell r="M430" t="str">
            <v>KBM-SGN</v>
          </cell>
          <cell r="N430">
            <v>4150000</v>
          </cell>
          <cell r="O430">
            <v>-4150000</v>
          </cell>
          <cell r="P430">
            <v>0</v>
          </cell>
          <cell r="Q430" t="str">
            <v>IDR</v>
          </cell>
          <cell r="R430">
            <v>0</v>
          </cell>
          <cell r="S430">
            <v>0</v>
          </cell>
        </row>
        <row r="431">
          <cell r="E431" t="str">
            <v>110000435-0</v>
          </cell>
          <cell r="F431">
            <v>3000</v>
          </cell>
          <cell r="G431">
            <v>3004</v>
          </cell>
          <cell r="H431">
            <v>37788</v>
          </cell>
          <cell r="I431" t="str">
            <v>TBN-Logas PKU DSW9200 Bench Grinder METABO</v>
          </cell>
          <cell r="J431" t="str">
            <v/>
          </cell>
          <cell r="K431">
            <v>998</v>
          </cell>
          <cell r="L431" t="str">
            <v/>
          </cell>
          <cell r="M431" t="str">
            <v>TBN-LGS</v>
          </cell>
          <cell r="N431">
            <v>3236800</v>
          </cell>
          <cell r="O431">
            <v>-3236800</v>
          </cell>
          <cell r="P431">
            <v>0</v>
          </cell>
          <cell r="Q431" t="str">
            <v>IDR</v>
          </cell>
          <cell r="R431">
            <v>0</v>
          </cell>
          <cell r="S431">
            <v>0</v>
          </cell>
        </row>
        <row r="432">
          <cell r="E432" t="str">
            <v>110000436-0</v>
          </cell>
          <cell r="F432">
            <v>3000</v>
          </cell>
          <cell r="G432">
            <v>3004</v>
          </cell>
          <cell r="H432">
            <v>37749</v>
          </cell>
          <cell r="I432" t="str">
            <v>TBN-Logas PKU rADIO MOTOROLA GM 300VHF 16 CN</v>
          </cell>
          <cell r="J432" t="str">
            <v/>
          </cell>
          <cell r="K432">
            <v>999</v>
          </cell>
          <cell r="L432" t="str">
            <v/>
          </cell>
          <cell r="M432" t="str">
            <v>TBN-LGS</v>
          </cell>
          <cell r="N432">
            <v>3040000</v>
          </cell>
          <cell r="O432">
            <v>-3040000</v>
          </cell>
          <cell r="P432">
            <v>0</v>
          </cell>
          <cell r="Q432" t="str">
            <v>IDR</v>
          </cell>
          <cell r="R432">
            <v>0</v>
          </cell>
          <cell r="S432">
            <v>0</v>
          </cell>
        </row>
        <row r="433">
          <cell r="E433" t="str">
            <v>110000437-0</v>
          </cell>
          <cell r="F433">
            <v>3000</v>
          </cell>
          <cell r="G433">
            <v>3004</v>
          </cell>
          <cell r="H433">
            <v>37769</v>
          </cell>
          <cell r="I433" t="str">
            <v>TBN-Logas PKU HP LASER JET 1200</v>
          </cell>
          <cell r="J433" t="str">
            <v/>
          </cell>
          <cell r="K433">
            <v>999</v>
          </cell>
          <cell r="L433" t="str">
            <v/>
          </cell>
          <cell r="M433" t="str">
            <v>TBN-LGS</v>
          </cell>
          <cell r="N433">
            <v>3085000</v>
          </cell>
          <cell r="O433">
            <v>-3085000</v>
          </cell>
          <cell r="P433">
            <v>0</v>
          </cell>
          <cell r="Q433" t="str">
            <v>IDR</v>
          </cell>
          <cell r="R433">
            <v>0</v>
          </cell>
          <cell r="S433">
            <v>0</v>
          </cell>
        </row>
        <row r="434">
          <cell r="E434" t="str">
            <v>110000438-0</v>
          </cell>
          <cell r="F434">
            <v>3000</v>
          </cell>
          <cell r="G434">
            <v>3004</v>
          </cell>
          <cell r="H434">
            <v>37816</v>
          </cell>
          <cell r="I434" t="str">
            <v>TBN-Logas PKU Fire Extinguiser Servo 50 kg</v>
          </cell>
          <cell r="J434" t="str">
            <v/>
          </cell>
          <cell r="K434">
            <v>998</v>
          </cell>
          <cell r="L434" t="str">
            <v/>
          </cell>
          <cell r="M434" t="str">
            <v>TBN-LGS</v>
          </cell>
          <cell r="N434">
            <v>5750000</v>
          </cell>
          <cell r="O434">
            <v>-5750000</v>
          </cell>
          <cell r="P434">
            <v>0</v>
          </cell>
          <cell r="Q434" t="str">
            <v>IDR</v>
          </cell>
          <cell r="R434">
            <v>0</v>
          </cell>
          <cell r="S434">
            <v>0</v>
          </cell>
        </row>
        <row r="435">
          <cell r="E435" t="str">
            <v>110000439-0</v>
          </cell>
          <cell r="F435">
            <v>3000</v>
          </cell>
          <cell r="G435">
            <v>3003</v>
          </cell>
          <cell r="H435">
            <v>37769</v>
          </cell>
          <cell r="I435" t="str">
            <v>Arutmin Bt Licin Bms Printer Laser Jet 1200</v>
          </cell>
          <cell r="J435" t="str">
            <v/>
          </cell>
          <cell r="K435">
            <v>999</v>
          </cell>
          <cell r="L435" t="str">
            <v/>
          </cell>
          <cell r="M435" t="str">
            <v>ABL-ATA</v>
          </cell>
          <cell r="N435">
            <v>3085000</v>
          </cell>
          <cell r="O435">
            <v>-3085000</v>
          </cell>
          <cell r="P435">
            <v>0</v>
          </cell>
          <cell r="Q435" t="str">
            <v>IDR</v>
          </cell>
          <cell r="R435">
            <v>0</v>
          </cell>
          <cell r="S435">
            <v>0</v>
          </cell>
        </row>
        <row r="436">
          <cell r="E436" t="str">
            <v>110000440-0</v>
          </cell>
          <cell r="F436">
            <v>3000</v>
          </cell>
          <cell r="G436">
            <v>3003</v>
          </cell>
          <cell r="H436">
            <v>37769</v>
          </cell>
          <cell r="I436" t="str">
            <v>Arutmin Bt Licin Bms Printer HP deskjet1180C A3</v>
          </cell>
          <cell r="J436" t="str">
            <v/>
          </cell>
          <cell r="K436">
            <v>999</v>
          </cell>
          <cell r="L436" t="str">
            <v/>
          </cell>
          <cell r="M436" t="str">
            <v>ABL-ATA</v>
          </cell>
          <cell r="N436">
            <v>2333000</v>
          </cell>
          <cell r="O436">
            <v>-2333000</v>
          </cell>
          <cell r="P436">
            <v>0</v>
          </cell>
          <cell r="Q436" t="str">
            <v>IDR</v>
          </cell>
          <cell r="R436">
            <v>0</v>
          </cell>
          <cell r="S436">
            <v>0</v>
          </cell>
        </row>
        <row r="437">
          <cell r="E437" t="str">
            <v>110000441-0</v>
          </cell>
          <cell r="F437">
            <v>3000</v>
          </cell>
          <cell r="G437">
            <v>3005</v>
          </cell>
          <cell r="H437">
            <v>37788</v>
          </cell>
          <cell r="I437" t="str">
            <v>BBK Contracting Tge DSW9200 Bench Grind METABO</v>
          </cell>
          <cell r="J437" t="str">
            <v/>
          </cell>
          <cell r="K437">
            <v>998</v>
          </cell>
          <cell r="L437" t="str">
            <v/>
          </cell>
          <cell r="M437" t="str">
            <v>CK-BBK</v>
          </cell>
          <cell r="N437">
            <v>3236800</v>
          </cell>
          <cell r="O437">
            <v>-3236800</v>
          </cell>
          <cell r="P437">
            <v>0</v>
          </cell>
          <cell r="Q437" t="str">
            <v>IDR</v>
          </cell>
          <cell r="R437">
            <v>0</v>
          </cell>
          <cell r="S437">
            <v>0</v>
          </cell>
        </row>
        <row r="438">
          <cell r="E438" t="str">
            <v>110000442-0</v>
          </cell>
          <cell r="F438">
            <v>3000</v>
          </cell>
          <cell r="G438">
            <v>3004</v>
          </cell>
          <cell r="H438">
            <v>37781</v>
          </cell>
          <cell r="I438" t="str">
            <v>TBN Logas Pku TV Toshiba29 '' mdl 29D2DC</v>
          </cell>
          <cell r="J438" t="str">
            <v/>
          </cell>
          <cell r="K438">
            <v>999</v>
          </cell>
          <cell r="L438" t="str">
            <v/>
          </cell>
          <cell r="M438" t="str">
            <v>TBN-LGS</v>
          </cell>
          <cell r="N438">
            <v>3700000</v>
          </cell>
          <cell r="O438">
            <v>-3700000</v>
          </cell>
          <cell r="P438">
            <v>0</v>
          </cell>
          <cell r="Q438" t="str">
            <v>IDR</v>
          </cell>
          <cell r="R438">
            <v>0</v>
          </cell>
          <cell r="S438">
            <v>0</v>
          </cell>
        </row>
        <row r="439">
          <cell r="E439" t="str">
            <v>110000443-0</v>
          </cell>
          <cell r="F439">
            <v>3000</v>
          </cell>
          <cell r="G439">
            <v>3004</v>
          </cell>
          <cell r="H439">
            <v>37749</v>
          </cell>
          <cell r="I439" t="str">
            <v>TBN-Logas PKU RADIO MOTOROLA GM 300VHF 16 CN</v>
          </cell>
          <cell r="J439" t="str">
            <v/>
          </cell>
          <cell r="K439">
            <v>999</v>
          </cell>
          <cell r="L439" t="str">
            <v/>
          </cell>
          <cell r="M439" t="str">
            <v>TBN-LGS</v>
          </cell>
          <cell r="N439">
            <v>3040000</v>
          </cell>
          <cell r="O439">
            <v>-3040000</v>
          </cell>
          <cell r="P439">
            <v>0</v>
          </cell>
          <cell r="Q439" t="str">
            <v>IDR</v>
          </cell>
          <cell r="R439">
            <v>0</v>
          </cell>
          <cell r="S439">
            <v>0</v>
          </cell>
        </row>
        <row r="440">
          <cell r="E440" t="str">
            <v>110000444-0</v>
          </cell>
          <cell r="F440">
            <v>3000</v>
          </cell>
          <cell r="G440">
            <v>3004</v>
          </cell>
          <cell r="H440">
            <v>37749</v>
          </cell>
          <cell r="I440" t="str">
            <v>TBN-Logas PKU RADIO MOTOROLA GM 300VHF 16 CN</v>
          </cell>
          <cell r="J440" t="str">
            <v/>
          </cell>
          <cell r="K440">
            <v>999</v>
          </cell>
          <cell r="L440" t="str">
            <v/>
          </cell>
          <cell r="M440" t="str">
            <v>TBN-LGS</v>
          </cell>
          <cell r="N440">
            <v>3040000</v>
          </cell>
          <cell r="O440">
            <v>-3040000</v>
          </cell>
          <cell r="P440">
            <v>0</v>
          </cell>
          <cell r="Q440" t="str">
            <v>IDR</v>
          </cell>
          <cell r="R440">
            <v>0</v>
          </cell>
          <cell r="S440">
            <v>0</v>
          </cell>
        </row>
        <row r="441">
          <cell r="E441" t="str">
            <v>110000445-0</v>
          </cell>
          <cell r="F441">
            <v>3000</v>
          </cell>
          <cell r="G441">
            <v>3004</v>
          </cell>
          <cell r="H441">
            <v>37749</v>
          </cell>
          <cell r="I441" t="str">
            <v>TBN-Logas PKU RADIO MOTOROLA GM 300VHF 16 CN</v>
          </cell>
          <cell r="J441" t="str">
            <v/>
          </cell>
          <cell r="K441">
            <v>999</v>
          </cell>
          <cell r="L441" t="str">
            <v/>
          </cell>
          <cell r="M441" t="str">
            <v>TBN-LGS</v>
          </cell>
          <cell r="N441">
            <v>3040000</v>
          </cell>
          <cell r="O441">
            <v>-3040000</v>
          </cell>
          <cell r="P441">
            <v>0</v>
          </cell>
          <cell r="Q441" t="str">
            <v>IDR</v>
          </cell>
          <cell r="R441">
            <v>0</v>
          </cell>
          <cell r="S441">
            <v>0</v>
          </cell>
        </row>
        <row r="442">
          <cell r="E442" t="str">
            <v>110000446-0</v>
          </cell>
          <cell r="F442">
            <v>3000</v>
          </cell>
          <cell r="G442">
            <v>3004</v>
          </cell>
          <cell r="H442">
            <v>37749</v>
          </cell>
          <cell r="I442" t="str">
            <v>TBN-Logas PKU RADIO MOTOROLA GM 300VHF 16 CN</v>
          </cell>
          <cell r="J442" t="str">
            <v/>
          </cell>
          <cell r="K442">
            <v>999</v>
          </cell>
          <cell r="L442" t="str">
            <v/>
          </cell>
          <cell r="M442" t="str">
            <v>TBN-LGS</v>
          </cell>
          <cell r="N442">
            <v>3040000</v>
          </cell>
          <cell r="O442">
            <v>-3040000</v>
          </cell>
          <cell r="P442">
            <v>0</v>
          </cell>
          <cell r="Q442" t="str">
            <v>IDR</v>
          </cell>
          <cell r="R442">
            <v>0</v>
          </cell>
          <cell r="S442">
            <v>0</v>
          </cell>
        </row>
        <row r="443">
          <cell r="E443" t="str">
            <v>110000447-0</v>
          </cell>
          <cell r="F443">
            <v>3000</v>
          </cell>
          <cell r="G443">
            <v>3004</v>
          </cell>
          <cell r="H443">
            <v>37749</v>
          </cell>
          <cell r="I443" t="str">
            <v>TBN-Logas PKU RADIO MOTOROLA GM 300VHF 16 CN</v>
          </cell>
          <cell r="J443" t="str">
            <v/>
          </cell>
          <cell r="K443">
            <v>999</v>
          </cell>
          <cell r="L443" t="str">
            <v/>
          </cell>
          <cell r="M443" t="str">
            <v>TBN-LGS</v>
          </cell>
          <cell r="N443">
            <v>3040000</v>
          </cell>
          <cell r="O443">
            <v>-3040000</v>
          </cell>
          <cell r="P443">
            <v>0</v>
          </cell>
          <cell r="Q443" t="str">
            <v>IDR</v>
          </cell>
          <cell r="R443">
            <v>0</v>
          </cell>
          <cell r="S443">
            <v>0</v>
          </cell>
        </row>
        <row r="444">
          <cell r="E444" t="str">
            <v>110000448-0</v>
          </cell>
          <cell r="F444">
            <v>3000</v>
          </cell>
          <cell r="G444">
            <v>3004</v>
          </cell>
          <cell r="H444">
            <v>37749</v>
          </cell>
          <cell r="I444" t="str">
            <v>TBN-Logas PKU RADIO MOTOROLA GM 300VHF 16 CN</v>
          </cell>
          <cell r="J444" t="str">
            <v/>
          </cell>
          <cell r="K444">
            <v>999</v>
          </cell>
          <cell r="L444" t="str">
            <v/>
          </cell>
          <cell r="M444" t="str">
            <v>TBN-LGS</v>
          </cell>
          <cell r="N444">
            <v>3040000</v>
          </cell>
          <cell r="O444">
            <v>-3040000</v>
          </cell>
          <cell r="P444">
            <v>0</v>
          </cell>
          <cell r="Q444" t="str">
            <v>IDR</v>
          </cell>
          <cell r="R444">
            <v>0</v>
          </cell>
          <cell r="S444">
            <v>0</v>
          </cell>
        </row>
        <row r="445">
          <cell r="E445" t="str">
            <v>110000449-0</v>
          </cell>
          <cell r="F445">
            <v>3000</v>
          </cell>
          <cell r="G445">
            <v>3004</v>
          </cell>
          <cell r="H445">
            <v>37749</v>
          </cell>
          <cell r="I445" t="str">
            <v>TBN-Logas PKU RADIO MOTOROLA GM 300VHF 16 CN</v>
          </cell>
          <cell r="J445" t="str">
            <v/>
          </cell>
          <cell r="K445">
            <v>999</v>
          </cell>
          <cell r="L445" t="str">
            <v/>
          </cell>
          <cell r="M445" t="str">
            <v>TBN-LGS</v>
          </cell>
          <cell r="N445">
            <v>3040000</v>
          </cell>
          <cell r="O445">
            <v>-3040000</v>
          </cell>
          <cell r="P445">
            <v>0</v>
          </cell>
          <cell r="Q445" t="str">
            <v>IDR</v>
          </cell>
          <cell r="R445">
            <v>0</v>
          </cell>
          <cell r="S445">
            <v>0</v>
          </cell>
        </row>
        <row r="446">
          <cell r="E446" t="str">
            <v>110000450-0</v>
          </cell>
          <cell r="F446">
            <v>3000</v>
          </cell>
          <cell r="G446">
            <v>3004</v>
          </cell>
          <cell r="H446">
            <v>37749</v>
          </cell>
          <cell r="I446" t="str">
            <v>TBN-Logas PKU RADIO MOTOROLA GM 300VHF 16 CN</v>
          </cell>
          <cell r="J446" t="str">
            <v/>
          </cell>
          <cell r="K446">
            <v>999</v>
          </cell>
          <cell r="L446" t="str">
            <v/>
          </cell>
          <cell r="M446" t="str">
            <v>TBN-LGS</v>
          </cell>
          <cell r="N446">
            <v>3040000</v>
          </cell>
          <cell r="O446">
            <v>-3040000</v>
          </cell>
          <cell r="P446">
            <v>0</v>
          </cell>
          <cell r="Q446" t="str">
            <v>IDR</v>
          </cell>
          <cell r="R446">
            <v>0</v>
          </cell>
          <cell r="S446">
            <v>0</v>
          </cell>
        </row>
        <row r="447">
          <cell r="E447" t="str">
            <v>110000451-0</v>
          </cell>
          <cell r="F447">
            <v>3000</v>
          </cell>
          <cell r="G447">
            <v>3004</v>
          </cell>
          <cell r="H447">
            <v>37777</v>
          </cell>
          <cell r="I447" t="str">
            <v>TBN - Logas - Pku AC Split 1 Pk Midea</v>
          </cell>
          <cell r="J447" t="str">
            <v/>
          </cell>
          <cell r="K447">
            <v>999</v>
          </cell>
          <cell r="L447" t="str">
            <v/>
          </cell>
          <cell r="M447" t="str">
            <v>TBN-LGS</v>
          </cell>
          <cell r="N447">
            <v>2050000</v>
          </cell>
          <cell r="O447">
            <v>-2050000</v>
          </cell>
          <cell r="P447">
            <v>0</v>
          </cell>
          <cell r="Q447" t="str">
            <v>IDR</v>
          </cell>
          <cell r="R447">
            <v>0</v>
          </cell>
          <cell r="S447">
            <v>0</v>
          </cell>
        </row>
        <row r="448">
          <cell r="E448" t="str">
            <v>110000452-0</v>
          </cell>
          <cell r="F448">
            <v>3000</v>
          </cell>
          <cell r="G448">
            <v>3004</v>
          </cell>
          <cell r="H448">
            <v>37777</v>
          </cell>
          <cell r="I448" t="str">
            <v>TBN - Logas - Pku Genset Tenco R175HXT-3</v>
          </cell>
          <cell r="J448" t="str">
            <v/>
          </cell>
          <cell r="K448">
            <v>998</v>
          </cell>
          <cell r="L448" t="str">
            <v/>
          </cell>
          <cell r="M448" t="str">
            <v>TBN-LGS</v>
          </cell>
          <cell r="N448">
            <v>2150000</v>
          </cell>
          <cell r="O448">
            <v>-2150000</v>
          </cell>
          <cell r="P448">
            <v>0</v>
          </cell>
          <cell r="Q448" t="str">
            <v>IDR</v>
          </cell>
          <cell r="R448">
            <v>0</v>
          </cell>
          <cell r="S448">
            <v>0</v>
          </cell>
        </row>
        <row r="449">
          <cell r="E449" t="str">
            <v>110000453-0</v>
          </cell>
          <cell r="F449">
            <v>3000</v>
          </cell>
          <cell r="G449">
            <v>3004</v>
          </cell>
          <cell r="H449">
            <v>37777</v>
          </cell>
          <cell r="I449" t="str">
            <v>TBN - Logas - Pku Genset Tenco R175HXT-3</v>
          </cell>
          <cell r="J449" t="str">
            <v/>
          </cell>
          <cell r="K449">
            <v>998</v>
          </cell>
          <cell r="L449" t="str">
            <v/>
          </cell>
          <cell r="M449" t="str">
            <v>TBN-LGS</v>
          </cell>
          <cell r="N449">
            <v>2150000</v>
          </cell>
          <cell r="O449">
            <v>-2150000</v>
          </cell>
          <cell r="P449">
            <v>0</v>
          </cell>
          <cell r="Q449" t="str">
            <v>IDR</v>
          </cell>
          <cell r="R449">
            <v>0</v>
          </cell>
          <cell r="S449">
            <v>0</v>
          </cell>
        </row>
        <row r="450">
          <cell r="E450" t="str">
            <v>110000454-0</v>
          </cell>
          <cell r="F450">
            <v>3000</v>
          </cell>
          <cell r="G450">
            <v>3004</v>
          </cell>
          <cell r="H450">
            <v>37777</v>
          </cell>
          <cell r="I450" t="str">
            <v>TBN - Logas - Pku Flowmeter Tuthill Fillrite 4 Dig</v>
          </cell>
          <cell r="J450" t="str">
            <v/>
          </cell>
          <cell r="K450">
            <v>998</v>
          </cell>
          <cell r="L450" t="str">
            <v/>
          </cell>
          <cell r="M450" t="str">
            <v>TBN-LGS</v>
          </cell>
          <cell r="N450">
            <v>2150000</v>
          </cell>
          <cell r="O450">
            <v>-2150000</v>
          </cell>
          <cell r="P450">
            <v>0</v>
          </cell>
          <cell r="Q450" t="str">
            <v>IDR</v>
          </cell>
          <cell r="R450">
            <v>0</v>
          </cell>
          <cell r="S450">
            <v>0</v>
          </cell>
        </row>
        <row r="451">
          <cell r="E451" t="str">
            <v>110000456-0</v>
          </cell>
          <cell r="F451">
            <v>3000</v>
          </cell>
          <cell r="G451">
            <v>3000</v>
          </cell>
          <cell r="H451">
            <v>37792</v>
          </cell>
          <cell r="I451" t="str">
            <v>Bms Office Desktop Pentium IV 1.7Ghz</v>
          </cell>
          <cell r="J451" t="str">
            <v/>
          </cell>
          <cell r="K451">
            <v>999</v>
          </cell>
          <cell r="L451" t="str">
            <v/>
          </cell>
          <cell r="M451" t="str">
            <v>CK-HO</v>
          </cell>
          <cell r="N451">
            <v>4100000</v>
          </cell>
          <cell r="O451">
            <v>-4100000</v>
          </cell>
          <cell r="P451">
            <v>0</v>
          </cell>
          <cell r="Q451" t="str">
            <v>IDR</v>
          </cell>
          <cell r="R451">
            <v>0</v>
          </cell>
          <cell r="S451">
            <v>0</v>
          </cell>
        </row>
        <row r="452">
          <cell r="E452" t="str">
            <v>110000457-0</v>
          </cell>
          <cell r="F452">
            <v>3000</v>
          </cell>
          <cell r="G452">
            <v>3003</v>
          </cell>
          <cell r="H452">
            <v>37792</v>
          </cell>
          <cell r="I452" t="str">
            <v>Arutmin Bt Lcn Desktop Pentium IV 1.7Ghz</v>
          </cell>
          <cell r="J452" t="str">
            <v/>
          </cell>
          <cell r="K452">
            <v>999</v>
          </cell>
          <cell r="L452" t="str">
            <v/>
          </cell>
          <cell r="M452" t="str">
            <v>ABL-ATA</v>
          </cell>
          <cell r="N452">
            <v>4100000</v>
          </cell>
          <cell r="O452">
            <v>-4100000</v>
          </cell>
          <cell r="P452">
            <v>0</v>
          </cell>
          <cell r="Q452" t="str">
            <v>IDR</v>
          </cell>
          <cell r="R452">
            <v>0</v>
          </cell>
          <cell r="S452">
            <v>0</v>
          </cell>
        </row>
        <row r="453">
          <cell r="E453" t="str">
            <v>110000458-0</v>
          </cell>
          <cell r="F453">
            <v>3000</v>
          </cell>
          <cell r="G453">
            <v>3003</v>
          </cell>
          <cell r="H453">
            <v>37792</v>
          </cell>
          <cell r="I453" t="str">
            <v>Arutmin Bt Lcn Desktop Pentium IV 1.7Ghz</v>
          </cell>
          <cell r="J453" t="str">
            <v/>
          </cell>
          <cell r="K453">
            <v>999</v>
          </cell>
          <cell r="L453" t="str">
            <v/>
          </cell>
          <cell r="M453" t="str">
            <v>ABL-ATA</v>
          </cell>
          <cell r="N453">
            <v>4100000</v>
          </cell>
          <cell r="O453">
            <v>-4100000</v>
          </cell>
          <cell r="P453">
            <v>0</v>
          </cell>
          <cell r="Q453" t="str">
            <v>IDR</v>
          </cell>
          <cell r="R453">
            <v>0</v>
          </cell>
          <cell r="S453">
            <v>0</v>
          </cell>
        </row>
        <row r="454">
          <cell r="E454" t="str">
            <v>110000463-0</v>
          </cell>
          <cell r="F454">
            <v>3000</v>
          </cell>
          <cell r="G454">
            <v>3003</v>
          </cell>
          <cell r="H454">
            <v>37828</v>
          </cell>
          <cell r="I454" t="str">
            <v>Arutmin B Lcn Bms AC Split National CS C 56KJ</v>
          </cell>
          <cell r="J454" t="str">
            <v/>
          </cell>
          <cell r="K454">
            <v>999</v>
          </cell>
          <cell r="L454" t="str">
            <v/>
          </cell>
          <cell r="M454" t="str">
            <v>ABL-ATA</v>
          </cell>
          <cell r="N454">
            <v>2900000</v>
          </cell>
          <cell r="O454">
            <v>-2900000</v>
          </cell>
          <cell r="P454">
            <v>0</v>
          </cell>
          <cell r="Q454" t="str">
            <v>IDR</v>
          </cell>
          <cell r="R454">
            <v>0</v>
          </cell>
          <cell r="S454">
            <v>0</v>
          </cell>
        </row>
        <row r="455">
          <cell r="E455" t="str">
            <v>110000464-0</v>
          </cell>
          <cell r="F455">
            <v>3000</v>
          </cell>
          <cell r="G455">
            <v>3003</v>
          </cell>
          <cell r="H455">
            <v>37828</v>
          </cell>
          <cell r="I455" t="str">
            <v>Arutmin B Lcn Bms AC Split National CS C 56KJ</v>
          </cell>
          <cell r="J455" t="str">
            <v/>
          </cell>
          <cell r="K455">
            <v>999</v>
          </cell>
          <cell r="L455" t="str">
            <v/>
          </cell>
          <cell r="M455" t="str">
            <v>ABL-ATA</v>
          </cell>
          <cell r="N455">
            <v>2900000</v>
          </cell>
          <cell r="O455">
            <v>-2900000</v>
          </cell>
          <cell r="P455">
            <v>0</v>
          </cell>
          <cell r="Q455" t="str">
            <v>IDR</v>
          </cell>
          <cell r="R455">
            <v>0</v>
          </cell>
          <cell r="S455">
            <v>0</v>
          </cell>
        </row>
        <row r="456">
          <cell r="E456" t="str">
            <v>110000465-0</v>
          </cell>
          <cell r="F456">
            <v>3000</v>
          </cell>
          <cell r="G456">
            <v>3003</v>
          </cell>
          <cell r="H456">
            <v>37828</v>
          </cell>
          <cell r="I456" t="str">
            <v>Arutmin B Lcn Bms AC Split National CS C 56KJ</v>
          </cell>
          <cell r="J456" t="str">
            <v/>
          </cell>
          <cell r="K456">
            <v>999</v>
          </cell>
          <cell r="L456" t="str">
            <v/>
          </cell>
          <cell r="M456" t="str">
            <v>ABL-ATA</v>
          </cell>
          <cell r="N456">
            <v>2900000</v>
          </cell>
          <cell r="O456">
            <v>-2900000</v>
          </cell>
          <cell r="P456">
            <v>0</v>
          </cell>
          <cell r="Q456" t="str">
            <v>IDR</v>
          </cell>
          <cell r="R456">
            <v>0</v>
          </cell>
          <cell r="S456">
            <v>0</v>
          </cell>
        </row>
        <row r="457">
          <cell r="E457" t="str">
            <v>110000466-0</v>
          </cell>
          <cell r="F457">
            <v>3000</v>
          </cell>
          <cell r="G457">
            <v>3003</v>
          </cell>
          <cell r="H457">
            <v>37828</v>
          </cell>
          <cell r="I457" t="str">
            <v>Arutmin B Lcn Bms AC Split National CS C 56KJ</v>
          </cell>
          <cell r="J457" t="str">
            <v/>
          </cell>
          <cell r="K457">
            <v>999</v>
          </cell>
          <cell r="L457" t="str">
            <v/>
          </cell>
          <cell r="M457" t="str">
            <v>ABL-ATA</v>
          </cell>
          <cell r="N457">
            <v>2900000</v>
          </cell>
          <cell r="O457">
            <v>-2900000</v>
          </cell>
          <cell r="P457">
            <v>0</v>
          </cell>
          <cell r="Q457" t="str">
            <v>IDR</v>
          </cell>
          <cell r="R457">
            <v>0</v>
          </cell>
          <cell r="S457">
            <v>0</v>
          </cell>
        </row>
        <row r="458">
          <cell r="E458" t="str">
            <v>110000467-0</v>
          </cell>
          <cell r="F458">
            <v>3000</v>
          </cell>
          <cell r="G458">
            <v>3003</v>
          </cell>
          <cell r="H458">
            <v>37828</v>
          </cell>
          <cell r="I458" t="str">
            <v>Arutmin B Lcn Bms AC Split National CS C 56KJ</v>
          </cell>
          <cell r="J458" t="str">
            <v/>
          </cell>
          <cell r="K458">
            <v>999</v>
          </cell>
          <cell r="L458" t="str">
            <v/>
          </cell>
          <cell r="M458" t="str">
            <v>ABL-ATA</v>
          </cell>
          <cell r="N458">
            <v>2900000</v>
          </cell>
          <cell r="O458">
            <v>-2900000</v>
          </cell>
          <cell r="P458">
            <v>0</v>
          </cell>
          <cell r="Q458" t="str">
            <v>IDR</v>
          </cell>
          <cell r="R458">
            <v>0</v>
          </cell>
          <cell r="S458">
            <v>0</v>
          </cell>
        </row>
        <row r="459">
          <cell r="E459" t="str">
            <v>110000468-0</v>
          </cell>
          <cell r="F459">
            <v>3000</v>
          </cell>
          <cell r="G459">
            <v>3003</v>
          </cell>
          <cell r="H459">
            <v>37828</v>
          </cell>
          <cell r="I459" t="str">
            <v>Arutmin B Lcn Bms AC Split National CS C 98KJ</v>
          </cell>
          <cell r="J459" t="str">
            <v/>
          </cell>
          <cell r="K459">
            <v>999</v>
          </cell>
          <cell r="L459" t="str">
            <v/>
          </cell>
          <cell r="M459" t="str">
            <v>ABL-ATA</v>
          </cell>
          <cell r="N459">
            <v>3250000</v>
          </cell>
          <cell r="O459">
            <v>-3250000</v>
          </cell>
          <cell r="P459">
            <v>0</v>
          </cell>
          <cell r="Q459" t="str">
            <v>IDR</v>
          </cell>
          <cell r="R459">
            <v>0</v>
          </cell>
          <cell r="S459">
            <v>0</v>
          </cell>
        </row>
        <row r="460">
          <cell r="E460" t="str">
            <v>110000469-0</v>
          </cell>
          <cell r="F460">
            <v>3000</v>
          </cell>
          <cell r="G460">
            <v>3003</v>
          </cell>
          <cell r="H460">
            <v>37828</v>
          </cell>
          <cell r="I460" t="str">
            <v>Arutmin B Lcn Bms Freezer National NR 22 AF</v>
          </cell>
          <cell r="J460" t="str">
            <v/>
          </cell>
          <cell r="K460">
            <v>999</v>
          </cell>
          <cell r="L460" t="str">
            <v/>
          </cell>
          <cell r="M460" t="str">
            <v>ABL-ATA</v>
          </cell>
          <cell r="N460">
            <v>2450000</v>
          </cell>
          <cell r="O460">
            <v>-2450000</v>
          </cell>
          <cell r="P460">
            <v>0</v>
          </cell>
          <cell r="Q460" t="str">
            <v>IDR</v>
          </cell>
          <cell r="R460">
            <v>0</v>
          </cell>
          <cell r="S460">
            <v>0</v>
          </cell>
        </row>
        <row r="461">
          <cell r="E461" t="str">
            <v>110000470-0</v>
          </cell>
          <cell r="F461">
            <v>3000</v>
          </cell>
          <cell r="G461">
            <v>3003</v>
          </cell>
          <cell r="H461">
            <v>37828</v>
          </cell>
          <cell r="I461" t="str">
            <v>Arutmin B Lcn Bms Washing Mach Haier X0970 QE</v>
          </cell>
          <cell r="J461" t="str">
            <v/>
          </cell>
          <cell r="K461">
            <v>999</v>
          </cell>
          <cell r="L461" t="str">
            <v/>
          </cell>
          <cell r="M461" t="str">
            <v>ABL-ATA</v>
          </cell>
          <cell r="N461">
            <v>3400000</v>
          </cell>
          <cell r="O461">
            <v>-3400000</v>
          </cell>
          <cell r="P461">
            <v>0</v>
          </cell>
          <cell r="Q461" t="str">
            <v>IDR</v>
          </cell>
          <cell r="R461">
            <v>0</v>
          </cell>
          <cell r="S461">
            <v>0</v>
          </cell>
        </row>
        <row r="462">
          <cell r="E462" t="str">
            <v>110000471-0</v>
          </cell>
          <cell r="F462">
            <v>3000</v>
          </cell>
          <cell r="G462">
            <v>3003</v>
          </cell>
          <cell r="H462">
            <v>37828</v>
          </cell>
          <cell r="I462" t="str">
            <v>Arutmin B Lcn Bms TV Panasonic TC 2988AF</v>
          </cell>
          <cell r="J462" t="str">
            <v/>
          </cell>
          <cell r="K462">
            <v>999</v>
          </cell>
          <cell r="L462" t="str">
            <v/>
          </cell>
          <cell r="M462" t="str">
            <v>ABL-ATA</v>
          </cell>
          <cell r="N462">
            <v>4600000</v>
          </cell>
          <cell r="O462">
            <v>-4600000</v>
          </cell>
          <cell r="P462">
            <v>0</v>
          </cell>
          <cell r="Q462" t="str">
            <v>IDR</v>
          </cell>
          <cell r="R462">
            <v>0</v>
          </cell>
          <cell r="S462">
            <v>0</v>
          </cell>
        </row>
        <row r="463">
          <cell r="E463" t="str">
            <v>110000472-0</v>
          </cell>
          <cell r="F463">
            <v>3000</v>
          </cell>
          <cell r="G463">
            <v>3003</v>
          </cell>
          <cell r="H463">
            <v>37828</v>
          </cell>
          <cell r="I463" t="str">
            <v>Arutmin B Lcn Bms INdovision w/ 1 Mo card</v>
          </cell>
          <cell r="J463" t="str">
            <v/>
          </cell>
          <cell r="K463">
            <v>999</v>
          </cell>
          <cell r="L463" t="str">
            <v/>
          </cell>
          <cell r="M463" t="str">
            <v>ABL-ATA</v>
          </cell>
          <cell r="N463">
            <v>2950000</v>
          </cell>
          <cell r="O463">
            <v>-2950000</v>
          </cell>
          <cell r="P463">
            <v>0</v>
          </cell>
          <cell r="Q463" t="str">
            <v>IDR</v>
          </cell>
          <cell r="R463">
            <v>0</v>
          </cell>
          <cell r="S463">
            <v>0</v>
          </cell>
        </row>
        <row r="464">
          <cell r="E464" t="str">
            <v>110000473-0</v>
          </cell>
          <cell r="F464">
            <v>3000</v>
          </cell>
          <cell r="G464">
            <v>3005</v>
          </cell>
          <cell r="H464">
            <v>37831</v>
          </cell>
          <cell r="I464" t="str">
            <v>BBK Project Camera Digital Pwr Shot A520 Canon</v>
          </cell>
          <cell r="J464" t="str">
            <v/>
          </cell>
          <cell r="K464">
            <v>999</v>
          </cell>
          <cell r="L464" t="str">
            <v/>
          </cell>
          <cell r="M464" t="str">
            <v>CK-BBK</v>
          </cell>
          <cell r="N464">
            <v>2954738</v>
          </cell>
          <cell r="O464">
            <v>-2954738</v>
          </cell>
          <cell r="P464">
            <v>0</v>
          </cell>
          <cell r="Q464" t="str">
            <v>IDR</v>
          </cell>
          <cell r="R464">
            <v>0</v>
          </cell>
          <cell r="S464">
            <v>0</v>
          </cell>
        </row>
        <row r="465">
          <cell r="E465" t="str">
            <v>110000474-0</v>
          </cell>
          <cell r="F465">
            <v>3000</v>
          </cell>
          <cell r="G465">
            <v>3001</v>
          </cell>
          <cell r="H465">
            <v>37831</v>
          </cell>
          <cell r="I465" t="str">
            <v>L Agung Camera Digital Pwr shot A70 Canon</v>
          </cell>
          <cell r="J465" t="str">
            <v/>
          </cell>
          <cell r="K465">
            <v>999</v>
          </cell>
          <cell r="L465" t="str">
            <v/>
          </cell>
          <cell r="M465" t="str">
            <v>DEP-LAG</v>
          </cell>
          <cell r="N465">
            <v>2954738</v>
          </cell>
          <cell r="O465">
            <v>-2954738</v>
          </cell>
          <cell r="P465">
            <v>0</v>
          </cell>
          <cell r="Q465" t="str">
            <v>IDR</v>
          </cell>
          <cell r="R465">
            <v>0</v>
          </cell>
          <cell r="S465">
            <v>0</v>
          </cell>
        </row>
        <row r="466">
          <cell r="E466" t="str">
            <v>110000475-0</v>
          </cell>
          <cell r="F466">
            <v>3000</v>
          </cell>
          <cell r="G466">
            <v>3000</v>
          </cell>
          <cell r="H466">
            <v>37831</v>
          </cell>
          <cell r="I466" t="str">
            <v>Madhani Senoni Camera Digital Pwr shot A70 Canon</v>
          </cell>
          <cell r="J466" t="str">
            <v/>
          </cell>
          <cell r="K466">
            <v>999</v>
          </cell>
          <cell r="L466" t="str">
            <v/>
          </cell>
          <cell r="M466" t="str">
            <v>CK-HO</v>
          </cell>
          <cell r="N466">
            <v>2954738</v>
          </cell>
          <cell r="O466">
            <v>-2954738</v>
          </cell>
          <cell r="P466">
            <v>0</v>
          </cell>
          <cell r="Q466" t="str">
            <v>IDR</v>
          </cell>
          <cell r="R466">
            <v>0</v>
          </cell>
          <cell r="S466">
            <v>0</v>
          </cell>
        </row>
        <row r="467">
          <cell r="E467" t="str">
            <v>110000477-0</v>
          </cell>
          <cell r="F467">
            <v>3000</v>
          </cell>
          <cell r="G467">
            <v>3016</v>
          </cell>
          <cell r="H467">
            <v>37796</v>
          </cell>
          <cell r="I467" t="str">
            <v>ABK Bakungan Smd TV 29  Sony KV 29M50</v>
          </cell>
          <cell r="J467" t="str">
            <v/>
          </cell>
          <cell r="K467">
            <v>999</v>
          </cell>
          <cell r="L467" t="str">
            <v/>
          </cell>
          <cell r="M467" t="str">
            <v>OFC-SMD</v>
          </cell>
          <cell r="N467">
            <v>4500000</v>
          </cell>
          <cell r="O467">
            <v>-4500000</v>
          </cell>
          <cell r="P467">
            <v>0</v>
          </cell>
          <cell r="Q467" t="str">
            <v>IDR</v>
          </cell>
          <cell r="R467">
            <v>0</v>
          </cell>
          <cell r="S467">
            <v>0</v>
          </cell>
        </row>
        <row r="468">
          <cell r="E468" t="str">
            <v>110000478-0</v>
          </cell>
          <cell r="F468">
            <v>3000</v>
          </cell>
          <cell r="G468">
            <v>3000</v>
          </cell>
          <cell r="H468">
            <v>37796</v>
          </cell>
          <cell r="I468" t="str">
            <v>BMS Off Printer Laserjet 1200</v>
          </cell>
          <cell r="J468" t="str">
            <v/>
          </cell>
          <cell r="K468">
            <v>999</v>
          </cell>
          <cell r="L468" t="str">
            <v/>
          </cell>
          <cell r="M468" t="str">
            <v>CK-HO</v>
          </cell>
          <cell r="N468">
            <v>3050000</v>
          </cell>
          <cell r="O468">
            <v>-3050000</v>
          </cell>
          <cell r="P468">
            <v>0</v>
          </cell>
          <cell r="Q468" t="str">
            <v>IDR</v>
          </cell>
          <cell r="R468">
            <v>0</v>
          </cell>
          <cell r="S468">
            <v>0</v>
          </cell>
        </row>
        <row r="469">
          <cell r="E469" t="str">
            <v>110000479-0</v>
          </cell>
          <cell r="F469">
            <v>3000</v>
          </cell>
          <cell r="G469">
            <v>3005</v>
          </cell>
          <cell r="H469">
            <v>37791</v>
          </cell>
          <cell r="I469" t="str">
            <v>BBK Contr TGE PC Desktop Pentium IV</v>
          </cell>
          <cell r="J469" t="str">
            <v/>
          </cell>
          <cell r="K469">
            <v>999</v>
          </cell>
          <cell r="L469" t="str">
            <v/>
          </cell>
          <cell r="M469" t="str">
            <v>CK-BBK</v>
          </cell>
          <cell r="N469">
            <v>4050000</v>
          </cell>
          <cell r="O469">
            <v>-4050000</v>
          </cell>
          <cell r="P469">
            <v>0</v>
          </cell>
          <cell r="Q469" t="str">
            <v>IDR</v>
          </cell>
          <cell r="R469">
            <v>0</v>
          </cell>
          <cell r="S469">
            <v>0</v>
          </cell>
        </row>
        <row r="470">
          <cell r="E470" t="str">
            <v>110000480-0</v>
          </cell>
          <cell r="F470">
            <v>3000</v>
          </cell>
          <cell r="G470">
            <v>3005</v>
          </cell>
          <cell r="H470">
            <v>37793</v>
          </cell>
          <cell r="I470" t="str">
            <v>BBK Contract Tge Radio Motorola GM 300VHF 16Ch 45W</v>
          </cell>
          <cell r="J470" t="str">
            <v/>
          </cell>
          <cell r="K470">
            <v>999</v>
          </cell>
          <cell r="L470" t="str">
            <v/>
          </cell>
          <cell r="M470" t="str">
            <v>CK-BBK</v>
          </cell>
          <cell r="N470">
            <v>2970000</v>
          </cell>
          <cell r="O470">
            <v>-2970000</v>
          </cell>
          <cell r="P470">
            <v>0</v>
          </cell>
          <cell r="Q470" t="str">
            <v>IDR</v>
          </cell>
          <cell r="R470">
            <v>0</v>
          </cell>
          <cell r="S470">
            <v>0</v>
          </cell>
        </row>
        <row r="471">
          <cell r="E471" t="str">
            <v>110000481-0</v>
          </cell>
          <cell r="F471">
            <v>3000</v>
          </cell>
          <cell r="G471">
            <v>3005</v>
          </cell>
          <cell r="H471">
            <v>37793</v>
          </cell>
          <cell r="I471" t="str">
            <v>BBK Contract Tge Radio Motorola GM 300VHF 16Ch 45W</v>
          </cell>
          <cell r="J471" t="str">
            <v/>
          </cell>
          <cell r="K471">
            <v>999</v>
          </cell>
          <cell r="L471" t="str">
            <v/>
          </cell>
          <cell r="M471" t="str">
            <v>CK-BBK</v>
          </cell>
          <cell r="N471">
            <v>2970000</v>
          </cell>
          <cell r="O471">
            <v>-2970000</v>
          </cell>
          <cell r="P471">
            <v>0</v>
          </cell>
          <cell r="Q471" t="str">
            <v>IDR</v>
          </cell>
          <cell r="R471">
            <v>0</v>
          </cell>
          <cell r="S471">
            <v>0</v>
          </cell>
        </row>
        <row r="472">
          <cell r="E472" t="str">
            <v>110000482-0</v>
          </cell>
          <cell r="F472">
            <v>3000</v>
          </cell>
          <cell r="G472">
            <v>3005</v>
          </cell>
          <cell r="H472">
            <v>37793</v>
          </cell>
          <cell r="I472" t="str">
            <v>BBK Contract Tge Radio Motorola GM 300VHF 16Ch 45W</v>
          </cell>
          <cell r="J472" t="str">
            <v/>
          </cell>
          <cell r="K472">
            <v>999</v>
          </cell>
          <cell r="L472" t="str">
            <v/>
          </cell>
          <cell r="M472" t="str">
            <v>CK-BBK</v>
          </cell>
          <cell r="N472">
            <v>2970000</v>
          </cell>
          <cell r="O472">
            <v>-2970000</v>
          </cell>
          <cell r="P472">
            <v>0</v>
          </cell>
          <cell r="Q472" t="str">
            <v>IDR</v>
          </cell>
          <cell r="R472">
            <v>0</v>
          </cell>
          <cell r="S472">
            <v>0</v>
          </cell>
        </row>
        <row r="473">
          <cell r="E473" t="str">
            <v>110000483-0</v>
          </cell>
          <cell r="F473">
            <v>3000</v>
          </cell>
          <cell r="G473">
            <v>3005</v>
          </cell>
          <cell r="H473">
            <v>37793</v>
          </cell>
          <cell r="I473" t="str">
            <v>BBK Contract Tge Radio Motorola GM 300VHF 16Ch 45W</v>
          </cell>
          <cell r="J473" t="str">
            <v/>
          </cell>
          <cell r="K473">
            <v>999</v>
          </cell>
          <cell r="L473" t="str">
            <v/>
          </cell>
          <cell r="M473" t="str">
            <v>CK-BBK</v>
          </cell>
          <cell r="N473">
            <v>2970000</v>
          </cell>
          <cell r="O473">
            <v>-2970000</v>
          </cell>
          <cell r="P473">
            <v>0</v>
          </cell>
          <cell r="Q473" t="str">
            <v>IDR</v>
          </cell>
          <cell r="R473">
            <v>0</v>
          </cell>
          <cell r="S473">
            <v>0</v>
          </cell>
        </row>
        <row r="474">
          <cell r="E474" t="str">
            <v>110000484-0</v>
          </cell>
          <cell r="F474">
            <v>3000</v>
          </cell>
          <cell r="G474">
            <v>3005</v>
          </cell>
          <cell r="H474">
            <v>37793</v>
          </cell>
          <cell r="I474" t="str">
            <v>BBK Contract Tge Radio Motorola GM 300VHF 16Ch 45W</v>
          </cell>
          <cell r="J474" t="str">
            <v/>
          </cell>
          <cell r="K474">
            <v>999</v>
          </cell>
          <cell r="L474" t="str">
            <v/>
          </cell>
          <cell r="M474" t="str">
            <v>CK-BBK</v>
          </cell>
          <cell r="N474">
            <v>2970000</v>
          </cell>
          <cell r="O474">
            <v>-2970000</v>
          </cell>
          <cell r="P474">
            <v>0</v>
          </cell>
          <cell r="Q474" t="str">
            <v>IDR</v>
          </cell>
          <cell r="R474">
            <v>0</v>
          </cell>
          <cell r="S474">
            <v>0</v>
          </cell>
        </row>
        <row r="475">
          <cell r="E475" t="str">
            <v>110000485-0</v>
          </cell>
          <cell r="F475">
            <v>3000</v>
          </cell>
          <cell r="G475">
            <v>3005</v>
          </cell>
          <cell r="H475">
            <v>37793</v>
          </cell>
          <cell r="I475" t="str">
            <v>BBK Contract Tge Radio Motorola GM 300VHF 16Ch 45W</v>
          </cell>
          <cell r="J475" t="str">
            <v/>
          </cell>
          <cell r="K475">
            <v>999</v>
          </cell>
          <cell r="L475" t="str">
            <v/>
          </cell>
          <cell r="M475" t="str">
            <v>CK-BBK</v>
          </cell>
          <cell r="N475">
            <v>2970000</v>
          </cell>
          <cell r="O475">
            <v>-2970000</v>
          </cell>
          <cell r="P475">
            <v>0</v>
          </cell>
          <cell r="Q475" t="str">
            <v>IDR</v>
          </cell>
          <cell r="R475">
            <v>0</v>
          </cell>
          <cell r="S475">
            <v>0</v>
          </cell>
        </row>
        <row r="476">
          <cell r="E476" t="str">
            <v>110000486-0</v>
          </cell>
          <cell r="F476">
            <v>3000</v>
          </cell>
          <cell r="G476">
            <v>3005</v>
          </cell>
          <cell r="H476">
            <v>37793</v>
          </cell>
          <cell r="I476" t="str">
            <v>BBK Contract Tge Radio Motorola GM 300VHF 16Ch 45W</v>
          </cell>
          <cell r="J476" t="str">
            <v/>
          </cell>
          <cell r="K476">
            <v>999</v>
          </cell>
          <cell r="L476" t="str">
            <v/>
          </cell>
          <cell r="M476" t="str">
            <v>CK-BBK</v>
          </cell>
          <cell r="N476">
            <v>2970000</v>
          </cell>
          <cell r="O476">
            <v>-2970000</v>
          </cell>
          <cell r="P476">
            <v>0</v>
          </cell>
          <cell r="Q476" t="str">
            <v>IDR</v>
          </cell>
          <cell r="R476">
            <v>0</v>
          </cell>
          <cell r="S476">
            <v>0</v>
          </cell>
        </row>
        <row r="477">
          <cell r="E477" t="str">
            <v>110000487-0</v>
          </cell>
          <cell r="F477">
            <v>3000</v>
          </cell>
          <cell r="G477">
            <v>3005</v>
          </cell>
          <cell r="H477">
            <v>37793</v>
          </cell>
          <cell r="I477" t="str">
            <v>BBK Contract Tge Radio Motorola GM 300VHF 16Ch 45W</v>
          </cell>
          <cell r="J477" t="str">
            <v/>
          </cell>
          <cell r="K477">
            <v>999</v>
          </cell>
          <cell r="L477" t="str">
            <v/>
          </cell>
          <cell r="M477" t="str">
            <v>CK-BBK</v>
          </cell>
          <cell r="N477">
            <v>2970000</v>
          </cell>
          <cell r="O477">
            <v>-2970000</v>
          </cell>
          <cell r="P477">
            <v>0</v>
          </cell>
          <cell r="Q477" t="str">
            <v>IDR</v>
          </cell>
          <cell r="R477">
            <v>0</v>
          </cell>
          <cell r="S477">
            <v>0</v>
          </cell>
        </row>
        <row r="478">
          <cell r="E478" t="str">
            <v>110000487-1</v>
          </cell>
          <cell r="F478">
            <v>3000</v>
          </cell>
          <cell r="G478">
            <v>3005</v>
          </cell>
          <cell r="H478">
            <v>37798</v>
          </cell>
          <cell r="I478" t="str">
            <v>BBK Contract Tge Radio Power supply</v>
          </cell>
          <cell r="J478" t="str">
            <v/>
          </cell>
          <cell r="K478">
            <v>999</v>
          </cell>
          <cell r="L478" t="str">
            <v/>
          </cell>
          <cell r="M478" t="str">
            <v>CK-BBK</v>
          </cell>
          <cell r="N478">
            <v>325000</v>
          </cell>
          <cell r="O478">
            <v>-325000</v>
          </cell>
          <cell r="P478">
            <v>0</v>
          </cell>
          <cell r="Q478" t="str">
            <v>IDR</v>
          </cell>
          <cell r="R478">
            <v>0</v>
          </cell>
          <cell r="S478">
            <v>0</v>
          </cell>
        </row>
        <row r="479">
          <cell r="E479" t="str">
            <v>110000487-2</v>
          </cell>
          <cell r="F479">
            <v>3000</v>
          </cell>
          <cell r="G479">
            <v>3005</v>
          </cell>
          <cell r="H479">
            <v>37795</v>
          </cell>
          <cell r="I479" t="str">
            <v>BBK Contract Tge Radio Antena VHF</v>
          </cell>
          <cell r="J479" t="str">
            <v/>
          </cell>
          <cell r="K479">
            <v>999</v>
          </cell>
          <cell r="L479" t="str">
            <v/>
          </cell>
          <cell r="M479" t="str">
            <v>CK-BBK</v>
          </cell>
          <cell r="N479">
            <v>120000</v>
          </cell>
          <cell r="O479">
            <v>-120000</v>
          </cell>
          <cell r="P479">
            <v>0</v>
          </cell>
          <cell r="Q479" t="str">
            <v>IDR</v>
          </cell>
          <cell r="R479">
            <v>0</v>
          </cell>
          <cell r="S479">
            <v>0</v>
          </cell>
        </row>
        <row r="480">
          <cell r="E480" t="str">
            <v>110000488-0</v>
          </cell>
          <cell r="F480">
            <v>3000</v>
          </cell>
          <cell r="G480">
            <v>3005</v>
          </cell>
          <cell r="H480">
            <v>37793</v>
          </cell>
          <cell r="I480" t="str">
            <v>BBK Contract Tge Radio Motorola GM 300VHF 16Ch 45W</v>
          </cell>
          <cell r="J480" t="str">
            <v/>
          </cell>
          <cell r="K480">
            <v>999</v>
          </cell>
          <cell r="L480" t="str">
            <v/>
          </cell>
          <cell r="M480" t="str">
            <v>CK-BBK</v>
          </cell>
          <cell r="N480">
            <v>2970000</v>
          </cell>
          <cell r="O480">
            <v>-2970000</v>
          </cell>
          <cell r="P480">
            <v>0</v>
          </cell>
          <cell r="Q480" t="str">
            <v>IDR</v>
          </cell>
          <cell r="R480">
            <v>0</v>
          </cell>
          <cell r="S480">
            <v>0</v>
          </cell>
        </row>
        <row r="481">
          <cell r="E481" t="str">
            <v>110000489-0</v>
          </cell>
          <cell r="F481">
            <v>3000</v>
          </cell>
          <cell r="G481">
            <v>3005</v>
          </cell>
          <cell r="H481">
            <v>37793</v>
          </cell>
          <cell r="I481" t="str">
            <v>BBK Contract Tge Radio Motorola GM 300VHF 16Ch 45W</v>
          </cell>
          <cell r="J481" t="str">
            <v/>
          </cell>
          <cell r="K481">
            <v>999</v>
          </cell>
          <cell r="L481" t="str">
            <v/>
          </cell>
          <cell r="M481" t="str">
            <v>CK-BBK</v>
          </cell>
          <cell r="N481">
            <v>2970000</v>
          </cell>
          <cell r="O481">
            <v>-2970000</v>
          </cell>
          <cell r="P481">
            <v>0</v>
          </cell>
          <cell r="Q481" t="str">
            <v>IDR</v>
          </cell>
          <cell r="R481">
            <v>0</v>
          </cell>
          <cell r="S481">
            <v>0</v>
          </cell>
        </row>
        <row r="482">
          <cell r="E482" t="str">
            <v>110000490-0</v>
          </cell>
          <cell r="F482">
            <v>3000</v>
          </cell>
          <cell r="G482">
            <v>3005</v>
          </cell>
          <cell r="H482">
            <v>37793</v>
          </cell>
          <cell r="I482" t="str">
            <v>BBK Contract Tge Radio Motorola GM 300VHF 16Ch 45W</v>
          </cell>
          <cell r="J482" t="str">
            <v/>
          </cell>
          <cell r="K482">
            <v>999</v>
          </cell>
          <cell r="L482" t="str">
            <v/>
          </cell>
          <cell r="M482" t="str">
            <v>CK-BBK</v>
          </cell>
          <cell r="N482">
            <v>2970000</v>
          </cell>
          <cell r="O482">
            <v>-2970000</v>
          </cell>
          <cell r="P482">
            <v>0</v>
          </cell>
          <cell r="Q482" t="str">
            <v>IDR</v>
          </cell>
          <cell r="R482">
            <v>0</v>
          </cell>
          <cell r="S482">
            <v>0</v>
          </cell>
        </row>
        <row r="483">
          <cell r="E483" t="str">
            <v>110000491-0</v>
          </cell>
          <cell r="F483">
            <v>3000</v>
          </cell>
          <cell r="G483">
            <v>3005</v>
          </cell>
          <cell r="H483">
            <v>37793</v>
          </cell>
          <cell r="I483" t="str">
            <v>BBK Contract Tge Radio Motorola GM 300VHF 16Ch 45W</v>
          </cell>
          <cell r="J483" t="str">
            <v/>
          </cell>
          <cell r="K483">
            <v>999</v>
          </cell>
          <cell r="L483" t="str">
            <v/>
          </cell>
          <cell r="M483" t="str">
            <v>CK-BBK</v>
          </cell>
          <cell r="N483">
            <v>2970000</v>
          </cell>
          <cell r="O483">
            <v>-2970000</v>
          </cell>
          <cell r="P483">
            <v>0</v>
          </cell>
          <cell r="Q483" t="str">
            <v>IDR</v>
          </cell>
          <cell r="R483">
            <v>0</v>
          </cell>
          <cell r="S483">
            <v>0</v>
          </cell>
        </row>
        <row r="484">
          <cell r="E484" t="str">
            <v>110000492-0</v>
          </cell>
          <cell r="F484">
            <v>3000</v>
          </cell>
          <cell r="G484">
            <v>3005</v>
          </cell>
          <cell r="H484">
            <v>37793</v>
          </cell>
          <cell r="I484" t="str">
            <v>BBK Contract Tge Radio Motorola GM 300VHF 16Ch 45W</v>
          </cell>
          <cell r="J484" t="str">
            <v/>
          </cell>
          <cell r="K484">
            <v>999</v>
          </cell>
          <cell r="L484" t="str">
            <v/>
          </cell>
          <cell r="M484" t="str">
            <v>CK-BBK</v>
          </cell>
          <cell r="N484">
            <v>2970000</v>
          </cell>
          <cell r="O484">
            <v>-2970000</v>
          </cell>
          <cell r="P484">
            <v>0</v>
          </cell>
          <cell r="Q484" t="str">
            <v>IDR</v>
          </cell>
          <cell r="R484">
            <v>0</v>
          </cell>
          <cell r="S484">
            <v>0</v>
          </cell>
        </row>
        <row r="485">
          <cell r="E485" t="str">
            <v>110000493-0</v>
          </cell>
          <cell r="F485">
            <v>3000</v>
          </cell>
          <cell r="G485">
            <v>3000</v>
          </cell>
          <cell r="H485">
            <v>37811</v>
          </cell>
          <cell r="I485" t="str">
            <v>HRD HO Paper Shredder Et C270A</v>
          </cell>
          <cell r="J485" t="str">
            <v/>
          </cell>
          <cell r="K485">
            <v>999</v>
          </cell>
          <cell r="L485" t="str">
            <v/>
          </cell>
          <cell r="M485" t="str">
            <v>CK-HO</v>
          </cell>
          <cell r="N485">
            <v>4050000</v>
          </cell>
          <cell r="O485">
            <v>-4050000</v>
          </cell>
          <cell r="P485">
            <v>0</v>
          </cell>
          <cell r="Q485" t="str">
            <v>IDR</v>
          </cell>
          <cell r="R485">
            <v>0</v>
          </cell>
          <cell r="S485">
            <v>0</v>
          </cell>
        </row>
        <row r="486">
          <cell r="E486" t="str">
            <v>110000494-0</v>
          </cell>
          <cell r="F486">
            <v>3000</v>
          </cell>
          <cell r="G486">
            <v>3005</v>
          </cell>
          <cell r="H486">
            <v>37816</v>
          </cell>
          <cell r="I486" t="str">
            <v>BBK Tge 5S6088 Wrench</v>
          </cell>
          <cell r="J486" t="str">
            <v/>
          </cell>
          <cell r="K486">
            <v>998</v>
          </cell>
          <cell r="L486" t="str">
            <v/>
          </cell>
          <cell r="M486" t="str">
            <v>CK-BBK</v>
          </cell>
          <cell r="N486">
            <v>3444430</v>
          </cell>
          <cell r="O486">
            <v>-3444430</v>
          </cell>
          <cell r="P486">
            <v>0</v>
          </cell>
          <cell r="Q486" t="str">
            <v>IDR</v>
          </cell>
          <cell r="R486">
            <v>0</v>
          </cell>
          <cell r="S486">
            <v>0</v>
          </cell>
        </row>
        <row r="487">
          <cell r="E487" t="str">
            <v>110000495-0</v>
          </cell>
          <cell r="F487">
            <v>3000</v>
          </cell>
          <cell r="G487">
            <v>3005</v>
          </cell>
          <cell r="H487">
            <v>37816</v>
          </cell>
          <cell r="I487" t="str">
            <v>BBK Tge 4C498 Boster cable CAT</v>
          </cell>
          <cell r="J487" t="str">
            <v/>
          </cell>
          <cell r="K487">
            <v>998</v>
          </cell>
          <cell r="L487" t="str">
            <v/>
          </cell>
          <cell r="M487" t="str">
            <v>CK-BBK</v>
          </cell>
          <cell r="N487">
            <v>2709910</v>
          </cell>
          <cell r="O487">
            <v>-2709910</v>
          </cell>
          <cell r="P487">
            <v>0</v>
          </cell>
          <cell r="Q487" t="str">
            <v>IDR</v>
          </cell>
          <cell r="R487">
            <v>0</v>
          </cell>
          <cell r="S487">
            <v>0</v>
          </cell>
        </row>
        <row r="488">
          <cell r="E488" t="str">
            <v>110000496-0</v>
          </cell>
          <cell r="F488">
            <v>3000</v>
          </cell>
          <cell r="G488">
            <v>3004</v>
          </cell>
          <cell r="H488">
            <v>37816</v>
          </cell>
          <cell r="I488" t="str">
            <v>TBN Logas Pku 5S6088 Wrench CAT</v>
          </cell>
          <cell r="J488" t="str">
            <v/>
          </cell>
          <cell r="K488">
            <v>998</v>
          </cell>
          <cell r="L488" t="str">
            <v/>
          </cell>
          <cell r="M488" t="str">
            <v>TBN-LGS</v>
          </cell>
          <cell r="N488">
            <v>3444430</v>
          </cell>
          <cell r="O488">
            <v>-3444430</v>
          </cell>
          <cell r="P488">
            <v>0</v>
          </cell>
          <cell r="Q488" t="str">
            <v>IDR</v>
          </cell>
          <cell r="R488">
            <v>0</v>
          </cell>
          <cell r="S488">
            <v>0</v>
          </cell>
        </row>
        <row r="489">
          <cell r="E489" t="str">
            <v>110000497-0</v>
          </cell>
          <cell r="F489">
            <v>3000</v>
          </cell>
          <cell r="G489">
            <v>3004</v>
          </cell>
          <cell r="H489">
            <v>37816</v>
          </cell>
          <cell r="I489" t="str">
            <v>TBN Logas Pku 4C4938 Booster Cable CAT</v>
          </cell>
          <cell r="J489" t="str">
            <v/>
          </cell>
          <cell r="K489">
            <v>998</v>
          </cell>
          <cell r="L489" t="str">
            <v/>
          </cell>
          <cell r="M489" t="str">
            <v>TBN-LGS</v>
          </cell>
          <cell r="N489">
            <v>2709910</v>
          </cell>
          <cell r="O489">
            <v>-2709910</v>
          </cell>
          <cell r="P489">
            <v>0</v>
          </cell>
          <cell r="Q489" t="str">
            <v>IDR</v>
          </cell>
          <cell r="R489">
            <v>0</v>
          </cell>
          <cell r="S489">
            <v>0</v>
          </cell>
        </row>
        <row r="490">
          <cell r="E490" t="str">
            <v>110000499-0</v>
          </cell>
          <cell r="F490">
            <v>3000</v>
          </cell>
          <cell r="G490">
            <v>3016</v>
          </cell>
          <cell r="H490">
            <v>37832</v>
          </cell>
          <cell r="I490" t="str">
            <v>RPP Embalut SMD Flowmeter Fill Rate #900 Incl Redu</v>
          </cell>
          <cell r="J490" t="str">
            <v/>
          </cell>
          <cell r="K490">
            <v>998</v>
          </cell>
          <cell r="L490" t="str">
            <v/>
          </cell>
          <cell r="M490" t="str">
            <v>OFC-SMD</v>
          </cell>
          <cell r="N490">
            <v>2200000</v>
          </cell>
          <cell r="O490">
            <v>-2200000</v>
          </cell>
          <cell r="P490">
            <v>0</v>
          </cell>
          <cell r="Q490" t="str">
            <v>IDR</v>
          </cell>
          <cell r="R490">
            <v>0</v>
          </cell>
          <cell r="S490">
            <v>0</v>
          </cell>
        </row>
        <row r="491">
          <cell r="E491" t="str">
            <v>110000500-0</v>
          </cell>
          <cell r="F491">
            <v>3000</v>
          </cell>
          <cell r="G491">
            <v>3000</v>
          </cell>
          <cell r="H491">
            <v>37802</v>
          </cell>
          <cell r="I491" t="str">
            <v>Madhani Senoni Tgr 308313 Comet 3 Proff Plus</v>
          </cell>
          <cell r="J491" t="str">
            <v/>
          </cell>
          <cell r="K491">
            <v>998</v>
          </cell>
          <cell r="L491" t="str">
            <v/>
          </cell>
          <cell r="M491" t="str">
            <v>CK-HO</v>
          </cell>
          <cell r="N491">
            <v>4189610</v>
          </cell>
          <cell r="O491">
            <v>-4189610</v>
          </cell>
          <cell r="P491">
            <v>0</v>
          </cell>
          <cell r="Q491" t="str">
            <v>IDR</v>
          </cell>
          <cell r="R491">
            <v>0</v>
          </cell>
          <cell r="S491">
            <v>0</v>
          </cell>
        </row>
        <row r="492">
          <cell r="E492" t="str">
            <v>110000501-0</v>
          </cell>
          <cell r="F492">
            <v>3000</v>
          </cell>
          <cell r="G492">
            <v>3000</v>
          </cell>
          <cell r="H492">
            <v>37811</v>
          </cell>
          <cell r="I492" t="str">
            <v>Madhani Senoni Tgr Stang Goucing ARCAIR K 3000</v>
          </cell>
          <cell r="J492" t="str">
            <v/>
          </cell>
          <cell r="K492">
            <v>998</v>
          </cell>
          <cell r="L492" t="str">
            <v/>
          </cell>
          <cell r="M492" t="str">
            <v>CK-HO</v>
          </cell>
          <cell r="N492">
            <v>627000</v>
          </cell>
          <cell r="O492">
            <v>-627000</v>
          </cell>
          <cell r="P492">
            <v>0</v>
          </cell>
          <cell r="Q492" t="str">
            <v>IDR</v>
          </cell>
          <cell r="R492">
            <v>0</v>
          </cell>
          <cell r="S492">
            <v>0</v>
          </cell>
        </row>
        <row r="493">
          <cell r="E493" t="str">
            <v>110000502-0</v>
          </cell>
          <cell r="F493">
            <v>3000</v>
          </cell>
          <cell r="G493">
            <v>3000</v>
          </cell>
          <cell r="H493">
            <v>37816</v>
          </cell>
          <cell r="I493" t="str">
            <v>Madhani Senoni Tgr 5S-6088 Wrench Sledge Dr 1</v>
          </cell>
          <cell r="J493" t="str">
            <v/>
          </cell>
          <cell r="K493">
            <v>998</v>
          </cell>
          <cell r="L493" t="str">
            <v/>
          </cell>
          <cell r="M493" t="str">
            <v>CK-HO</v>
          </cell>
          <cell r="N493">
            <v>3444430</v>
          </cell>
          <cell r="O493">
            <v>-3444430</v>
          </cell>
          <cell r="P493">
            <v>0</v>
          </cell>
          <cell r="Q493" t="str">
            <v>IDR</v>
          </cell>
          <cell r="R493">
            <v>0</v>
          </cell>
          <cell r="S493">
            <v>0</v>
          </cell>
        </row>
        <row r="494">
          <cell r="E494" t="str">
            <v>110000503-0</v>
          </cell>
          <cell r="F494">
            <v>3000</v>
          </cell>
          <cell r="G494">
            <v>3000</v>
          </cell>
          <cell r="H494">
            <v>37816</v>
          </cell>
          <cell r="I494" t="str">
            <v>Madhani Senoni Tgr 4C-4938 Boster Cable Jamper</v>
          </cell>
          <cell r="J494" t="str">
            <v/>
          </cell>
          <cell r="K494">
            <v>998</v>
          </cell>
          <cell r="L494" t="str">
            <v/>
          </cell>
          <cell r="M494" t="str">
            <v>CK-HO</v>
          </cell>
          <cell r="N494">
            <v>2709910</v>
          </cell>
          <cell r="O494">
            <v>-2709910</v>
          </cell>
          <cell r="P494">
            <v>0</v>
          </cell>
          <cell r="Q494" t="str">
            <v>IDR</v>
          </cell>
          <cell r="R494">
            <v>0</v>
          </cell>
          <cell r="S494">
            <v>0</v>
          </cell>
        </row>
        <row r="495">
          <cell r="E495" t="str">
            <v>110000504-0</v>
          </cell>
          <cell r="F495">
            <v>3000</v>
          </cell>
          <cell r="G495">
            <v>3000</v>
          </cell>
          <cell r="H495">
            <v>37816</v>
          </cell>
          <cell r="I495" t="str">
            <v>Madhani Senoni Tgr 6V-7830 Tetra Gauge</v>
          </cell>
          <cell r="J495" t="str">
            <v/>
          </cell>
          <cell r="K495">
            <v>998</v>
          </cell>
          <cell r="L495" t="str">
            <v/>
          </cell>
          <cell r="M495" t="str">
            <v>CK-HO</v>
          </cell>
          <cell r="N495">
            <v>6698610</v>
          </cell>
          <cell r="O495">
            <v>-6698610</v>
          </cell>
          <cell r="P495">
            <v>0</v>
          </cell>
          <cell r="Q495" t="str">
            <v>IDR</v>
          </cell>
          <cell r="R495">
            <v>0</v>
          </cell>
          <cell r="S495">
            <v>0</v>
          </cell>
        </row>
        <row r="496">
          <cell r="E496" t="str">
            <v>110000505-0</v>
          </cell>
          <cell r="F496">
            <v>3000</v>
          </cell>
          <cell r="G496">
            <v>3015</v>
          </cell>
          <cell r="H496">
            <v>37832</v>
          </cell>
          <cell r="I496" t="str">
            <v>KBM - ex ABK - Sofa Siro Krakatau + table</v>
          </cell>
          <cell r="J496" t="str">
            <v/>
          </cell>
          <cell r="K496">
            <v>999</v>
          </cell>
          <cell r="L496" t="str">
            <v/>
          </cell>
          <cell r="M496" t="str">
            <v>KBM-SGN</v>
          </cell>
          <cell r="N496">
            <v>2196000</v>
          </cell>
          <cell r="O496">
            <v>-2196000</v>
          </cell>
          <cell r="P496">
            <v>0</v>
          </cell>
          <cell r="Q496" t="str">
            <v>IDR</v>
          </cell>
          <cell r="R496">
            <v>0</v>
          </cell>
          <cell r="S496">
            <v>0</v>
          </cell>
        </row>
        <row r="497">
          <cell r="E497" t="str">
            <v>110000506-0</v>
          </cell>
          <cell r="F497">
            <v>3000</v>
          </cell>
          <cell r="G497">
            <v>3003</v>
          </cell>
          <cell r="H497">
            <v>37828</v>
          </cell>
          <cell r="I497" t="str">
            <v>Arutmin -B lcn AC Slpit National 3/4 PK CU/CS-C78K</v>
          </cell>
          <cell r="J497" t="str">
            <v/>
          </cell>
          <cell r="K497">
            <v>999</v>
          </cell>
          <cell r="L497" t="str">
            <v/>
          </cell>
          <cell r="M497" t="str">
            <v>ABL-ATA</v>
          </cell>
          <cell r="N497">
            <v>3150000</v>
          </cell>
          <cell r="O497">
            <v>-3150000</v>
          </cell>
          <cell r="P497">
            <v>0</v>
          </cell>
          <cell r="Q497" t="str">
            <v>IDR</v>
          </cell>
          <cell r="R497">
            <v>0</v>
          </cell>
          <cell r="S497">
            <v>0</v>
          </cell>
        </row>
        <row r="498">
          <cell r="E498" t="str">
            <v>110000507-0</v>
          </cell>
          <cell r="F498">
            <v>3000</v>
          </cell>
          <cell r="G498">
            <v>3003</v>
          </cell>
          <cell r="H498">
            <v>37828</v>
          </cell>
          <cell r="I498" t="str">
            <v>Arutmin -B lcn AC Slpit National 3/4 PK CU/CS-C78K</v>
          </cell>
          <cell r="J498" t="str">
            <v/>
          </cell>
          <cell r="K498">
            <v>999</v>
          </cell>
          <cell r="L498" t="str">
            <v/>
          </cell>
          <cell r="M498" t="str">
            <v>ABL-ATA</v>
          </cell>
          <cell r="N498">
            <v>3150000</v>
          </cell>
          <cell r="O498">
            <v>-3150000</v>
          </cell>
          <cell r="P498">
            <v>0</v>
          </cell>
          <cell r="Q498" t="str">
            <v>IDR</v>
          </cell>
          <cell r="R498">
            <v>0</v>
          </cell>
          <cell r="S498">
            <v>0</v>
          </cell>
        </row>
        <row r="499">
          <cell r="E499" t="str">
            <v>110000508-0</v>
          </cell>
          <cell r="F499">
            <v>3000</v>
          </cell>
          <cell r="G499">
            <v>3003</v>
          </cell>
          <cell r="H499">
            <v>37828</v>
          </cell>
          <cell r="I499" t="str">
            <v>Arutmin -B lcn AC Slpit National 3/4 PK CU/CS-C78K</v>
          </cell>
          <cell r="J499" t="str">
            <v/>
          </cell>
          <cell r="K499">
            <v>999</v>
          </cell>
          <cell r="L499" t="str">
            <v/>
          </cell>
          <cell r="M499" t="str">
            <v>ABL-ATA</v>
          </cell>
          <cell r="N499">
            <v>3150000</v>
          </cell>
          <cell r="O499">
            <v>-3150000</v>
          </cell>
          <cell r="P499">
            <v>0</v>
          </cell>
          <cell r="Q499" t="str">
            <v>IDR</v>
          </cell>
          <cell r="R499">
            <v>0</v>
          </cell>
          <cell r="S499">
            <v>0</v>
          </cell>
        </row>
        <row r="500">
          <cell r="E500" t="str">
            <v>110000509-0</v>
          </cell>
          <cell r="F500">
            <v>3000</v>
          </cell>
          <cell r="G500">
            <v>3003</v>
          </cell>
          <cell r="H500">
            <v>37828</v>
          </cell>
          <cell r="I500" t="str">
            <v>Arutmin -B lcn AC Slpit National 3/4 PK CU/CS-C78K</v>
          </cell>
          <cell r="J500" t="str">
            <v/>
          </cell>
          <cell r="K500">
            <v>999</v>
          </cell>
          <cell r="L500" t="str">
            <v/>
          </cell>
          <cell r="M500" t="str">
            <v>ABL-ATA</v>
          </cell>
          <cell r="N500">
            <v>3150000</v>
          </cell>
          <cell r="O500">
            <v>-3150000</v>
          </cell>
          <cell r="P500">
            <v>0</v>
          </cell>
          <cell r="Q500" t="str">
            <v>IDR</v>
          </cell>
          <cell r="R500">
            <v>0</v>
          </cell>
          <cell r="S500">
            <v>0</v>
          </cell>
        </row>
        <row r="501">
          <cell r="E501" t="str">
            <v>110000510-0</v>
          </cell>
          <cell r="F501">
            <v>3000</v>
          </cell>
          <cell r="G501">
            <v>3003</v>
          </cell>
          <cell r="H501">
            <v>37828</v>
          </cell>
          <cell r="I501" t="str">
            <v>Arutmin -B lcn AC Slpit National 3/4 PK CU/CS-C78K</v>
          </cell>
          <cell r="J501" t="str">
            <v/>
          </cell>
          <cell r="K501">
            <v>999</v>
          </cell>
          <cell r="L501" t="str">
            <v/>
          </cell>
          <cell r="M501" t="str">
            <v>ABL-ATA</v>
          </cell>
          <cell r="N501">
            <v>3150000</v>
          </cell>
          <cell r="O501">
            <v>-3150000</v>
          </cell>
          <cell r="P501">
            <v>0</v>
          </cell>
          <cell r="Q501" t="str">
            <v>IDR</v>
          </cell>
          <cell r="R501">
            <v>0</v>
          </cell>
          <cell r="S501">
            <v>0</v>
          </cell>
        </row>
        <row r="502">
          <cell r="E502" t="str">
            <v>110000511-0</v>
          </cell>
          <cell r="F502">
            <v>3000</v>
          </cell>
          <cell r="G502">
            <v>3003</v>
          </cell>
          <cell r="H502">
            <v>37828</v>
          </cell>
          <cell r="I502" t="str">
            <v>Arutmin -B lcn AC Slpit National 3/4 PK CU/CS-C78K</v>
          </cell>
          <cell r="J502" t="str">
            <v/>
          </cell>
          <cell r="K502">
            <v>999</v>
          </cell>
          <cell r="L502" t="str">
            <v/>
          </cell>
          <cell r="M502" t="str">
            <v>ABL-ATA</v>
          </cell>
          <cell r="N502">
            <v>3150000</v>
          </cell>
          <cell r="O502">
            <v>-3150000</v>
          </cell>
          <cell r="P502">
            <v>0</v>
          </cell>
          <cell r="Q502" t="str">
            <v>IDR</v>
          </cell>
          <cell r="R502">
            <v>0</v>
          </cell>
          <cell r="S502">
            <v>0</v>
          </cell>
        </row>
        <row r="503">
          <cell r="E503" t="str">
            <v>110000512-0</v>
          </cell>
          <cell r="F503">
            <v>3000</v>
          </cell>
          <cell r="G503">
            <v>3003</v>
          </cell>
          <cell r="H503">
            <v>37828</v>
          </cell>
          <cell r="I503" t="str">
            <v>Arutmin -B lcn AC Slpit National 1PK CU/CS-C98KJ</v>
          </cell>
          <cell r="J503" t="str">
            <v/>
          </cell>
          <cell r="K503">
            <v>999</v>
          </cell>
          <cell r="L503" t="str">
            <v/>
          </cell>
          <cell r="M503" t="str">
            <v>ABL-ATA</v>
          </cell>
          <cell r="N503">
            <v>3350000</v>
          </cell>
          <cell r="O503">
            <v>-3350000</v>
          </cell>
          <cell r="P503">
            <v>0</v>
          </cell>
          <cell r="Q503" t="str">
            <v>IDR</v>
          </cell>
          <cell r="R503">
            <v>0</v>
          </cell>
          <cell r="S503">
            <v>0</v>
          </cell>
        </row>
        <row r="504">
          <cell r="E504" t="str">
            <v>110000513-0</v>
          </cell>
          <cell r="F504">
            <v>3000</v>
          </cell>
          <cell r="G504">
            <v>3003</v>
          </cell>
          <cell r="H504">
            <v>37828</v>
          </cell>
          <cell r="I504" t="str">
            <v>Arutmin -B lcn AC Slpit National 1PK CU/CS-C98KJ</v>
          </cell>
          <cell r="J504" t="str">
            <v/>
          </cell>
          <cell r="K504">
            <v>999</v>
          </cell>
          <cell r="L504" t="str">
            <v/>
          </cell>
          <cell r="M504" t="str">
            <v>ABL-ATA</v>
          </cell>
          <cell r="N504">
            <v>3350000</v>
          </cell>
          <cell r="O504">
            <v>-3350000</v>
          </cell>
          <cell r="P504">
            <v>0</v>
          </cell>
          <cell r="Q504" t="str">
            <v>IDR</v>
          </cell>
          <cell r="R504">
            <v>0</v>
          </cell>
          <cell r="S504">
            <v>0</v>
          </cell>
        </row>
        <row r="505">
          <cell r="E505" t="str">
            <v>110000514-0</v>
          </cell>
          <cell r="F505">
            <v>3000</v>
          </cell>
          <cell r="G505">
            <v>3003</v>
          </cell>
          <cell r="H505">
            <v>37828</v>
          </cell>
          <cell r="I505" t="str">
            <v>Arutmin -B lcn AC Slpit National 1PK CU/CS-C98KJ</v>
          </cell>
          <cell r="J505" t="str">
            <v/>
          </cell>
          <cell r="K505">
            <v>999</v>
          </cell>
          <cell r="L505" t="str">
            <v/>
          </cell>
          <cell r="M505" t="str">
            <v>ABL-ATA</v>
          </cell>
          <cell r="N505">
            <v>3350000</v>
          </cell>
          <cell r="O505">
            <v>-3350000</v>
          </cell>
          <cell r="P505">
            <v>0</v>
          </cell>
          <cell r="Q505" t="str">
            <v>IDR</v>
          </cell>
          <cell r="R505">
            <v>0</v>
          </cell>
          <cell r="S505">
            <v>0</v>
          </cell>
        </row>
        <row r="506">
          <cell r="E506" t="str">
            <v>110000515-0</v>
          </cell>
          <cell r="F506">
            <v>3000</v>
          </cell>
          <cell r="G506">
            <v>3003</v>
          </cell>
          <cell r="H506">
            <v>37828</v>
          </cell>
          <cell r="I506" t="str">
            <v>Arutmin -B lcn AC Slpit National 1PK CU/CS-C98KJ</v>
          </cell>
          <cell r="J506" t="str">
            <v/>
          </cell>
          <cell r="K506">
            <v>999</v>
          </cell>
          <cell r="L506" t="str">
            <v/>
          </cell>
          <cell r="M506" t="str">
            <v>ABL-ATA</v>
          </cell>
          <cell r="N506">
            <v>3350000</v>
          </cell>
          <cell r="O506">
            <v>-3350000</v>
          </cell>
          <cell r="P506">
            <v>0</v>
          </cell>
          <cell r="Q506" t="str">
            <v>IDR</v>
          </cell>
          <cell r="R506">
            <v>0</v>
          </cell>
          <cell r="S506">
            <v>0</v>
          </cell>
        </row>
        <row r="507">
          <cell r="E507" t="str">
            <v>110000516-0</v>
          </cell>
          <cell r="F507">
            <v>3000</v>
          </cell>
          <cell r="G507">
            <v>3000</v>
          </cell>
          <cell r="H507">
            <v>38042</v>
          </cell>
          <cell r="I507" t="str">
            <v>SHM Jorong BMS Layflat hose 6</v>
          </cell>
          <cell r="J507" t="str">
            <v/>
          </cell>
          <cell r="K507">
            <v>998</v>
          </cell>
          <cell r="L507" t="str">
            <v/>
          </cell>
          <cell r="M507" t="str">
            <v>CK-HO</v>
          </cell>
          <cell r="N507">
            <v>6342750</v>
          </cell>
          <cell r="O507">
            <v>-6342750</v>
          </cell>
          <cell r="P507">
            <v>0</v>
          </cell>
          <cell r="Q507" t="str">
            <v>IDR</v>
          </cell>
          <cell r="R507">
            <v>0</v>
          </cell>
          <cell r="S507">
            <v>0</v>
          </cell>
        </row>
        <row r="508">
          <cell r="E508" t="str">
            <v>110000517-0</v>
          </cell>
          <cell r="F508">
            <v>3000</v>
          </cell>
          <cell r="G508">
            <v>3000</v>
          </cell>
          <cell r="H508">
            <v>38042</v>
          </cell>
          <cell r="I508" t="str">
            <v>SHM Jorong BMS Layflat hose 6</v>
          </cell>
          <cell r="J508" t="str">
            <v/>
          </cell>
          <cell r="K508">
            <v>998</v>
          </cell>
          <cell r="L508" t="str">
            <v/>
          </cell>
          <cell r="M508" t="str">
            <v>CK-HO</v>
          </cell>
          <cell r="N508">
            <v>6342750</v>
          </cell>
          <cell r="O508">
            <v>-6342750</v>
          </cell>
          <cell r="P508">
            <v>0</v>
          </cell>
          <cell r="Q508" t="str">
            <v>IDR</v>
          </cell>
          <cell r="R508">
            <v>0</v>
          </cell>
          <cell r="S508">
            <v>0</v>
          </cell>
        </row>
        <row r="509">
          <cell r="E509" t="str">
            <v>110000518-0</v>
          </cell>
          <cell r="F509">
            <v>3000</v>
          </cell>
          <cell r="G509">
            <v>3000</v>
          </cell>
          <cell r="H509">
            <v>38042</v>
          </cell>
          <cell r="I509" t="str">
            <v>SHM Jorong BMS Layflat hose 6</v>
          </cell>
          <cell r="J509" t="str">
            <v/>
          </cell>
          <cell r="K509">
            <v>998</v>
          </cell>
          <cell r="L509" t="str">
            <v/>
          </cell>
          <cell r="M509" t="str">
            <v>CK-HO</v>
          </cell>
          <cell r="N509">
            <v>6342750</v>
          </cell>
          <cell r="O509">
            <v>-6342750</v>
          </cell>
          <cell r="P509">
            <v>0</v>
          </cell>
          <cell r="Q509" t="str">
            <v>IDR</v>
          </cell>
          <cell r="R509">
            <v>0</v>
          </cell>
          <cell r="S509">
            <v>0</v>
          </cell>
        </row>
        <row r="510">
          <cell r="E510" t="str">
            <v>110000522-0</v>
          </cell>
          <cell r="F510">
            <v>3000</v>
          </cell>
          <cell r="G510">
            <v>3015</v>
          </cell>
          <cell r="H510">
            <v>37863</v>
          </cell>
          <cell r="I510" t="str">
            <v>KBM - ex ABK - KX TA616 Central Tlp Panasonic</v>
          </cell>
          <cell r="J510" t="str">
            <v/>
          </cell>
          <cell r="K510">
            <v>999</v>
          </cell>
          <cell r="L510" t="str">
            <v/>
          </cell>
          <cell r="M510" t="str">
            <v>KBM-SGN</v>
          </cell>
          <cell r="N510">
            <v>5000000</v>
          </cell>
          <cell r="O510">
            <v>-5000000</v>
          </cell>
          <cell r="P510">
            <v>0</v>
          </cell>
          <cell r="Q510" t="str">
            <v>IDR</v>
          </cell>
          <cell r="R510">
            <v>0</v>
          </cell>
          <cell r="S510">
            <v>0</v>
          </cell>
        </row>
        <row r="511">
          <cell r="E511" t="str">
            <v>110000523-0</v>
          </cell>
          <cell r="F511">
            <v>3000</v>
          </cell>
          <cell r="G511">
            <v>3016</v>
          </cell>
          <cell r="H511">
            <v>37823</v>
          </cell>
          <cell r="I511" t="str">
            <v>Madhani Senoni Smd Printer HP Laser Jet 1300</v>
          </cell>
          <cell r="J511" t="str">
            <v/>
          </cell>
          <cell r="K511">
            <v>999</v>
          </cell>
          <cell r="L511" t="str">
            <v/>
          </cell>
          <cell r="M511" t="str">
            <v>OFC-SMD</v>
          </cell>
          <cell r="N511">
            <v>3150000</v>
          </cell>
          <cell r="O511">
            <v>-3150000</v>
          </cell>
          <cell r="P511">
            <v>0</v>
          </cell>
          <cell r="Q511" t="str">
            <v>IDR</v>
          </cell>
          <cell r="R511">
            <v>0</v>
          </cell>
          <cell r="S511">
            <v>0</v>
          </cell>
        </row>
        <row r="512">
          <cell r="E512" t="str">
            <v>110000524-0</v>
          </cell>
          <cell r="F512">
            <v>3000</v>
          </cell>
          <cell r="G512">
            <v>3004</v>
          </cell>
          <cell r="H512">
            <v>37825</v>
          </cell>
          <cell r="I512" t="str">
            <v>TBN Logas Welding Cutting Torch Victor Journeyman</v>
          </cell>
          <cell r="J512" t="str">
            <v/>
          </cell>
          <cell r="K512">
            <v>998</v>
          </cell>
          <cell r="L512" t="str">
            <v/>
          </cell>
          <cell r="M512" t="str">
            <v>TBN-LGS</v>
          </cell>
          <cell r="N512">
            <v>3235000</v>
          </cell>
          <cell r="O512">
            <v>-3235000</v>
          </cell>
          <cell r="P512">
            <v>0</v>
          </cell>
          <cell r="Q512" t="str">
            <v>IDR</v>
          </cell>
          <cell r="R512">
            <v>0</v>
          </cell>
          <cell r="S512">
            <v>0</v>
          </cell>
        </row>
        <row r="513">
          <cell r="E513" t="str">
            <v>110000524-1</v>
          </cell>
          <cell r="F513">
            <v>3000</v>
          </cell>
          <cell r="G513">
            <v>3004</v>
          </cell>
          <cell r="H513">
            <v>37825</v>
          </cell>
          <cell r="I513" t="str">
            <v>TBN Logas Gaucing ARCAIR K-3000</v>
          </cell>
          <cell r="J513" t="str">
            <v/>
          </cell>
          <cell r="K513">
            <v>998</v>
          </cell>
          <cell r="L513" t="str">
            <v/>
          </cell>
          <cell r="M513" t="str">
            <v>TBN-LGS</v>
          </cell>
          <cell r="N513">
            <v>660000</v>
          </cell>
          <cell r="O513">
            <v>-660000</v>
          </cell>
          <cell r="P513">
            <v>0</v>
          </cell>
          <cell r="Q513" t="str">
            <v>IDR</v>
          </cell>
          <cell r="R513">
            <v>0</v>
          </cell>
          <cell r="S513">
            <v>0</v>
          </cell>
        </row>
        <row r="514">
          <cell r="E514" t="str">
            <v>110000525-0</v>
          </cell>
          <cell r="F514">
            <v>3000</v>
          </cell>
          <cell r="G514">
            <v>3000</v>
          </cell>
          <cell r="H514">
            <v>37825</v>
          </cell>
          <cell r="I514" t="str">
            <v>Madhani Se Welding Cutting Torch Victor Journeyman</v>
          </cell>
          <cell r="J514" t="str">
            <v/>
          </cell>
          <cell r="K514">
            <v>998</v>
          </cell>
          <cell r="L514" t="str">
            <v/>
          </cell>
          <cell r="M514" t="str">
            <v>CK-HO</v>
          </cell>
          <cell r="N514">
            <v>3235000</v>
          </cell>
          <cell r="O514">
            <v>-3235000</v>
          </cell>
          <cell r="P514">
            <v>0</v>
          </cell>
          <cell r="Q514" t="str">
            <v>IDR</v>
          </cell>
          <cell r="R514">
            <v>0</v>
          </cell>
          <cell r="S514">
            <v>0</v>
          </cell>
        </row>
        <row r="515">
          <cell r="E515" t="str">
            <v>110000525-1</v>
          </cell>
          <cell r="F515">
            <v>3000</v>
          </cell>
          <cell r="G515">
            <v>3000</v>
          </cell>
          <cell r="H515">
            <v>37825</v>
          </cell>
          <cell r="I515" t="str">
            <v>Madhani Senoni Goucing ARCAIR K-3000</v>
          </cell>
          <cell r="J515" t="str">
            <v/>
          </cell>
          <cell r="K515">
            <v>998</v>
          </cell>
          <cell r="L515" t="str">
            <v/>
          </cell>
          <cell r="M515" t="str">
            <v>CK-HO</v>
          </cell>
          <cell r="N515">
            <v>660000</v>
          </cell>
          <cell r="O515">
            <v>-660000</v>
          </cell>
          <cell r="P515">
            <v>0</v>
          </cell>
          <cell r="Q515" t="str">
            <v>IDR</v>
          </cell>
          <cell r="R515">
            <v>0</v>
          </cell>
          <cell r="S515">
            <v>0</v>
          </cell>
        </row>
        <row r="516">
          <cell r="E516" t="str">
            <v>110000527-0</v>
          </cell>
          <cell r="F516">
            <v>3000</v>
          </cell>
          <cell r="G516">
            <v>3015</v>
          </cell>
          <cell r="H516">
            <v>37864</v>
          </cell>
          <cell r="I516" t="str">
            <v>KBM - ex ABK - 6V-7830 Tetra Guge CAT</v>
          </cell>
          <cell r="J516" t="str">
            <v/>
          </cell>
          <cell r="K516">
            <v>998</v>
          </cell>
          <cell r="L516" t="str">
            <v/>
          </cell>
          <cell r="M516" t="str">
            <v>KBM-SGN</v>
          </cell>
          <cell r="N516">
            <v>6326470</v>
          </cell>
          <cell r="O516">
            <v>-6326470</v>
          </cell>
          <cell r="P516">
            <v>0</v>
          </cell>
          <cell r="Q516" t="str">
            <v>IDR</v>
          </cell>
          <cell r="R516">
            <v>0</v>
          </cell>
          <cell r="S516">
            <v>0</v>
          </cell>
        </row>
        <row r="517">
          <cell r="E517" t="str">
            <v>110000528-0</v>
          </cell>
          <cell r="F517">
            <v>3000</v>
          </cell>
          <cell r="G517">
            <v>3015</v>
          </cell>
          <cell r="H517">
            <v>37864</v>
          </cell>
          <cell r="I517" t="str">
            <v>KBM - ex ABK - 9S-8140 Pump Pressure CAT</v>
          </cell>
          <cell r="J517" t="str">
            <v/>
          </cell>
          <cell r="K517">
            <v>998</v>
          </cell>
          <cell r="L517" t="str">
            <v/>
          </cell>
          <cell r="M517" t="str">
            <v>KBM-SGN</v>
          </cell>
          <cell r="N517">
            <v>6004100</v>
          </cell>
          <cell r="O517">
            <v>-6004100</v>
          </cell>
          <cell r="P517">
            <v>0</v>
          </cell>
          <cell r="Q517" t="str">
            <v>IDR</v>
          </cell>
          <cell r="R517">
            <v>0</v>
          </cell>
          <cell r="S517">
            <v>0</v>
          </cell>
        </row>
        <row r="518">
          <cell r="E518" t="str">
            <v>110000530-0</v>
          </cell>
          <cell r="F518">
            <v>3000</v>
          </cell>
          <cell r="G518">
            <v>3015</v>
          </cell>
          <cell r="H518">
            <v>37831</v>
          </cell>
          <cell r="I518" t="str">
            <v>KBM - ex ABK - AC Split 1/2 Pk National CS C58KJ</v>
          </cell>
          <cell r="J518" t="str">
            <v/>
          </cell>
          <cell r="K518">
            <v>999</v>
          </cell>
          <cell r="L518" t="str">
            <v/>
          </cell>
          <cell r="M518" t="str">
            <v>KBM-SGN</v>
          </cell>
          <cell r="N518">
            <v>3140000</v>
          </cell>
          <cell r="O518">
            <v>-3140000</v>
          </cell>
          <cell r="P518">
            <v>0</v>
          </cell>
          <cell r="Q518" t="str">
            <v>IDR</v>
          </cell>
          <cell r="R518">
            <v>0</v>
          </cell>
          <cell r="S518">
            <v>0</v>
          </cell>
        </row>
        <row r="519">
          <cell r="E519" t="str">
            <v>110000531-0</v>
          </cell>
          <cell r="F519">
            <v>3000</v>
          </cell>
          <cell r="G519">
            <v>3015</v>
          </cell>
          <cell r="H519">
            <v>37831</v>
          </cell>
          <cell r="I519" t="str">
            <v>KBM - ex ABK - AC Split 1/2 Pk National CS C58KJ</v>
          </cell>
          <cell r="J519" t="str">
            <v/>
          </cell>
          <cell r="K519">
            <v>999</v>
          </cell>
          <cell r="L519" t="str">
            <v/>
          </cell>
          <cell r="M519" t="str">
            <v>KBM-SGN</v>
          </cell>
          <cell r="N519">
            <v>3140000</v>
          </cell>
          <cell r="O519">
            <v>-3140000</v>
          </cell>
          <cell r="P519">
            <v>0</v>
          </cell>
          <cell r="Q519" t="str">
            <v>IDR</v>
          </cell>
          <cell r="R519">
            <v>0</v>
          </cell>
          <cell r="S519">
            <v>0</v>
          </cell>
        </row>
        <row r="520">
          <cell r="E520" t="str">
            <v>110000532-0</v>
          </cell>
          <cell r="F520">
            <v>3000</v>
          </cell>
          <cell r="G520">
            <v>3015</v>
          </cell>
          <cell r="H520">
            <v>37831</v>
          </cell>
          <cell r="I520" t="str">
            <v>KBM - ex ABK - AC Split 1/2 Pk National CS C58KJ</v>
          </cell>
          <cell r="J520" t="str">
            <v/>
          </cell>
          <cell r="K520">
            <v>999</v>
          </cell>
          <cell r="L520" t="str">
            <v/>
          </cell>
          <cell r="M520" t="str">
            <v>KBM-SGN</v>
          </cell>
          <cell r="N520">
            <v>3140000</v>
          </cell>
          <cell r="O520">
            <v>-3140000</v>
          </cell>
          <cell r="P520">
            <v>0</v>
          </cell>
          <cell r="Q520" t="str">
            <v>IDR</v>
          </cell>
          <cell r="R520">
            <v>0</v>
          </cell>
          <cell r="S520">
            <v>0</v>
          </cell>
        </row>
        <row r="521">
          <cell r="E521" t="str">
            <v>110000533-0</v>
          </cell>
          <cell r="F521">
            <v>3000</v>
          </cell>
          <cell r="G521">
            <v>3015</v>
          </cell>
          <cell r="H521">
            <v>37831</v>
          </cell>
          <cell r="I521" t="str">
            <v>KBM - ex ABK - Meja rapat Double Grand</v>
          </cell>
          <cell r="J521" t="str">
            <v/>
          </cell>
          <cell r="K521">
            <v>999</v>
          </cell>
          <cell r="L521" t="str">
            <v/>
          </cell>
          <cell r="M521" t="str">
            <v>KBM-SGN</v>
          </cell>
          <cell r="N521">
            <v>4315000</v>
          </cell>
          <cell r="O521">
            <v>-4315000</v>
          </cell>
          <cell r="P521">
            <v>0</v>
          </cell>
          <cell r="Q521" t="str">
            <v>IDR</v>
          </cell>
          <cell r="R521">
            <v>0</v>
          </cell>
          <cell r="S521">
            <v>0</v>
          </cell>
        </row>
        <row r="522">
          <cell r="E522" t="str">
            <v>110000534-0</v>
          </cell>
          <cell r="F522">
            <v>3000</v>
          </cell>
          <cell r="G522">
            <v>3015</v>
          </cell>
          <cell r="H522">
            <v>37832</v>
          </cell>
          <cell r="I522" t="str">
            <v>KBM - ex ABK - AC Split 1/2 Pk National CV C56KJ</v>
          </cell>
          <cell r="J522" t="str">
            <v/>
          </cell>
          <cell r="K522">
            <v>999</v>
          </cell>
          <cell r="L522" t="str">
            <v/>
          </cell>
          <cell r="M522" t="str">
            <v>KBM-SGN</v>
          </cell>
          <cell r="N522">
            <v>2850000</v>
          </cell>
          <cell r="O522">
            <v>-2850000</v>
          </cell>
          <cell r="P522">
            <v>0</v>
          </cell>
          <cell r="Q522" t="str">
            <v>IDR</v>
          </cell>
          <cell r="R522">
            <v>0</v>
          </cell>
          <cell r="S522">
            <v>0</v>
          </cell>
        </row>
        <row r="523">
          <cell r="E523" t="str">
            <v>110000535-0</v>
          </cell>
          <cell r="F523">
            <v>3000</v>
          </cell>
          <cell r="G523">
            <v>3015</v>
          </cell>
          <cell r="H523">
            <v>37832</v>
          </cell>
          <cell r="I523" t="str">
            <v>KBM - ex ABK - AC Split 3/4 Pk National CV76KJ</v>
          </cell>
          <cell r="J523" t="str">
            <v/>
          </cell>
          <cell r="K523">
            <v>999</v>
          </cell>
          <cell r="L523" t="str">
            <v/>
          </cell>
          <cell r="M523" t="str">
            <v>KBM-SGN</v>
          </cell>
          <cell r="N523">
            <v>3100000</v>
          </cell>
          <cell r="O523">
            <v>-3100000</v>
          </cell>
          <cell r="P523">
            <v>0</v>
          </cell>
          <cell r="Q523" t="str">
            <v>IDR</v>
          </cell>
          <cell r="R523">
            <v>0</v>
          </cell>
          <cell r="S523">
            <v>0</v>
          </cell>
        </row>
        <row r="524">
          <cell r="E524" t="str">
            <v>110000536-0</v>
          </cell>
          <cell r="F524">
            <v>3000</v>
          </cell>
          <cell r="G524">
            <v>3015</v>
          </cell>
          <cell r="H524">
            <v>37832</v>
          </cell>
          <cell r="I524" t="str">
            <v>KBM - ex ABK - AC Split 3/4 Pk National CV76KJ</v>
          </cell>
          <cell r="J524" t="str">
            <v/>
          </cell>
          <cell r="K524">
            <v>999</v>
          </cell>
          <cell r="L524" t="str">
            <v/>
          </cell>
          <cell r="M524" t="str">
            <v>KBM-SGN</v>
          </cell>
          <cell r="N524">
            <v>3100000</v>
          </cell>
          <cell r="O524">
            <v>-3100000</v>
          </cell>
          <cell r="P524">
            <v>0</v>
          </cell>
          <cell r="Q524" t="str">
            <v>IDR</v>
          </cell>
          <cell r="R524">
            <v>0</v>
          </cell>
          <cell r="S524">
            <v>0</v>
          </cell>
        </row>
        <row r="525">
          <cell r="E525" t="str">
            <v>110000537-0</v>
          </cell>
          <cell r="F525">
            <v>3000</v>
          </cell>
          <cell r="G525">
            <v>3015</v>
          </cell>
          <cell r="H525">
            <v>37832</v>
          </cell>
          <cell r="I525" t="str">
            <v>KBM - ex ABK - AC Split 3/4 Pk National CV76KJ</v>
          </cell>
          <cell r="J525" t="str">
            <v/>
          </cell>
          <cell r="K525">
            <v>999</v>
          </cell>
          <cell r="L525" t="str">
            <v/>
          </cell>
          <cell r="M525" t="str">
            <v>KBM-SGN</v>
          </cell>
          <cell r="N525">
            <v>3100000</v>
          </cell>
          <cell r="O525">
            <v>-3100000</v>
          </cell>
          <cell r="P525">
            <v>0</v>
          </cell>
          <cell r="Q525" t="str">
            <v>IDR</v>
          </cell>
          <cell r="R525">
            <v>0</v>
          </cell>
          <cell r="S525">
            <v>0</v>
          </cell>
        </row>
        <row r="526">
          <cell r="E526" t="str">
            <v>110000538-0</v>
          </cell>
          <cell r="F526">
            <v>3000</v>
          </cell>
          <cell r="G526">
            <v>3015</v>
          </cell>
          <cell r="H526">
            <v>37832</v>
          </cell>
          <cell r="I526" t="str">
            <v>KBM - ex ABK - AC Split 1/2 Pk National CV C56KJ</v>
          </cell>
          <cell r="J526" t="str">
            <v/>
          </cell>
          <cell r="K526">
            <v>999</v>
          </cell>
          <cell r="L526" t="str">
            <v/>
          </cell>
          <cell r="M526" t="str">
            <v>KBM-SGN</v>
          </cell>
          <cell r="N526">
            <v>2850000</v>
          </cell>
          <cell r="O526">
            <v>-2850000</v>
          </cell>
          <cell r="P526">
            <v>0</v>
          </cell>
          <cell r="Q526" t="str">
            <v>IDR</v>
          </cell>
          <cell r="R526">
            <v>0</v>
          </cell>
          <cell r="S526">
            <v>0</v>
          </cell>
        </row>
        <row r="527">
          <cell r="E527" t="str">
            <v>110000539-0</v>
          </cell>
          <cell r="F527">
            <v>3000</v>
          </cell>
          <cell r="G527">
            <v>3015</v>
          </cell>
          <cell r="H527">
            <v>37832</v>
          </cell>
          <cell r="I527" t="str">
            <v>KBM - ex ABK - AC Split 1/2 Pk National CV C56KJ</v>
          </cell>
          <cell r="J527" t="str">
            <v/>
          </cell>
          <cell r="K527">
            <v>999</v>
          </cell>
          <cell r="L527" t="str">
            <v/>
          </cell>
          <cell r="M527" t="str">
            <v>KBM-SGN</v>
          </cell>
          <cell r="N527">
            <v>2850000</v>
          </cell>
          <cell r="O527">
            <v>-2850000</v>
          </cell>
          <cell r="P527">
            <v>0</v>
          </cell>
          <cell r="Q527" t="str">
            <v>IDR</v>
          </cell>
          <cell r="R527">
            <v>0</v>
          </cell>
          <cell r="S527">
            <v>0</v>
          </cell>
        </row>
        <row r="528">
          <cell r="E528" t="str">
            <v>110000540-0</v>
          </cell>
          <cell r="F528">
            <v>3000</v>
          </cell>
          <cell r="G528">
            <v>3015</v>
          </cell>
          <cell r="H528">
            <v>37832</v>
          </cell>
          <cell r="I528" t="str">
            <v>KBM - ex ABK - AC Split 1/2 Pk National CV C56KJ</v>
          </cell>
          <cell r="J528" t="str">
            <v/>
          </cell>
          <cell r="K528">
            <v>999</v>
          </cell>
          <cell r="L528" t="str">
            <v/>
          </cell>
          <cell r="M528" t="str">
            <v>KBM-SGN</v>
          </cell>
          <cell r="N528">
            <v>2850000</v>
          </cell>
          <cell r="O528">
            <v>-2850000</v>
          </cell>
          <cell r="P528">
            <v>0</v>
          </cell>
          <cell r="Q528" t="str">
            <v>IDR</v>
          </cell>
          <cell r="R528">
            <v>0</v>
          </cell>
          <cell r="S528">
            <v>0</v>
          </cell>
        </row>
        <row r="529">
          <cell r="E529" t="str">
            <v>110000541-0</v>
          </cell>
          <cell r="F529">
            <v>3000</v>
          </cell>
          <cell r="G529">
            <v>3015</v>
          </cell>
          <cell r="H529">
            <v>37832</v>
          </cell>
          <cell r="I529" t="str">
            <v>KBM - ex ABK - TV Sony 29 P50 on Mess Garuda</v>
          </cell>
          <cell r="J529" t="str">
            <v/>
          </cell>
          <cell r="K529">
            <v>999</v>
          </cell>
          <cell r="L529" t="str">
            <v/>
          </cell>
          <cell r="M529" t="str">
            <v>KBM-SGN</v>
          </cell>
          <cell r="N529">
            <v>4500000</v>
          </cell>
          <cell r="O529">
            <v>-4500000</v>
          </cell>
          <cell r="P529">
            <v>0</v>
          </cell>
          <cell r="Q529" t="str">
            <v>IDR</v>
          </cell>
          <cell r="R529">
            <v>0</v>
          </cell>
          <cell r="S529">
            <v>0</v>
          </cell>
        </row>
        <row r="530">
          <cell r="E530" t="str">
            <v>110000542-0</v>
          </cell>
          <cell r="F530">
            <v>3000</v>
          </cell>
          <cell r="G530">
            <v>3015</v>
          </cell>
          <cell r="H530">
            <v>37832</v>
          </cell>
          <cell r="I530" t="str">
            <v>KBM - ex ABK - Kulkas National NR-818</v>
          </cell>
          <cell r="J530" t="str">
            <v/>
          </cell>
          <cell r="K530">
            <v>999</v>
          </cell>
          <cell r="L530" t="str">
            <v/>
          </cell>
          <cell r="M530" t="str">
            <v>KBM-SGN</v>
          </cell>
          <cell r="N530">
            <v>2250000</v>
          </cell>
          <cell r="O530">
            <v>-2250000</v>
          </cell>
          <cell r="P530">
            <v>0</v>
          </cell>
          <cell r="Q530" t="str">
            <v>IDR</v>
          </cell>
          <cell r="R530">
            <v>0</v>
          </cell>
          <cell r="S530">
            <v>0</v>
          </cell>
        </row>
        <row r="531">
          <cell r="E531" t="str">
            <v>110000543-0</v>
          </cell>
          <cell r="F531">
            <v>3000</v>
          </cell>
          <cell r="G531">
            <v>3000</v>
          </cell>
          <cell r="H531">
            <v>37832</v>
          </cell>
          <cell r="I531" t="str">
            <v>SHM Jorong BMS Flow meter 4 dgt Fill Rate</v>
          </cell>
          <cell r="J531" t="str">
            <v/>
          </cell>
          <cell r="K531">
            <v>998</v>
          </cell>
          <cell r="L531" t="str">
            <v/>
          </cell>
          <cell r="M531" t="str">
            <v>CK-HO</v>
          </cell>
          <cell r="N531">
            <v>2200000</v>
          </cell>
          <cell r="O531">
            <v>-2200000</v>
          </cell>
          <cell r="P531">
            <v>0</v>
          </cell>
          <cell r="Q531" t="str">
            <v>IDR</v>
          </cell>
          <cell r="R531">
            <v>0</v>
          </cell>
          <cell r="S531">
            <v>0</v>
          </cell>
        </row>
        <row r="532">
          <cell r="E532" t="str">
            <v>110000544-0</v>
          </cell>
          <cell r="F532">
            <v>3000</v>
          </cell>
          <cell r="G532">
            <v>3003</v>
          </cell>
          <cell r="H532">
            <v>37832</v>
          </cell>
          <cell r="I532" t="str">
            <v>Arutmin B lcn Flow Mtr 4 dgt fill rate</v>
          </cell>
          <cell r="J532" t="str">
            <v/>
          </cell>
          <cell r="K532">
            <v>998</v>
          </cell>
          <cell r="L532" t="str">
            <v/>
          </cell>
          <cell r="M532" t="str">
            <v>ABL-ATA</v>
          </cell>
          <cell r="N532">
            <v>2200000</v>
          </cell>
          <cell r="O532">
            <v>-2200000</v>
          </cell>
          <cell r="P532">
            <v>0</v>
          </cell>
          <cell r="Q532" t="str">
            <v>IDR</v>
          </cell>
          <cell r="R532">
            <v>0</v>
          </cell>
          <cell r="S532">
            <v>0</v>
          </cell>
        </row>
        <row r="533">
          <cell r="E533" t="str">
            <v>110000545-0</v>
          </cell>
          <cell r="F533">
            <v>3000</v>
          </cell>
          <cell r="G533">
            <v>3000</v>
          </cell>
          <cell r="H533">
            <v>37832</v>
          </cell>
          <cell r="I533" t="str">
            <v>Malinau Trk 3/4 Drive Socket metric 22-60 mm Matad</v>
          </cell>
          <cell r="J533" t="str">
            <v/>
          </cell>
          <cell r="K533">
            <v>998</v>
          </cell>
          <cell r="L533" t="str">
            <v/>
          </cell>
          <cell r="M533" t="str">
            <v>CK-HO</v>
          </cell>
          <cell r="N533">
            <v>5392000</v>
          </cell>
          <cell r="O533">
            <v>-5392000</v>
          </cell>
          <cell r="P533">
            <v>0</v>
          </cell>
          <cell r="Q533" t="str">
            <v>IDR</v>
          </cell>
          <cell r="R533">
            <v>0</v>
          </cell>
          <cell r="S533">
            <v>0</v>
          </cell>
        </row>
        <row r="534">
          <cell r="E534" t="str">
            <v>110000546-0</v>
          </cell>
          <cell r="F534">
            <v>3000</v>
          </cell>
          <cell r="G534">
            <v>3000</v>
          </cell>
          <cell r="H534">
            <v>37832</v>
          </cell>
          <cell r="I534" t="str">
            <v>Malinau Trk combination wrench 6-32 mm Matador</v>
          </cell>
          <cell r="J534" t="str">
            <v/>
          </cell>
          <cell r="K534">
            <v>998</v>
          </cell>
          <cell r="L534" t="str">
            <v/>
          </cell>
          <cell r="M534" t="str">
            <v>CK-HO</v>
          </cell>
          <cell r="N534">
            <v>2008000</v>
          </cell>
          <cell r="O534">
            <v>-2008000</v>
          </cell>
          <cell r="P534">
            <v>0</v>
          </cell>
          <cell r="Q534" t="str">
            <v>IDR</v>
          </cell>
          <cell r="R534">
            <v>0</v>
          </cell>
          <cell r="S534">
            <v>0</v>
          </cell>
        </row>
        <row r="535">
          <cell r="E535" t="str">
            <v>110000547-0</v>
          </cell>
          <cell r="F535">
            <v>3000</v>
          </cell>
          <cell r="G535">
            <v>3000</v>
          </cell>
          <cell r="H535">
            <v>37832</v>
          </cell>
          <cell r="I535" t="str">
            <v>Malinau Trk Torque  wrench P/n 6020A/6021 Proto</v>
          </cell>
          <cell r="J535" t="str">
            <v/>
          </cell>
          <cell r="K535">
            <v>998</v>
          </cell>
          <cell r="L535" t="str">
            <v/>
          </cell>
          <cell r="M535" t="str">
            <v>CK-HO</v>
          </cell>
          <cell r="N535">
            <v>5200000</v>
          </cell>
          <cell r="O535">
            <v>-5200000</v>
          </cell>
          <cell r="P535">
            <v>0</v>
          </cell>
          <cell r="Q535" t="str">
            <v>IDR</v>
          </cell>
          <cell r="R535">
            <v>0</v>
          </cell>
          <cell r="S535">
            <v>0</v>
          </cell>
        </row>
        <row r="536">
          <cell r="E536" t="str">
            <v>110000548-0</v>
          </cell>
          <cell r="F536">
            <v>3000</v>
          </cell>
          <cell r="G536">
            <v>3000</v>
          </cell>
          <cell r="H536">
            <v>37832</v>
          </cell>
          <cell r="I536" t="str">
            <v>Malinau Trk Mitutoyo Digital Caliper 12</v>
          </cell>
          <cell r="J536" t="str">
            <v/>
          </cell>
          <cell r="K536">
            <v>998</v>
          </cell>
          <cell r="L536" t="str">
            <v/>
          </cell>
          <cell r="M536" t="str">
            <v>CK-HO</v>
          </cell>
          <cell r="N536">
            <v>2220000</v>
          </cell>
          <cell r="O536">
            <v>-2220000</v>
          </cell>
          <cell r="P536">
            <v>0</v>
          </cell>
          <cell r="Q536" t="str">
            <v>IDR</v>
          </cell>
          <cell r="R536">
            <v>0</v>
          </cell>
          <cell r="S536">
            <v>0</v>
          </cell>
        </row>
        <row r="537">
          <cell r="E537" t="str">
            <v>110000549-0</v>
          </cell>
          <cell r="F537">
            <v>3000</v>
          </cell>
          <cell r="G537">
            <v>3005</v>
          </cell>
          <cell r="H537">
            <v>37832</v>
          </cell>
          <cell r="I537" t="str">
            <v>BBK  Tge Single Prism Set on Pole 3.6M</v>
          </cell>
          <cell r="J537" t="str">
            <v/>
          </cell>
          <cell r="K537">
            <v>998</v>
          </cell>
          <cell r="L537" t="str">
            <v/>
          </cell>
          <cell r="M537" t="str">
            <v>CK-BBK</v>
          </cell>
          <cell r="N537">
            <v>3623125</v>
          </cell>
          <cell r="O537">
            <v>-3623125</v>
          </cell>
          <cell r="P537">
            <v>0</v>
          </cell>
          <cell r="Q537" t="str">
            <v>IDR</v>
          </cell>
          <cell r="R537">
            <v>0</v>
          </cell>
          <cell r="S537">
            <v>0</v>
          </cell>
        </row>
        <row r="538">
          <cell r="E538" t="str">
            <v>110000550-0</v>
          </cell>
          <cell r="F538">
            <v>3000</v>
          </cell>
          <cell r="G538">
            <v>3005</v>
          </cell>
          <cell r="H538">
            <v>37832</v>
          </cell>
          <cell r="I538" t="str">
            <v>BBK  Tge Single Prism Set on Tripod</v>
          </cell>
          <cell r="J538" t="str">
            <v/>
          </cell>
          <cell r="K538">
            <v>998</v>
          </cell>
          <cell r="L538" t="str">
            <v/>
          </cell>
          <cell r="M538" t="str">
            <v>CK-BBK</v>
          </cell>
          <cell r="N538">
            <v>5328125</v>
          </cell>
          <cell r="O538">
            <v>-5328125</v>
          </cell>
          <cell r="P538">
            <v>0</v>
          </cell>
          <cell r="Q538" t="str">
            <v>IDR</v>
          </cell>
          <cell r="R538">
            <v>0</v>
          </cell>
          <cell r="S538">
            <v>0</v>
          </cell>
        </row>
        <row r="539">
          <cell r="E539" t="str">
            <v>110000551-0</v>
          </cell>
          <cell r="F539">
            <v>3000</v>
          </cell>
          <cell r="G539">
            <v>3004</v>
          </cell>
          <cell r="H539">
            <v>37833</v>
          </cell>
          <cell r="I539" t="str">
            <v>Tbn Logas Pku Impact Wrench Dr 1 Sugino</v>
          </cell>
          <cell r="J539" t="str">
            <v/>
          </cell>
          <cell r="K539">
            <v>998</v>
          </cell>
          <cell r="L539" t="str">
            <v/>
          </cell>
          <cell r="M539" t="str">
            <v>TBN-LGS</v>
          </cell>
          <cell r="N539">
            <v>4650000</v>
          </cell>
          <cell r="O539">
            <v>-4650000</v>
          </cell>
          <cell r="P539">
            <v>0</v>
          </cell>
          <cell r="Q539" t="str">
            <v>IDR</v>
          </cell>
          <cell r="R539">
            <v>0</v>
          </cell>
          <cell r="S539">
            <v>0</v>
          </cell>
        </row>
        <row r="540">
          <cell r="E540" t="str">
            <v>110000553-0</v>
          </cell>
          <cell r="F540">
            <v>3000</v>
          </cell>
          <cell r="G540">
            <v>3005</v>
          </cell>
          <cell r="H540">
            <v>37833</v>
          </cell>
          <cell r="I540" t="str">
            <v>BBK  Tge Impact wrench Dr 1 Sugino</v>
          </cell>
          <cell r="J540" t="str">
            <v/>
          </cell>
          <cell r="K540">
            <v>998</v>
          </cell>
          <cell r="L540" t="str">
            <v/>
          </cell>
          <cell r="M540" t="str">
            <v>CK-BBK</v>
          </cell>
          <cell r="N540">
            <v>4650000</v>
          </cell>
          <cell r="O540">
            <v>-4650000</v>
          </cell>
          <cell r="P540">
            <v>0</v>
          </cell>
          <cell r="Q540" t="str">
            <v>IDR</v>
          </cell>
          <cell r="R540">
            <v>0</v>
          </cell>
          <cell r="S540">
            <v>0</v>
          </cell>
        </row>
        <row r="541">
          <cell r="E541" t="str">
            <v>110000554-0</v>
          </cell>
          <cell r="F541">
            <v>3000</v>
          </cell>
          <cell r="G541">
            <v>3000</v>
          </cell>
          <cell r="H541">
            <v>37833</v>
          </cell>
          <cell r="I541" t="str">
            <v>Madhani Senoni Air Impact wrench Dr 1 Sugino</v>
          </cell>
          <cell r="J541" t="str">
            <v/>
          </cell>
          <cell r="K541">
            <v>998</v>
          </cell>
          <cell r="L541" t="str">
            <v/>
          </cell>
          <cell r="M541" t="str">
            <v>CK-HO</v>
          </cell>
          <cell r="N541">
            <v>4650000</v>
          </cell>
          <cell r="O541">
            <v>-4650000</v>
          </cell>
          <cell r="P541">
            <v>0</v>
          </cell>
          <cell r="Q541" t="str">
            <v>IDR</v>
          </cell>
          <cell r="R541">
            <v>0</v>
          </cell>
          <cell r="S541">
            <v>0</v>
          </cell>
        </row>
        <row r="542">
          <cell r="E542" t="str">
            <v>110000555-0</v>
          </cell>
          <cell r="F542">
            <v>3000</v>
          </cell>
          <cell r="G542">
            <v>3000</v>
          </cell>
          <cell r="H542">
            <v>37833</v>
          </cell>
          <cell r="I542" t="str">
            <v>Madhani Senoni Caliper / sigmat digital 12</v>
          </cell>
          <cell r="J542" t="str">
            <v/>
          </cell>
          <cell r="K542">
            <v>998</v>
          </cell>
          <cell r="L542" t="str">
            <v/>
          </cell>
          <cell r="M542" t="str">
            <v>CK-HO</v>
          </cell>
          <cell r="N542">
            <v>2220000</v>
          </cell>
          <cell r="O542">
            <v>-2220000</v>
          </cell>
          <cell r="P542">
            <v>0</v>
          </cell>
          <cell r="Q542" t="str">
            <v>IDR</v>
          </cell>
          <cell r="R542">
            <v>0</v>
          </cell>
          <cell r="S542">
            <v>0</v>
          </cell>
        </row>
        <row r="543">
          <cell r="E543" t="str">
            <v>110000556-0</v>
          </cell>
          <cell r="F543">
            <v>3000</v>
          </cell>
          <cell r="G543">
            <v>3003</v>
          </cell>
          <cell r="H543">
            <v>37833</v>
          </cell>
          <cell r="I543" t="str">
            <v>Arutmin B lcn Gear pump Sigma ZPG6</v>
          </cell>
          <cell r="J543" t="str">
            <v/>
          </cell>
          <cell r="K543">
            <v>998</v>
          </cell>
          <cell r="L543" t="str">
            <v/>
          </cell>
          <cell r="M543" t="str">
            <v>ABL-ATA</v>
          </cell>
          <cell r="N543">
            <v>7750000</v>
          </cell>
          <cell r="O543">
            <v>-7750000</v>
          </cell>
          <cell r="P543">
            <v>0</v>
          </cell>
          <cell r="Q543" t="str">
            <v>IDR</v>
          </cell>
          <cell r="R543">
            <v>0</v>
          </cell>
          <cell r="S543">
            <v>0</v>
          </cell>
        </row>
        <row r="544">
          <cell r="E544" t="str">
            <v>110000557-0</v>
          </cell>
          <cell r="F544">
            <v>3000</v>
          </cell>
          <cell r="G544">
            <v>3000</v>
          </cell>
          <cell r="H544">
            <v>37833</v>
          </cell>
          <cell r="I544" t="str">
            <v>Leighton - Malinau Vacum Pump Robin Air 15224</v>
          </cell>
          <cell r="J544" t="str">
            <v/>
          </cell>
          <cell r="K544">
            <v>999</v>
          </cell>
          <cell r="L544" t="str">
            <v/>
          </cell>
          <cell r="M544" t="str">
            <v>CK-HO</v>
          </cell>
          <cell r="N544">
            <v>2900000</v>
          </cell>
          <cell r="O544">
            <v>-2900000</v>
          </cell>
          <cell r="P544">
            <v>0</v>
          </cell>
          <cell r="Q544" t="str">
            <v>IDR</v>
          </cell>
          <cell r="R544">
            <v>0</v>
          </cell>
          <cell r="S544">
            <v>0</v>
          </cell>
        </row>
        <row r="545">
          <cell r="E545" t="str">
            <v>110000557-1</v>
          </cell>
          <cell r="F545">
            <v>3000</v>
          </cell>
          <cell r="G545">
            <v>3000</v>
          </cell>
          <cell r="H545">
            <v>37863</v>
          </cell>
          <cell r="I545" t="str">
            <v>Leighton - Malinau Manifold Gauge R 134A Robin Air</v>
          </cell>
          <cell r="J545" t="str">
            <v/>
          </cell>
          <cell r="K545">
            <v>999</v>
          </cell>
          <cell r="L545" t="str">
            <v/>
          </cell>
          <cell r="M545" t="str">
            <v>CK-HO</v>
          </cell>
          <cell r="N545">
            <v>380000</v>
          </cell>
          <cell r="O545">
            <v>-380000</v>
          </cell>
          <cell r="P545">
            <v>0</v>
          </cell>
          <cell r="Q545" t="str">
            <v>IDR</v>
          </cell>
          <cell r="R545">
            <v>0</v>
          </cell>
          <cell r="S545">
            <v>0</v>
          </cell>
        </row>
        <row r="546">
          <cell r="E546" t="str">
            <v>110000558-0</v>
          </cell>
          <cell r="F546">
            <v>3000</v>
          </cell>
          <cell r="G546">
            <v>3000</v>
          </cell>
          <cell r="H546">
            <v>37833</v>
          </cell>
          <cell r="I546" t="str">
            <v>Leighton - Malinau Hydrolic Bottle Jack Masada 50T</v>
          </cell>
          <cell r="J546" t="str">
            <v/>
          </cell>
          <cell r="K546">
            <v>999</v>
          </cell>
          <cell r="L546" t="str">
            <v/>
          </cell>
          <cell r="M546" t="str">
            <v>CK-HO</v>
          </cell>
          <cell r="N546">
            <v>4250000</v>
          </cell>
          <cell r="O546">
            <v>-4250000</v>
          </cell>
          <cell r="P546">
            <v>0</v>
          </cell>
          <cell r="Q546" t="str">
            <v>IDR</v>
          </cell>
          <cell r="R546">
            <v>0</v>
          </cell>
          <cell r="S546">
            <v>0</v>
          </cell>
        </row>
        <row r="547">
          <cell r="E547" t="str">
            <v>110000559-0</v>
          </cell>
          <cell r="F547">
            <v>3000</v>
          </cell>
          <cell r="G547">
            <v>3015</v>
          </cell>
          <cell r="H547">
            <v>37855</v>
          </cell>
          <cell r="I547" t="str">
            <v>KBM - ex ABK - meja tamu Jusmine</v>
          </cell>
          <cell r="J547" t="str">
            <v/>
          </cell>
          <cell r="K547">
            <v>999</v>
          </cell>
          <cell r="L547" t="str">
            <v/>
          </cell>
          <cell r="M547" t="str">
            <v>KBM-SGN</v>
          </cell>
          <cell r="N547">
            <v>2100000</v>
          </cell>
          <cell r="O547">
            <v>-2100000</v>
          </cell>
          <cell r="P547">
            <v>0</v>
          </cell>
          <cell r="Q547" t="str">
            <v>IDR</v>
          </cell>
          <cell r="R547">
            <v>0</v>
          </cell>
          <cell r="S547">
            <v>0</v>
          </cell>
        </row>
        <row r="548">
          <cell r="E548" t="str">
            <v>110000560-0</v>
          </cell>
          <cell r="F548">
            <v>3000</v>
          </cell>
          <cell r="G548">
            <v>3016</v>
          </cell>
          <cell r="H548">
            <v>37863</v>
          </cell>
          <cell r="I548" t="str">
            <v>RPP Embalut SMD Meja tamu Jusmine</v>
          </cell>
          <cell r="J548" t="str">
            <v/>
          </cell>
          <cell r="K548">
            <v>999</v>
          </cell>
          <cell r="L548" t="str">
            <v/>
          </cell>
          <cell r="M548" t="str">
            <v>OFC-SMD</v>
          </cell>
          <cell r="N548">
            <v>2100000</v>
          </cell>
          <cell r="O548">
            <v>-2100000</v>
          </cell>
          <cell r="P548">
            <v>0</v>
          </cell>
          <cell r="Q548" t="str">
            <v>IDR</v>
          </cell>
          <cell r="R548">
            <v>0</v>
          </cell>
          <cell r="S548">
            <v>0</v>
          </cell>
        </row>
        <row r="549">
          <cell r="E549" t="str">
            <v>110000561-0</v>
          </cell>
          <cell r="F549">
            <v>3000</v>
          </cell>
          <cell r="G549">
            <v>3005</v>
          </cell>
          <cell r="H549">
            <v>37864</v>
          </cell>
          <cell r="I549" t="str">
            <v>BBK Contr TGE HP Deskjet 1180C</v>
          </cell>
          <cell r="J549" t="str">
            <v/>
          </cell>
          <cell r="K549">
            <v>999</v>
          </cell>
          <cell r="L549" t="str">
            <v/>
          </cell>
          <cell r="M549" t="str">
            <v>CK-BBK</v>
          </cell>
          <cell r="N549">
            <v>2270000</v>
          </cell>
          <cell r="O549">
            <v>-2270000</v>
          </cell>
          <cell r="P549">
            <v>0</v>
          </cell>
          <cell r="Q549" t="str">
            <v>IDR</v>
          </cell>
          <cell r="R549">
            <v>0</v>
          </cell>
          <cell r="S549">
            <v>0</v>
          </cell>
        </row>
        <row r="550">
          <cell r="E550" t="str">
            <v>110000562-0</v>
          </cell>
          <cell r="F550">
            <v>3000</v>
          </cell>
          <cell r="G550">
            <v>3015</v>
          </cell>
          <cell r="H550">
            <v>37938</v>
          </cell>
          <cell r="I550" t="str">
            <v>KBM - ex ABK - AC split National 1/2 PK</v>
          </cell>
          <cell r="J550" t="str">
            <v/>
          </cell>
          <cell r="K550">
            <v>999</v>
          </cell>
          <cell r="L550" t="str">
            <v/>
          </cell>
          <cell r="M550" t="str">
            <v>KBM-SGN</v>
          </cell>
          <cell r="N550">
            <v>2850000</v>
          </cell>
          <cell r="O550">
            <v>-2850000</v>
          </cell>
          <cell r="P550">
            <v>0</v>
          </cell>
          <cell r="Q550" t="str">
            <v>IDR</v>
          </cell>
          <cell r="R550">
            <v>0</v>
          </cell>
          <cell r="S550">
            <v>0</v>
          </cell>
        </row>
        <row r="551">
          <cell r="E551" t="str">
            <v>110000563-0</v>
          </cell>
          <cell r="F551">
            <v>3000</v>
          </cell>
          <cell r="G551">
            <v>3003</v>
          </cell>
          <cell r="H551">
            <v>37965</v>
          </cell>
          <cell r="I551" t="str">
            <v>Arutmin B Lcn Main Unit PABX Panasonic KT-T2373</v>
          </cell>
          <cell r="J551" t="str">
            <v/>
          </cell>
          <cell r="K551">
            <v>999</v>
          </cell>
          <cell r="L551" t="str">
            <v/>
          </cell>
          <cell r="M551" t="str">
            <v>ABL-ATA</v>
          </cell>
          <cell r="N551">
            <v>5000000</v>
          </cell>
          <cell r="O551">
            <v>-5000000</v>
          </cell>
          <cell r="P551">
            <v>0</v>
          </cell>
          <cell r="Q551" t="str">
            <v>IDR</v>
          </cell>
          <cell r="R551">
            <v>0</v>
          </cell>
          <cell r="S551">
            <v>0</v>
          </cell>
        </row>
        <row r="552">
          <cell r="E552" t="str">
            <v>110000564-0</v>
          </cell>
          <cell r="F552">
            <v>3000</v>
          </cell>
          <cell r="G552">
            <v>3003</v>
          </cell>
          <cell r="H552">
            <v>38240</v>
          </cell>
          <cell r="I552" t="str">
            <v>Arutmin B Lcn Sofa set Bromo Brand</v>
          </cell>
          <cell r="J552" t="str">
            <v/>
          </cell>
          <cell r="K552">
            <v>999</v>
          </cell>
          <cell r="L552" t="str">
            <v/>
          </cell>
          <cell r="M552" t="str">
            <v>ABL-ATA</v>
          </cell>
          <cell r="N552">
            <v>4700000</v>
          </cell>
          <cell r="O552">
            <v>-4700000</v>
          </cell>
          <cell r="P552">
            <v>0</v>
          </cell>
          <cell r="Q552" t="str">
            <v>IDR</v>
          </cell>
          <cell r="R552">
            <v>0</v>
          </cell>
          <cell r="S552">
            <v>0</v>
          </cell>
        </row>
        <row r="553">
          <cell r="E553" t="str">
            <v>110000565-0</v>
          </cell>
          <cell r="F553">
            <v>3000</v>
          </cell>
          <cell r="G553">
            <v>3003</v>
          </cell>
          <cell r="H553">
            <v>38240</v>
          </cell>
          <cell r="I553" t="str">
            <v>Arutmin B Lcn Indovision- Decoder FGA100</v>
          </cell>
          <cell r="J553" t="str">
            <v/>
          </cell>
          <cell r="K553">
            <v>999</v>
          </cell>
          <cell r="L553" t="str">
            <v/>
          </cell>
          <cell r="M553" t="str">
            <v>ABL-ATA</v>
          </cell>
          <cell r="N553">
            <v>3300000</v>
          </cell>
          <cell r="O553">
            <v>-3300000</v>
          </cell>
          <cell r="P553">
            <v>0</v>
          </cell>
          <cell r="Q553" t="str">
            <v>IDR</v>
          </cell>
          <cell r="R553">
            <v>0</v>
          </cell>
          <cell r="S553">
            <v>0</v>
          </cell>
        </row>
        <row r="554">
          <cell r="E554" t="str">
            <v>110000566-0</v>
          </cell>
          <cell r="F554">
            <v>3000</v>
          </cell>
          <cell r="G554">
            <v>3003</v>
          </cell>
          <cell r="H554">
            <v>38240</v>
          </cell>
          <cell r="I554" t="str">
            <v>Arutmin B Lcn AC Split National 3/4 PK CS-C78KJ</v>
          </cell>
          <cell r="J554" t="str">
            <v/>
          </cell>
          <cell r="K554">
            <v>999</v>
          </cell>
          <cell r="L554" t="str">
            <v/>
          </cell>
          <cell r="M554" t="str">
            <v>ABL-ATA</v>
          </cell>
          <cell r="N554">
            <v>3150000</v>
          </cell>
          <cell r="O554">
            <v>-3150000</v>
          </cell>
          <cell r="P554">
            <v>0</v>
          </cell>
          <cell r="Q554" t="str">
            <v>IDR</v>
          </cell>
          <cell r="R554">
            <v>0</v>
          </cell>
          <cell r="S554">
            <v>0</v>
          </cell>
        </row>
        <row r="555">
          <cell r="E555" t="str">
            <v>110000567-0</v>
          </cell>
          <cell r="F555">
            <v>3000</v>
          </cell>
          <cell r="G555">
            <v>3003</v>
          </cell>
          <cell r="H555">
            <v>38240</v>
          </cell>
          <cell r="I555" t="str">
            <v>Arutmin B Lcn AC Split National 3/4 PK CS-C78KJ</v>
          </cell>
          <cell r="J555" t="str">
            <v/>
          </cell>
          <cell r="K555">
            <v>999</v>
          </cell>
          <cell r="L555" t="str">
            <v/>
          </cell>
          <cell r="M555" t="str">
            <v>ABL-ATA</v>
          </cell>
          <cell r="N555">
            <v>3150000</v>
          </cell>
          <cell r="O555">
            <v>-3150000</v>
          </cell>
          <cell r="P555">
            <v>0</v>
          </cell>
          <cell r="Q555" t="str">
            <v>IDR</v>
          </cell>
          <cell r="R555">
            <v>0</v>
          </cell>
          <cell r="S555">
            <v>0</v>
          </cell>
        </row>
        <row r="556">
          <cell r="E556" t="str">
            <v>110000568-0</v>
          </cell>
          <cell r="F556">
            <v>3000</v>
          </cell>
          <cell r="G556">
            <v>3003</v>
          </cell>
          <cell r="H556">
            <v>38240</v>
          </cell>
          <cell r="I556" t="str">
            <v>Arutmin B Lcn AC Split National 3/4 PK CS-C78KJ</v>
          </cell>
          <cell r="J556" t="str">
            <v/>
          </cell>
          <cell r="K556">
            <v>999</v>
          </cell>
          <cell r="L556" t="str">
            <v/>
          </cell>
          <cell r="M556" t="str">
            <v>ABL-ATA</v>
          </cell>
          <cell r="N556">
            <v>3150000</v>
          </cell>
          <cell r="O556">
            <v>-3150000</v>
          </cell>
          <cell r="P556">
            <v>0</v>
          </cell>
          <cell r="Q556" t="str">
            <v>IDR</v>
          </cell>
          <cell r="R556">
            <v>0</v>
          </cell>
          <cell r="S556">
            <v>0</v>
          </cell>
        </row>
        <row r="557">
          <cell r="E557" t="str">
            <v>110000569-0</v>
          </cell>
          <cell r="F557">
            <v>3000</v>
          </cell>
          <cell r="G557">
            <v>3003</v>
          </cell>
          <cell r="H557">
            <v>38240</v>
          </cell>
          <cell r="I557" t="str">
            <v>Arutmin B Lcn AC Split National 3/4 PK CS-C78KJ</v>
          </cell>
          <cell r="J557" t="str">
            <v/>
          </cell>
          <cell r="K557">
            <v>999</v>
          </cell>
          <cell r="L557" t="str">
            <v/>
          </cell>
          <cell r="M557" t="str">
            <v>ABL-ATA</v>
          </cell>
          <cell r="N557">
            <v>3150000</v>
          </cell>
          <cell r="O557">
            <v>-3150000</v>
          </cell>
          <cell r="P557">
            <v>0</v>
          </cell>
          <cell r="Q557" t="str">
            <v>IDR</v>
          </cell>
          <cell r="R557">
            <v>0</v>
          </cell>
          <cell r="S557">
            <v>0</v>
          </cell>
        </row>
        <row r="558">
          <cell r="E558" t="str">
            <v>110000570-0</v>
          </cell>
          <cell r="F558">
            <v>3000</v>
          </cell>
          <cell r="G558">
            <v>3003</v>
          </cell>
          <cell r="H558">
            <v>38240</v>
          </cell>
          <cell r="I558" t="str">
            <v>Arutmin B Lcn AC Split National 3/4 PK CS-C78KJ</v>
          </cell>
          <cell r="J558" t="str">
            <v/>
          </cell>
          <cell r="K558">
            <v>999</v>
          </cell>
          <cell r="L558" t="str">
            <v/>
          </cell>
          <cell r="M558" t="str">
            <v>ABL-ATA</v>
          </cell>
          <cell r="N558">
            <v>3150000</v>
          </cell>
          <cell r="O558">
            <v>-3150000</v>
          </cell>
          <cell r="P558">
            <v>0</v>
          </cell>
          <cell r="Q558" t="str">
            <v>IDR</v>
          </cell>
          <cell r="R558">
            <v>0</v>
          </cell>
          <cell r="S558">
            <v>0</v>
          </cell>
        </row>
        <row r="559">
          <cell r="E559" t="str">
            <v>110000571-0</v>
          </cell>
          <cell r="F559">
            <v>3000</v>
          </cell>
          <cell r="G559">
            <v>3003</v>
          </cell>
          <cell r="H559">
            <v>38240</v>
          </cell>
          <cell r="I559" t="str">
            <v>Arutmin B Lcn AC Split National 3/4 PK CS-C78KJ</v>
          </cell>
          <cell r="J559" t="str">
            <v/>
          </cell>
          <cell r="K559">
            <v>999</v>
          </cell>
          <cell r="L559" t="str">
            <v/>
          </cell>
          <cell r="M559" t="str">
            <v>ABL-ATA</v>
          </cell>
          <cell r="N559">
            <v>3150000</v>
          </cell>
          <cell r="O559">
            <v>-3150000</v>
          </cell>
          <cell r="P559">
            <v>0</v>
          </cell>
          <cell r="Q559" t="str">
            <v>IDR</v>
          </cell>
          <cell r="R559">
            <v>0</v>
          </cell>
          <cell r="S559">
            <v>0</v>
          </cell>
        </row>
        <row r="560">
          <cell r="E560" t="str">
            <v>110000572-0</v>
          </cell>
          <cell r="F560">
            <v>3000</v>
          </cell>
          <cell r="G560">
            <v>3003</v>
          </cell>
          <cell r="H560">
            <v>38240</v>
          </cell>
          <cell r="I560" t="str">
            <v>Arutmin B Lcn AC Split National 3/4 PK CS-C78KJ</v>
          </cell>
          <cell r="J560" t="str">
            <v/>
          </cell>
          <cell r="K560">
            <v>999</v>
          </cell>
          <cell r="L560" t="str">
            <v/>
          </cell>
          <cell r="M560" t="str">
            <v>ABL-ATA</v>
          </cell>
          <cell r="N560">
            <v>3150000</v>
          </cell>
          <cell r="O560">
            <v>-3150000</v>
          </cell>
          <cell r="P560">
            <v>0</v>
          </cell>
          <cell r="Q560" t="str">
            <v>IDR</v>
          </cell>
          <cell r="R560">
            <v>0</v>
          </cell>
          <cell r="S560">
            <v>0</v>
          </cell>
        </row>
        <row r="561">
          <cell r="E561" t="str">
            <v>110000573-0</v>
          </cell>
          <cell r="F561">
            <v>3000</v>
          </cell>
          <cell r="G561">
            <v>3003</v>
          </cell>
          <cell r="H561">
            <v>38240</v>
          </cell>
          <cell r="I561" t="str">
            <v>Arutmin B Lcn AC Split National 1PK CS-C98KJ</v>
          </cell>
          <cell r="J561" t="str">
            <v/>
          </cell>
          <cell r="K561">
            <v>999</v>
          </cell>
          <cell r="L561" t="str">
            <v/>
          </cell>
          <cell r="M561" t="str">
            <v>ABL-ATA</v>
          </cell>
          <cell r="N561">
            <v>3350000</v>
          </cell>
          <cell r="O561">
            <v>-3350000</v>
          </cell>
          <cell r="P561">
            <v>0</v>
          </cell>
          <cell r="Q561" t="str">
            <v>IDR</v>
          </cell>
          <cell r="R561">
            <v>0</v>
          </cell>
          <cell r="S561">
            <v>0</v>
          </cell>
        </row>
        <row r="562">
          <cell r="E562" t="str">
            <v>110000574-0</v>
          </cell>
          <cell r="F562">
            <v>3000</v>
          </cell>
          <cell r="G562">
            <v>3003</v>
          </cell>
          <cell r="H562">
            <v>38240</v>
          </cell>
          <cell r="I562" t="str">
            <v>Arutmin B Lcn AC Split National 3/4 PK CS-C78KJ</v>
          </cell>
          <cell r="J562" t="str">
            <v/>
          </cell>
          <cell r="K562">
            <v>999</v>
          </cell>
          <cell r="L562" t="str">
            <v/>
          </cell>
          <cell r="M562" t="str">
            <v>ABL-ATA</v>
          </cell>
          <cell r="N562">
            <v>3150000</v>
          </cell>
          <cell r="O562">
            <v>-3150000</v>
          </cell>
          <cell r="P562">
            <v>0</v>
          </cell>
          <cell r="Q562" t="str">
            <v>IDR</v>
          </cell>
          <cell r="R562">
            <v>0</v>
          </cell>
          <cell r="S562">
            <v>0</v>
          </cell>
        </row>
        <row r="563">
          <cell r="E563" t="str">
            <v>110000575-0</v>
          </cell>
          <cell r="F563">
            <v>3000</v>
          </cell>
          <cell r="G563">
            <v>3000</v>
          </cell>
          <cell r="H563">
            <v>37883</v>
          </cell>
          <cell r="I563" t="str">
            <v>SHM Jorong Bms Printer HP Laser Jet 1000</v>
          </cell>
          <cell r="J563" t="str">
            <v/>
          </cell>
          <cell r="K563">
            <v>999</v>
          </cell>
          <cell r="L563" t="str">
            <v/>
          </cell>
          <cell r="M563" t="str">
            <v>CK-HO</v>
          </cell>
          <cell r="N563">
            <v>2100000</v>
          </cell>
          <cell r="O563">
            <v>-2100000</v>
          </cell>
          <cell r="P563">
            <v>0</v>
          </cell>
          <cell r="Q563" t="str">
            <v>IDR</v>
          </cell>
          <cell r="R563">
            <v>0</v>
          </cell>
          <cell r="S563">
            <v>0</v>
          </cell>
        </row>
        <row r="564">
          <cell r="E564" t="str">
            <v>110000576-0</v>
          </cell>
          <cell r="F564">
            <v>3000</v>
          </cell>
          <cell r="G564">
            <v>3003</v>
          </cell>
          <cell r="H564">
            <v>37882</v>
          </cell>
          <cell r="I564" t="str">
            <v>Arutmin B Lcn Engine Honda GX-270</v>
          </cell>
          <cell r="J564" t="str">
            <v/>
          </cell>
          <cell r="K564">
            <v>998</v>
          </cell>
          <cell r="L564" t="str">
            <v/>
          </cell>
          <cell r="M564" t="str">
            <v>ABL-ATA</v>
          </cell>
          <cell r="N564">
            <v>4050000</v>
          </cell>
          <cell r="O564">
            <v>-4050000</v>
          </cell>
          <cell r="P564">
            <v>0</v>
          </cell>
          <cell r="Q564" t="str">
            <v>IDR</v>
          </cell>
          <cell r="R564">
            <v>0</v>
          </cell>
          <cell r="S564">
            <v>0</v>
          </cell>
        </row>
        <row r="565">
          <cell r="E565" t="str">
            <v>110000578-0</v>
          </cell>
          <cell r="F565">
            <v>3000</v>
          </cell>
          <cell r="G565">
            <v>3005</v>
          </cell>
          <cell r="H565">
            <v>37883</v>
          </cell>
          <cell r="I565" t="str">
            <v>BBK Contracting PC Desktop P IV  DVD Rom 512Mb 40G</v>
          </cell>
          <cell r="J565" t="str">
            <v/>
          </cell>
          <cell r="K565">
            <v>999</v>
          </cell>
          <cell r="L565" t="str">
            <v/>
          </cell>
          <cell r="M565" t="str">
            <v>CK-BBK</v>
          </cell>
          <cell r="N565">
            <v>4450000</v>
          </cell>
          <cell r="O565">
            <v>-4450000</v>
          </cell>
          <cell r="P565">
            <v>0</v>
          </cell>
          <cell r="Q565" t="str">
            <v>IDR</v>
          </cell>
          <cell r="R565">
            <v>0</v>
          </cell>
          <cell r="S565">
            <v>0</v>
          </cell>
        </row>
        <row r="566">
          <cell r="E566" t="str">
            <v>110000579-0</v>
          </cell>
          <cell r="F566">
            <v>3000</v>
          </cell>
          <cell r="G566">
            <v>3005</v>
          </cell>
          <cell r="H566">
            <v>37883</v>
          </cell>
          <cell r="I566" t="str">
            <v>BBK Contracting Printer HP Lserjet 1300</v>
          </cell>
          <cell r="J566" t="str">
            <v/>
          </cell>
          <cell r="K566">
            <v>999</v>
          </cell>
          <cell r="L566" t="str">
            <v/>
          </cell>
          <cell r="M566" t="str">
            <v>CK-BBK</v>
          </cell>
          <cell r="N566">
            <v>3200000</v>
          </cell>
          <cell r="O566">
            <v>-3200000</v>
          </cell>
          <cell r="P566">
            <v>0</v>
          </cell>
          <cell r="Q566" t="str">
            <v>IDR</v>
          </cell>
          <cell r="R566">
            <v>0</v>
          </cell>
          <cell r="S566">
            <v>0</v>
          </cell>
        </row>
        <row r="567">
          <cell r="E567" t="str">
            <v>110000580-0</v>
          </cell>
          <cell r="F567">
            <v>3000</v>
          </cell>
          <cell r="G567">
            <v>3003</v>
          </cell>
          <cell r="H567">
            <v>37960</v>
          </cell>
          <cell r="I567" t="str">
            <v>Arutmin - Bt. Licin SERVVO Foam AFFF6%-F3000 AF3</v>
          </cell>
          <cell r="J567" t="str">
            <v/>
          </cell>
          <cell r="K567">
            <v>999</v>
          </cell>
          <cell r="L567" t="str">
            <v/>
          </cell>
          <cell r="M567" t="str">
            <v>ABL-ATA</v>
          </cell>
          <cell r="N567">
            <v>6060000</v>
          </cell>
          <cell r="O567">
            <v>-6060000</v>
          </cell>
          <cell r="P567">
            <v>0</v>
          </cell>
          <cell r="Q567" t="str">
            <v>IDR</v>
          </cell>
          <cell r="R567">
            <v>0</v>
          </cell>
          <cell r="S567">
            <v>0</v>
          </cell>
        </row>
        <row r="568">
          <cell r="E568" t="str">
            <v>110000581-0</v>
          </cell>
          <cell r="F568">
            <v>3000</v>
          </cell>
          <cell r="G568">
            <v>3003</v>
          </cell>
          <cell r="H568">
            <v>37960</v>
          </cell>
          <cell r="I568" t="str">
            <v>Arutmin - Bt. Licin SERVVO Foam AFFF6%-F3000 AF3</v>
          </cell>
          <cell r="J568" t="str">
            <v/>
          </cell>
          <cell r="K568">
            <v>999</v>
          </cell>
          <cell r="L568" t="str">
            <v/>
          </cell>
          <cell r="M568" t="str">
            <v>ABL-ATA</v>
          </cell>
          <cell r="N568">
            <v>6060000</v>
          </cell>
          <cell r="O568">
            <v>-6060000</v>
          </cell>
          <cell r="P568">
            <v>0</v>
          </cell>
          <cell r="Q568" t="str">
            <v>IDR</v>
          </cell>
          <cell r="R568">
            <v>0</v>
          </cell>
          <cell r="S568">
            <v>0</v>
          </cell>
        </row>
        <row r="569">
          <cell r="E569" t="str">
            <v>110000582-0</v>
          </cell>
          <cell r="F569">
            <v>3000</v>
          </cell>
          <cell r="G569">
            <v>3003</v>
          </cell>
          <cell r="H569">
            <v>37960</v>
          </cell>
          <cell r="I569" t="str">
            <v>Arutmin - Bt. Licin SERVVO Foam AFFF6%-F3000 AF3</v>
          </cell>
          <cell r="J569" t="str">
            <v/>
          </cell>
          <cell r="K569">
            <v>999</v>
          </cell>
          <cell r="L569" t="str">
            <v/>
          </cell>
          <cell r="M569" t="str">
            <v>ABL-ATA</v>
          </cell>
          <cell r="N569">
            <v>6060000</v>
          </cell>
          <cell r="O569">
            <v>-6060000</v>
          </cell>
          <cell r="P569">
            <v>0</v>
          </cell>
          <cell r="Q569" t="str">
            <v>IDR</v>
          </cell>
          <cell r="R569">
            <v>0</v>
          </cell>
          <cell r="S569">
            <v>0</v>
          </cell>
        </row>
        <row r="570">
          <cell r="E570" t="str">
            <v>110000583-0</v>
          </cell>
          <cell r="F570">
            <v>3000</v>
          </cell>
          <cell r="G570">
            <v>3003</v>
          </cell>
          <cell r="H570">
            <v>37960</v>
          </cell>
          <cell r="I570" t="str">
            <v>Arutmin - Bt. Licin SERVVO Hose GUARDMAN</v>
          </cell>
          <cell r="J570" t="str">
            <v/>
          </cell>
          <cell r="K570">
            <v>999</v>
          </cell>
          <cell r="L570" t="str">
            <v/>
          </cell>
          <cell r="M570" t="str">
            <v>ABL-ATA</v>
          </cell>
          <cell r="N570">
            <v>5472000</v>
          </cell>
          <cell r="O570">
            <v>-5472000</v>
          </cell>
          <cell r="P570">
            <v>0</v>
          </cell>
          <cell r="Q570" t="str">
            <v>IDR</v>
          </cell>
          <cell r="R570">
            <v>0</v>
          </cell>
          <cell r="S570">
            <v>0</v>
          </cell>
        </row>
        <row r="571">
          <cell r="E571" t="str">
            <v>110000584-0</v>
          </cell>
          <cell r="F571">
            <v>3000</v>
          </cell>
          <cell r="G571">
            <v>3015</v>
          </cell>
          <cell r="H571">
            <v>37915</v>
          </cell>
          <cell r="I571" t="str">
            <v>KBM - ex ABK - Gear pump INTERSIGMA ZPG6</v>
          </cell>
          <cell r="J571" t="str">
            <v/>
          </cell>
          <cell r="K571">
            <v>998</v>
          </cell>
          <cell r="L571" t="str">
            <v/>
          </cell>
          <cell r="M571" t="str">
            <v>KBM-SGN</v>
          </cell>
          <cell r="N571">
            <v>8250000</v>
          </cell>
          <cell r="O571">
            <v>-8250000</v>
          </cell>
          <cell r="P571">
            <v>0</v>
          </cell>
          <cell r="Q571" t="str">
            <v>IDR</v>
          </cell>
          <cell r="R571">
            <v>0</v>
          </cell>
          <cell r="S571">
            <v>0</v>
          </cell>
        </row>
        <row r="572">
          <cell r="E572" t="str">
            <v>110000585-0</v>
          </cell>
          <cell r="F572">
            <v>3000</v>
          </cell>
          <cell r="G572">
            <v>3000</v>
          </cell>
          <cell r="H572">
            <v>37917</v>
          </cell>
          <cell r="I572" t="str">
            <v>LA - ex ABK - HANNAY hOSE REEL MDL 816</v>
          </cell>
          <cell r="J572" t="str">
            <v/>
          </cell>
          <cell r="K572">
            <v>998</v>
          </cell>
          <cell r="L572" t="str">
            <v/>
          </cell>
          <cell r="M572" t="str">
            <v>CK-HO</v>
          </cell>
          <cell r="N572">
            <v>7918020</v>
          </cell>
          <cell r="O572">
            <v>-7918020</v>
          </cell>
          <cell r="P572">
            <v>0</v>
          </cell>
          <cell r="Q572" t="str">
            <v>IDR</v>
          </cell>
          <cell r="R572">
            <v>0</v>
          </cell>
          <cell r="S572">
            <v>0</v>
          </cell>
        </row>
        <row r="573">
          <cell r="E573" t="str">
            <v>110000591-0</v>
          </cell>
          <cell r="F573">
            <v>3000</v>
          </cell>
          <cell r="G573">
            <v>3015</v>
          </cell>
          <cell r="H573">
            <v>37903</v>
          </cell>
          <cell r="I573" t="str">
            <v>KBM - ex ABK - 1200P-M Wrench Combination</v>
          </cell>
          <cell r="J573" t="str">
            <v/>
          </cell>
          <cell r="K573">
            <v>998</v>
          </cell>
          <cell r="L573" t="str">
            <v/>
          </cell>
          <cell r="M573" t="str">
            <v>KBM-SGN</v>
          </cell>
          <cell r="N573">
            <v>2541250</v>
          </cell>
          <cell r="O573">
            <v>-2541250</v>
          </cell>
          <cell r="P573">
            <v>0</v>
          </cell>
          <cell r="Q573" t="str">
            <v>IDR</v>
          </cell>
          <cell r="R573">
            <v>0</v>
          </cell>
          <cell r="S573">
            <v>0</v>
          </cell>
        </row>
        <row r="574">
          <cell r="E574" t="str">
            <v>110000592-0</v>
          </cell>
          <cell r="F574">
            <v>3000</v>
          </cell>
          <cell r="G574">
            <v>3015</v>
          </cell>
          <cell r="H574">
            <v>37903</v>
          </cell>
          <cell r="I574" t="str">
            <v>KBM - ex ABK - 1200P-M Wrench Combination</v>
          </cell>
          <cell r="J574" t="str">
            <v/>
          </cell>
          <cell r="K574">
            <v>998</v>
          </cell>
          <cell r="L574" t="str">
            <v/>
          </cell>
          <cell r="M574" t="str">
            <v>KBM-SGN</v>
          </cell>
          <cell r="N574">
            <v>2541250</v>
          </cell>
          <cell r="O574">
            <v>-2541250</v>
          </cell>
          <cell r="P574">
            <v>0</v>
          </cell>
          <cell r="Q574" t="str">
            <v>IDR</v>
          </cell>
          <cell r="R574">
            <v>0</v>
          </cell>
          <cell r="S574">
            <v>0</v>
          </cell>
        </row>
        <row r="575">
          <cell r="E575" t="str">
            <v>110000593-0</v>
          </cell>
          <cell r="F575">
            <v>3000</v>
          </cell>
          <cell r="G575">
            <v>3015</v>
          </cell>
          <cell r="H575">
            <v>37903</v>
          </cell>
          <cell r="I575" t="str">
            <v>KBM - ex ABK - 1200F-M Wrench Combination</v>
          </cell>
          <cell r="J575" t="str">
            <v/>
          </cell>
          <cell r="K575">
            <v>998</v>
          </cell>
          <cell r="L575" t="str">
            <v/>
          </cell>
          <cell r="M575" t="str">
            <v>KBM-SGN</v>
          </cell>
          <cell r="N575">
            <v>2137500</v>
          </cell>
          <cell r="O575">
            <v>-2137500</v>
          </cell>
          <cell r="P575">
            <v>0</v>
          </cell>
          <cell r="Q575" t="str">
            <v>IDR</v>
          </cell>
          <cell r="R575">
            <v>0</v>
          </cell>
          <cell r="S575">
            <v>0</v>
          </cell>
        </row>
        <row r="576">
          <cell r="E576" t="str">
            <v>110000594-0</v>
          </cell>
          <cell r="F576">
            <v>3000</v>
          </cell>
          <cell r="G576">
            <v>3015</v>
          </cell>
          <cell r="H576">
            <v>37903</v>
          </cell>
          <cell r="I576" t="str">
            <v>KBM - ex ABK - 1200F-M Wrench Combination</v>
          </cell>
          <cell r="J576" t="str">
            <v/>
          </cell>
          <cell r="K576">
            <v>998</v>
          </cell>
          <cell r="L576" t="str">
            <v/>
          </cell>
          <cell r="M576" t="str">
            <v>KBM-SGN</v>
          </cell>
          <cell r="N576">
            <v>2137500</v>
          </cell>
          <cell r="O576">
            <v>-2137500</v>
          </cell>
          <cell r="P576">
            <v>0</v>
          </cell>
          <cell r="Q576" t="str">
            <v>IDR</v>
          </cell>
          <cell r="R576">
            <v>0</v>
          </cell>
          <cell r="S576">
            <v>0</v>
          </cell>
        </row>
        <row r="577">
          <cell r="E577" t="str">
            <v>110000595-0</v>
          </cell>
          <cell r="F577">
            <v>3000</v>
          </cell>
          <cell r="G577">
            <v>3000</v>
          </cell>
          <cell r="H577">
            <v>37916</v>
          </cell>
          <cell r="I577" t="str">
            <v>SHM Jorong Grease pump GRACO FIRE BALL 50:1</v>
          </cell>
          <cell r="J577" t="str">
            <v/>
          </cell>
          <cell r="K577">
            <v>998</v>
          </cell>
          <cell r="L577" t="str">
            <v/>
          </cell>
          <cell r="M577" t="str">
            <v>CK-HO</v>
          </cell>
          <cell r="N577">
            <v>8750000</v>
          </cell>
          <cell r="O577">
            <v>-8750000</v>
          </cell>
          <cell r="P577">
            <v>0</v>
          </cell>
          <cell r="Q577" t="str">
            <v>IDR</v>
          </cell>
          <cell r="R577">
            <v>0</v>
          </cell>
          <cell r="S577">
            <v>0</v>
          </cell>
        </row>
        <row r="578">
          <cell r="E578" t="str">
            <v>110000596-0</v>
          </cell>
          <cell r="F578">
            <v>3000</v>
          </cell>
          <cell r="G578">
            <v>3000</v>
          </cell>
          <cell r="H578">
            <v>37917</v>
          </cell>
          <cell r="I578" t="str">
            <v>SHM Jorong Compresor PUMA TUK 30-160, 3 HP</v>
          </cell>
          <cell r="J578" t="str">
            <v/>
          </cell>
          <cell r="K578">
            <v>998</v>
          </cell>
          <cell r="L578" t="str">
            <v/>
          </cell>
          <cell r="M578" t="str">
            <v>CK-HO</v>
          </cell>
          <cell r="N578">
            <v>9700000</v>
          </cell>
          <cell r="O578">
            <v>-9700000</v>
          </cell>
          <cell r="P578">
            <v>0</v>
          </cell>
          <cell r="Q578" t="str">
            <v>IDR</v>
          </cell>
          <cell r="R578">
            <v>0</v>
          </cell>
          <cell r="S578">
            <v>0</v>
          </cell>
        </row>
        <row r="579">
          <cell r="E579" t="str">
            <v>110000598-0</v>
          </cell>
          <cell r="F579">
            <v>3000</v>
          </cell>
          <cell r="G579">
            <v>3003</v>
          </cell>
          <cell r="H579">
            <v>37924</v>
          </cell>
          <cell r="I579" t="str">
            <v>Arutmin BaLi N818-25-26B Hose Reel 1</v>
          </cell>
          <cell r="J579" t="str">
            <v/>
          </cell>
          <cell r="K579">
            <v>998</v>
          </cell>
          <cell r="L579" t="str">
            <v/>
          </cell>
          <cell r="M579" t="str">
            <v>ABL-ATA</v>
          </cell>
          <cell r="N579">
            <v>7918020</v>
          </cell>
          <cell r="O579">
            <v>-7918020</v>
          </cell>
          <cell r="P579">
            <v>0</v>
          </cell>
          <cell r="Q579" t="str">
            <v>IDR</v>
          </cell>
          <cell r="R579">
            <v>0</v>
          </cell>
          <cell r="S579">
            <v>0</v>
          </cell>
        </row>
        <row r="580">
          <cell r="E580" t="str">
            <v>110000599-0</v>
          </cell>
          <cell r="F580">
            <v>3000</v>
          </cell>
          <cell r="G580">
            <v>3003</v>
          </cell>
          <cell r="H580">
            <v>37924</v>
          </cell>
          <cell r="I580" t="str">
            <v>Arutmin BaLi M40ARM-2LFlow meter @ 11/2</v>
          </cell>
          <cell r="J580" t="str">
            <v/>
          </cell>
          <cell r="K580">
            <v>998</v>
          </cell>
          <cell r="L580" t="str">
            <v/>
          </cell>
          <cell r="M580" t="str">
            <v>ABL-ATA</v>
          </cell>
          <cell r="N580">
            <v>5839881</v>
          </cell>
          <cell r="O580">
            <v>-5839881</v>
          </cell>
          <cell r="P580">
            <v>0</v>
          </cell>
          <cell r="Q580" t="str">
            <v>IDR</v>
          </cell>
          <cell r="R580">
            <v>0</v>
          </cell>
          <cell r="S580">
            <v>0</v>
          </cell>
        </row>
        <row r="581">
          <cell r="E581" t="str">
            <v>110000600-0</v>
          </cell>
          <cell r="F581">
            <v>3000</v>
          </cell>
          <cell r="G581">
            <v>3003</v>
          </cell>
          <cell r="H581">
            <v>37924</v>
          </cell>
          <cell r="I581" t="str">
            <v>Arutmin BaLi BAM 800 Fuel Nozzle, 170-800 L/M</v>
          </cell>
          <cell r="J581" t="str">
            <v/>
          </cell>
          <cell r="K581">
            <v>998</v>
          </cell>
          <cell r="L581" t="str">
            <v/>
          </cell>
          <cell r="M581" t="str">
            <v>ABL-ATA</v>
          </cell>
          <cell r="N581">
            <v>7116244</v>
          </cell>
          <cell r="O581">
            <v>-7116244</v>
          </cell>
          <cell r="P581">
            <v>0</v>
          </cell>
          <cell r="Q581" t="str">
            <v>IDR</v>
          </cell>
          <cell r="R581">
            <v>0</v>
          </cell>
          <cell r="S581">
            <v>0</v>
          </cell>
        </row>
        <row r="582">
          <cell r="E582" t="str">
            <v>110000601-0</v>
          </cell>
          <cell r="F582">
            <v>3000</v>
          </cell>
          <cell r="G582">
            <v>3000</v>
          </cell>
          <cell r="H582">
            <v>37924</v>
          </cell>
          <cell r="I582" t="str">
            <v>SHM Jorong Hand phone Sony Ericson T681</v>
          </cell>
          <cell r="J582" t="str">
            <v/>
          </cell>
          <cell r="K582">
            <v>999</v>
          </cell>
          <cell r="L582" t="str">
            <v/>
          </cell>
          <cell r="M582" t="str">
            <v>CK-HO</v>
          </cell>
          <cell r="N582">
            <v>2018000</v>
          </cell>
          <cell r="O582">
            <v>-2018000</v>
          </cell>
          <cell r="P582">
            <v>0</v>
          </cell>
          <cell r="Q582" t="str">
            <v>IDR</v>
          </cell>
          <cell r="R582">
            <v>0</v>
          </cell>
          <cell r="S582">
            <v>0</v>
          </cell>
        </row>
        <row r="583">
          <cell r="E583" t="str">
            <v>110000603-0</v>
          </cell>
          <cell r="F583">
            <v>3000</v>
          </cell>
          <cell r="G583">
            <v>3003</v>
          </cell>
          <cell r="H583">
            <v>37986</v>
          </cell>
          <cell r="I583" t="str">
            <v>Arutmin B  lcn Scoop Strecher Model 63</v>
          </cell>
          <cell r="J583" t="str">
            <v/>
          </cell>
          <cell r="K583">
            <v>998</v>
          </cell>
          <cell r="L583" t="str">
            <v/>
          </cell>
          <cell r="M583" t="str">
            <v>ABL-ATA</v>
          </cell>
          <cell r="N583">
            <v>7425795</v>
          </cell>
          <cell r="O583">
            <v>-7425795</v>
          </cell>
          <cell r="P583">
            <v>0</v>
          </cell>
          <cell r="Q583" t="str">
            <v>IDR</v>
          </cell>
          <cell r="R583">
            <v>0</v>
          </cell>
          <cell r="S583">
            <v>0</v>
          </cell>
        </row>
        <row r="584">
          <cell r="E584" t="str">
            <v>110000604-0</v>
          </cell>
          <cell r="F584">
            <v>3000</v>
          </cell>
          <cell r="G584">
            <v>3003</v>
          </cell>
          <cell r="H584">
            <v>37986</v>
          </cell>
          <cell r="I584" t="str">
            <v>Arutmin B  lcn Plactic Back Board Mdl 2001</v>
          </cell>
          <cell r="J584" t="str">
            <v/>
          </cell>
          <cell r="K584">
            <v>998</v>
          </cell>
          <cell r="L584" t="str">
            <v/>
          </cell>
          <cell r="M584" t="str">
            <v>ABL-ATA</v>
          </cell>
          <cell r="N584">
            <v>3025575</v>
          </cell>
          <cell r="O584">
            <v>-3025575</v>
          </cell>
          <cell r="P584">
            <v>0</v>
          </cell>
          <cell r="Q584" t="str">
            <v>IDR</v>
          </cell>
          <cell r="R584">
            <v>0</v>
          </cell>
          <cell r="S584">
            <v>0</v>
          </cell>
        </row>
        <row r="585">
          <cell r="E585" t="str">
            <v>110000605-0</v>
          </cell>
          <cell r="F585">
            <v>3000</v>
          </cell>
          <cell r="G585">
            <v>3003</v>
          </cell>
          <cell r="H585">
            <v>37925</v>
          </cell>
          <cell r="I585" t="str">
            <v>Arutmin B  lcn Flowmeter fill rate 900</v>
          </cell>
          <cell r="J585" t="str">
            <v/>
          </cell>
          <cell r="K585">
            <v>998</v>
          </cell>
          <cell r="L585" t="str">
            <v/>
          </cell>
          <cell r="M585" t="str">
            <v>ABL-ATA</v>
          </cell>
          <cell r="N585">
            <v>2200000</v>
          </cell>
          <cell r="O585">
            <v>-2200000</v>
          </cell>
          <cell r="P585">
            <v>0</v>
          </cell>
          <cell r="Q585" t="str">
            <v>IDR</v>
          </cell>
          <cell r="R585">
            <v>0</v>
          </cell>
          <cell r="S585">
            <v>0</v>
          </cell>
        </row>
        <row r="586">
          <cell r="E586" t="str">
            <v>110000606-0</v>
          </cell>
          <cell r="F586">
            <v>3000</v>
          </cell>
          <cell r="G586">
            <v>3003</v>
          </cell>
          <cell r="H586">
            <v>37925</v>
          </cell>
          <cell r="I586" t="str">
            <v>Arutmin B  lcn Flowmeter fill rate 900</v>
          </cell>
          <cell r="J586" t="str">
            <v/>
          </cell>
          <cell r="K586">
            <v>998</v>
          </cell>
          <cell r="L586" t="str">
            <v/>
          </cell>
          <cell r="M586" t="str">
            <v>ABL-ATA</v>
          </cell>
          <cell r="N586">
            <v>2200000</v>
          </cell>
          <cell r="O586">
            <v>-2200000</v>
          </cell>
          <cell r="P586">
            <v>0</v>
          </cell>
          <cell r="Q586" t="str">
            <v>IDR</v>
          </cell>
          <cell r="R586">
            <v>0</v>
          </cell>
          <cell r="S586">
            <v>0</v>
          </cell>
        </row>
        <row r="587">
          <cell r="E587" t="str">
            <v>110000607-0</v>
          </cell>
          <cell r="F587">
            <v>3000</v>
          </cell>
          <cell r="G587">
            <v>3003</v>
          </cell>
          <cell r="H587">
            <v>37939</v>
          </cell>
          <cell r="I587" t="str">
            <v>Arutmin B  lcn Binding machine Star (Plastic)</v>
          </cell>
          <cell r="J587" t="str">
            <v/>
          </cell>
          <cell r="K587">
            <v>998</v>
          </cell>
          <cell r="L587" t="str">
            <v/>
          </cell>
          <cell r="M587" t="str">
            <v>ABL-ATA</v>
          </cell>
          <cell r="N587">
            <v>2465000</v>
          </cell>
          <cell r="O587">
            <v>-2465000</v>
          </cell>
          <cell r="P587">
            <v>0</v>
          </cell>
          <cell r="Q587" t="str">
            <v>IDR</v>
          </cell>
          <cell r="R587">
            <v>0</v>
          </cell>
          <cell r="S587">
            <v>0</v>
          </cell>
        </row>
        <row r="588">
          <cell r="E588" t="str">
            <v>110000608-0</v>
          </cell>
          <cell r="F588">
            <v>3000</v>
          </cell>
          <cell r="G588">
            <v>3004</v>
          </cell>
          <cell r="H588">
            <v>38013</v>
          </cell>
          <cell r="I588" t="str">
            <v>TBN Logas Pku Refrigerator National NR B22</v>
          </cell>
          <cell r="J588" t="str">
            <v/>
          </cell>
          <cell r="K588">
            <v>999</v>
          </cell>
          <cell r="L588" t="str">
            <v/>
          </cell>
          <cell r="M588" t="str">
            <v>TBN-LGS</v>
          </cell>
          <cell r="N588">
            <v>2200000</v>
          </cell>
          <cell r="O588">
            <v>-2200000</v>
          </cell>
          <cell r="P588">
            <v>0</v>
          </cell>
          <cell r="Q588" t="str">
            <v>IDR</v>
          </cell>
          <cell r="R588">
            <v>0</v>
          </cell>
          <cell r="S588">
            <v>0</v>
          </cell>
        </row>
        <row r="589">
          <cell r="E589" t="str">
            <v>110000609-0</v>
          </cell>
          <cell r="F589">
            <v>3000</v>
          </cell>
          <cell r="G589">
            <v>3004</v>
          </cell>
          <cell r="H589">
            <v>38013</v>
          </cell>
          <cell r="I589" t="str">
            <v>TBN Logas Pku Dispenser Hot &amp; Cold National</v>
          </cell>
          <cell r="J589" t="str">
            <v/>
          </cell>
          <cell r="K589">
            <v>999</v>
          </cell>
          <cell r="L589" t="str">
            <v/>
          </cell>
          <cell r="M589" t="str">
            <v>TBN-LGS</v>
          </cell>
          <cell r="N589">
            <v>800000</v>
          </cell>
          <cell r="O589">
            <v>-800000</v>
          </cell>
          <cell r="P589">
            <v>0</v>
          </cell>
          <cell r="Q589" t="str">
            <v>IDR</v>
          </cell>
          <cell r="R589">
            <v>0</v>
          </cell>
          <cell r="S589">
            <v>0</v>
          </cell>
        </row>
        <row r="590">
          <cell r="E590" t="str">
            <v>110000610-0</v>
          </cell>
          <cell r="F590">
            <v>3000</v>
          </cell>
          <cell r="G590">
            <v>3004</v>
          </cell>
          <cell r="H590">
            <v>37970</v>
          </cell>
          <cell r="I590" t="str">
            <v>TBN Logas Pku AC Split 1.5 PK C12CKN</v>
          </cell>
          <cell r="J590" t="str">
            <v/>
          </cell>
          <cell r="K590">
            <v>999</v>
          </cell>
          <cell r="L590" t="str">
            <v/>
          </cell>
          <cell r="M590" t="str">
            <v>TBN-LGS</v>
          </cell>
          <cell r="N590">
            <v>3840000</v>
          </cell>
          <cell r="O590">
            <v>-3840000</v>
          </cell>
          <cell r="P590">
            <v>0</v>
          </cell>
          <cell r="Q590" t="str">
            <v>IDR</v>
          </cell>
          <cell r="R590">
            <v>0</v>
          </cell>
          <cell r="S590">
            <v>0</v>
          </cell>
        </row>
        <row r="591">
          <cell r="E591" t="str">
            <v>110000611-0</v>
          </cell>
          <cell r="F591">
            <v>3000</v>
          </cell>
          <cell r="G591">
            <v>3004</v>
          </cell>
          <cell r="H591">
            <v>37970</v>
          </cell>
          <cell r="I591" t="str">
            <v>TBN Logas Pku AC Split 1.5 PK C12CKN</v>
          </cell>
          <cell r="J591" t="str">
            <v/>
          </cell>
          <cell r="K591">
            <v>999</v>
          </cell>
          <cell r="L591" t="str">
            <v/>
          </cell>
          <cell r="M591" t="str">
            <v>TBN-LGS</v>
          </cell>
          <cell r="N591">
            <v>3840000</v>
          </cell>
          <cell r="O591">
            <v>-3840000</v>
          </cell>
          <cell r="P591">
            <v>0</v>
          </cell>
          <cell r="Q591" t="str">
            <v>IDR</v>
          </cell>
          <cell r="R591">
            <v>0</v>
          </cell>
          <cell r="S591">
            <v>0</v>
          </cell>
        </row>
        <row r="592">
          <cell r="E592" t="str">
            <v>110000612-0</v>
          </cell>
          <cell r="F592">
            <v>3000</v>
          </cell>
          <cell r="G592">
            <v>3004</v>
          </cell>
          <cell r="H592">
            <v>37970</v>
          </cell>
          <cell r="I592" t="str">
            <v>TBN Logas Pku AC Split 1.5 PK C12CKN</v>
          </cell>
          <cell r="J592" t="str">
            <v/>
          </cell>
          <cell r="K592">
            <v>999</v>
          </cell>
          <cell r="L592" t="str">
            <v/>
          </cell>
          <cell r="M592" t="str">
            <v>TBN-LGS</v>
          </cell>
          <cell r="N592">
            <v>3840000</v>
          </cell>
          <cell r="O592">
            <v>-3840000</v>
          </cell>
          <cell r="P592">
            <v>0</v>
          </cell>
          <cell r="Q592" t="str">
            <v>IDR</v>
          </cell>
          <cell r="R592">
            <v>0</v>
          </cell>
          <cell r="S592">
            <v>0</v>
          </cell>
        </row>
        <row r="593">
          <cell r="E593" t="str">
            <v>110000613-0</v>
          </cell>
          <cell r="F593">
            <v>3000</v>
          </cell>
          <cell r="G593">
            <v>3004</v>
          </cell>
          <cell r="H593">
            <v>37970</v>
          </cell>
          <cell r="I593" t="str">
            <v>TBN Logas Pku AC Split 1.5 PK C12CKN</v>
          </cell>
          <cell r="J593" t="str">
            <v/>
          </cell>
          <cell r="K593">
            <v>999</v>
          </cell>
          <cell r="L593" t="str">
            <v/>
          </cell>
          <cell r="M593" t="str">
            <v>TBN-LGS</v>
          </cell>
          <cell r="N593">
            <v>3840000</v>
          </cell>
          <cell r="O593">
            <v>-3840000</v>
          </cell>
          <cell r="P593">
            <v>0</v>
          </cell>
          <cell r="Q593" t="str">
            <v>IDR</v>
          </cell>
          <cell r="R593">
            <v>0</v>
          </cell>
          <cell r="S593">
            <v>0</v>
          </cell>
        </row>
        <row r="594">
          <cell r="E594" t="str">
            <v>110000614-0</v>
          </cell>
          <cell r="F594">
            <v>3000</v>
          </cell>
          <cell r="G594">
            <v>3004</v>
          </cell>
          <cell r="H594">
            <v>37970</v>
          </cell>
          <cell r="I594" t="str">
            <v>TBN Logas Pku AC Split 1.5 PK C12CKN</v>
          </cell>
          <cell r="J594" t="str">
            <v/>
          </cell>
          <cell r="K594">
            <v>999</v>
          </cell>
          <cell r="L594" t="str">
            <v/>
          </cell>
          <cell r="M594" t="str">
            <v>TBN-LGS</v>
          </cell>
          <cell r="N594">
            <v>3840000</v>
          </cell>
          <cell r="O594">
            <v>-3840000</v>
          </cell>
          <cell r="P594">
            <v>0</v>
          </cell>
          <cell r="Q594" t="str">
            <v>IDR</v>
          </cell>
          <cell r="R594">
            <v>0</v>
          </cell>
          <cell r="S594">
            <v>0</v>
          </cell>
        </row>
        <row r="595">
          <cell r="E595" t="str">
            <v>110000615-0</v>
          </cell>
          <cell r="F595">
            <v>3000</v>
          </cell>
          <cell r="G595">
            <v>3004</v>
          </cell>
          <cell r="H595">
            <v>37970</v>
          </cell>
          <cell r="I595" t="str">
            <v>TBN Logas Pku AC Split 1.5 PK C12CKN</v>
          </cell>
          <cell r="J595" t="str">
            <v/>
          </cell>
          <cell r="K595">
            <v>999</v>
          </cell>
          <cell r="L595" t="str">
            <v/>
          </cell>
          <cell r="M595" t="str">
            <v>TBN-LGS</v>
          </cell>
          <cell r="N595">
            <v>3840000</v>
          </cell>
          <cell r="O595">
            <v>-3840000</v>
          </cell>
          <cell r="P595">
            <v>0</v>
          </cell>
          <cell r="Q595" t="str">
            <v>IDR</v>
          </cell>
          <cell r="R595">
            <v>0</v>
          </cell>
          <cell r="S595">
            <v>0</v>
          </cell>
        </row>
        <row r="596">
          <cell r="E596" t="str">
            <v>110000616-0</v>
          </cell>
          <cell r="F596">
            <v>3000</v>
          </cell>
          <cell r="G596">
            <v>3004</v>
          </cell>
          <cell r="H596">
            <v>37970</v>
          </cell>
          <cell r="I596" t="str">
            <v>TBN Logas Pku AC Split 1.5 PK C12CKN</v>
          </cell>
          <cell r="J596" t="str">
            <v/>
          </cell>
          <cell r="K596">
            <v>999</v>
          </cell>
          <cell r="L596" t="str">
            <v/>
          </cell>
          <cell r="M596" t="str">
            <v>TBN-LGS</v>
          </cell>
          <cell r="N596">
            <v>3840000</v>
          </cell>
          <cell r="O596">
            <v>-3840000</v>
          </cell>
          <cell r="P596">
            <v>0</v>
          </cell>
          <cell r="Q596" t="str">
            <v>IDR</v>
          </cell>
          <cell r="R596">
            <v>0</v>
          </cell>
          <cell r="S596">
            <v>0</v>
          </cell>
        </row>
        <row r="597">
          <cell r="E597" t="str">
            <v>110000617-0</v>
          </cell>
          <cell r="F597">
            <v>3000</v>
          </cell>
          <cell r="G597">
            <v>3004</v>
          </cell>
          <cell r="H597">
            <v>37955</v>
          </cell>
          <cell r="I597" t="str">
            <v>TBN Logas Pku Air pump head 60M Grundfos</v>
          </cell>
          <cell r="J597" t="str">
            <v/>
          </cell>
          <cell r="K597">
            <v>998</v>
          </cell>
          <cell r="L597" t="str">
            <v/>
          </cell>
          <cell r="M597" t="str">
            <v>TBN-LGS</v>
          </cell>
          <cell r="N597">
            <v>7322975</v>
          </cell>
          <cell r="O597">
            <v>-7322975</v>
          </cell>
          <cell r="P597">
            <v>0</v>
          </cell>
          <cell r="Q597" t="str">
            <v>IDR</v>
          </cell>
          <cell r="R597">
            <v>0</v>
          </cell>
          <cell r="S597">
            <v>0</v>
          </cell>
        </row>
        <row r="598">
          <cell r="E598" t="str">
            <v>110000618-0</v>
          </cell>
          <cell r="F598">
            <v>3000</v>
          </cell>
          <cell r="G598">
            <v>3000</v>
          </cell>
          <cell r="H598">
            <v>38017</v>
          </cell>
          <cell r="I598" t="str">
            <v>HO 7th Fl Water heater 30L 1500W</v>
          </cell>
          <cell r="J598" t="str">
            <v/>
          </cell>
          <cell r="K598">
            <v>999</v>
          </cell>
          <cell r="L598" t="str">
            <v/>
          </cell>
          <cell r="M598" t="str">
            <v>CK-HO</v>
          </cell>
          <cell r="N598">
            <v>1337500</v>
          </cell>
          <cell r="O598">
            <v>-1337500</v>
          </cell>
          <cell r="P598">
            <v>0</v>
          </cell>
          <cell r="Q598" t="str">
            <v>IDR</v>
          </cell>
          <cell r="R598">
            <v>0</v>
          </cell>
          <cell r="S598">
            <v>0</v>
          </cell>
        </row>
        <row r="599">
          <cell r="E599" t="str">
            <v>110000619-0</v>
          </cell>
          <cell r="F599">
            <v>3000</v>
          </cell>
          <cell r="G599">
            <v>3000</v>
          </cell>
          <cell r="H599">
            <v>38017</v>
          </cell>
          <cell r="I599" t="str">
            <v>HO 7th Fl Water heater 30L 1500W</v>
          </cell>
          <cell r="J599" t="str">
            <v/>
          </cell>
          <cell r="K599">
            <v>999</v>
          </cell>
          <cell r="L599" t="str">
            <v/>
          </cell>
          <cell r="M599" t="str">
            <v>CK-HO</v>
          </cell>
          <cell r="N599">
            <v>1337500</v>
          </cell>
          <cell r="O599">
            <v>-1337500</v>
          </cell>
          <cell r="P599">
            <v>0</v>
          </cell>
          <cell r="Q599" t="str">
            <v>IDR</v>
          </cell>
          <cell r="R599">
            <v>0</v>
          </cell>
          <cell r="S599">
            <v>0</v>
          </cell>
        </row>
        <row r="600">
          <cell r="E600" t="str">
            <v>110000620-0</v>
          </cell>
          <cell r="F600">
            <v>3000</v>
          </cell>
          <cell r="G600">
            <v>3000</v>
          </cell>
          <cell r="H600">
            <v>38017</v>
          </cell>
          <cell r="I600" t="str">
            <v>Madhani - Senoni Mess AC LG 1PK</v>
          </cell>
          <cell r="J600" t="str">
            <v/>
          </cell>
          <cell r="K600">
            <v>999</v>
          </cell>
          <cell r="L600" t="str">
            <v/>
          </cell>
          <cell r="M600" t="str">
            <v>CK-HO</v>
          </cell>
          <cell r="N600">
            <v>1970000</v>
          </cell>
          <cell r="O600">
            <v>-1970000</v>
          </cell>
          <cell r="P600">
            <v>0</v>
          </cell>
          <cell r="Q600" t="str">
            <v>IDR</v>
          </cell>
          <cell r="R600">
            <v>0</v>
          </cell>
          <cell r="S600">
            <v>0</v>
          </cell>
        </row>
        <row r="601">
          <cell r="E601" t="str">
            <v>110000622-0</v>
          </cell>
          <cell r="F601">
            <v>3000</v>
          </cell>
          <cell r="G601">
            <v>3003</v>
          </cell>
          <cell r="H601">
            <v>37946</v>
          </cell>
          <cell r="I601" t="str">
            <v>Arutmin - Radio Motorola GM 300VHF +Bracket+Antena</v>
          </cell>
          <cell r="J601" t="str">
            <v/>
          </cell>
          <cell r="K601">
            <v>999</v>
          </cell>
          <cell r="L601" t="str">
            <v/>
          </cell>
          <cell r="M601" t="str">
            <v>ABL-ATA</v>
          </cell>
          <cell r="N601">
            <v>3000000</v>
          </cell>
          <cell r="O601">
            <v>-3000000</v>
          </cell>
          <cell r="P601">
            <v>0</v>
          </cell>
          <cell r="Q601" t="str">
            <v>IDR</v>
          </cell>
          <cell r="R601">
            <v>0</v>
          </cell>
          <cell r="S601">
            <v>0</v>
          </cell>
        </row>
        <row r="602">
          <cell r="E602" t="str">
            <v>110000623-0</v>
          </cell>
          <cell r="F602">
            <v>3000</v>
          </cell>
          <cell r="G602">
            <v>3003</v>
          </cell>
          <cell r="H602">
            <v>37946</v>
          </cell>
          <cell r="I602" t="str">
            <v>Arutmin - Radio Motorola GM 300VHF +Bracket+Antena</v>
          </cell>
          <cell r="J602" t="str">
            <v/>
          </cell>
          <cell r="K602">
            <v>999</v>
          </cell>
          <cell r="L602" t="str">
            <v/>
          </cell>
          <cell r="M602" t="str">
            <v>ABL-ATA</v>
          </cell>
          <cell r="N602">
            <v>3000000</v>
          </cell>
          <cell r="O602">
            <v>-3000000</v>
          </cell>
          <cell r="P602">
            <v>0</v>
          </cell>
          <cell r="Q602" t="str">
            <v>IDR</v>
          </cell>
          <cell r="R602">
            <v>0</v>
          </cell>
          <cell r="S602">
            <v>0</v>
          </cell>
        </row>
        <row r="603">
          <cell r="E603" t="str">
            <v>110000624-0</v>
          </cell>
          <cell r="F603">
            <v>3000</v>
          </cell>
          <cell r="G603">
            <v>3003</v>
          </cell>
          <cell r="H603">
            <v>37946</v>
          </cell>
          <cell r="I603" t="str">
            <v>Arutmin - Radio Motorola GM 300VHF +Bracket+Antena</v>
          </cell>
          <cell r="J603" t="str">
            <v/>
          </cell>
          <cell r="K603">
            <v>999</v>
          </cell>
          <cell r="L603" t="str">
            <v/>
          </cell>
          <cell r="M603" t="str">
            <v>ABL-ATA</v>
          </cell>
          <cell r="N603">
            <v>3000000</v>
          </cell>
          <cell r="O603">
            <v>-3000000</v>
          </cell>
          <cell r="P603">
            <v>0</v>
          </cell>
          <cell r="Q603" t="str">
            <v>IDR</v>
          </cell>
          <cell r="R603">
            <v>0</v>
          </cell>
          <cell r="S603">
            <v>0</v>
          </cell>
        </row>
        <row r="604">
          <cell r="E604" t="str">
            <v>110000625-0</v>
          </cell>
          <cell r="F604">
            <v>3000</v>
          </cell>
          <cell r="G604">
            <v>3003</v>
          </cell>
          <cell r="H604">
            <v>37946</v>
          </cell>
          <cell r="I604" t="str">
            <v>Arutmin - Radio Motorola GM 300VHF +Bracket+Antena</v>
          </cell>
          <cell r="J604" t="str">
            <v/>
          </cell>
          <cell r="K604">
            <v>999</v>
          </cell>
          <cell r="L604" t="str">
            <v/>
          </cell>
          <cell r="M604" t="str">
            <v>ABL-ATA</v>
          </cell>
          <cell r="N604">
            <v>3000000</v>
          </cell>
          <cell r="O604">
            <v>-3000000</v>
          </cell>
          <cell r="P604">
            <v>0</v>
          </cell>
          <cell r="Q604" t="str">
            <v>IDR</v>
          </cell>
          <cell r="R604">
            <v>0</v>
          </cell>
          <cell r="S604">
            <v>0</v>
          </cell>
        </row>
        <row r="605">
          <cell r="E605" t="str">
            <v>110000626-0</v>
          </cell>
          <cell r="F605">
            <v>3000</v>
          </cell>
          <cell r="G605">
            <v>3003</v>
          </cell>
          <cell r="H605">
            <v>37946</v>
          </cell>
          <cell r="I605" t="str">
            <v>Arutmin - Radio Motorola GM 300VHF +Bracket+Antena</v>
          </cell>
          <cell r="J605" t="str">
            <v/>
          </cell>
          <cell r="K605">
            <v>999</v>
          </cell>
          <cell r="L605" t="str">
            <v/>
          </cell>
          <cell r="M605" t="str">
            <v>ABL-ATA</v>
          </cell>
          <cell r="N605">
            <v>3000000</v>
          </cell>
          <cell r="O605">
            <v>-3000000</v>
          </cell>
          <cell r="P605">
            <v>0</v>
          </cell>
          <cell r="Q605" t="str">
            <v>IDR</v>
          </cell>
          <cell r="R605">
            <v>0</v>
          </cell>
          <cell r="S605">
            <v>0</v>
          </cell>
        </row>
        <row r="606">
          <cell r="E606" t="str">
            <v>110000627-0</v>
          </cell>
          <cell r="F606">
            <v>3000</v>
          </cell>
          <cell r="G606">
            <v>3003</v>
          </cell>
          <cell r="H606">
            <v>37946</v>
          </cell>
          <cell r="I606" t="str">
            <v>Arutmin - Radio Motorola GM 300VHF +Bracket+Antena</v>
          </cell>
          <cell r="J606" t="str">
            <v/>
          </cell>
          <cell r="K606">
            <v>999</v>
          </cell>
          <cell r="L606" t="str">
            <v/>
          </cell>
          <cell r="M606" t="str">
            <v>ABL-ATA</v>
          </cell>
          <cell r="N606">
            <v>3000000</v>
          </cell>
          <cell r="O606">
            <v>-3000000</v>
          </cell>
          <cell r="P606">
            <v>0</v>
          </cell>
          <cell r="Q606" t="str">
            <v>IDR</v>
          </cell>
          <cell r="R606">
            <v>0</v>
          </cell>
          <cell r="S606">
            <v>0</v>
          </cell>
        </row>
        <row r="607">
          <cell r="E607" t="str">
            <v>110000628-0</v>
          </cell>
          <cell r="F607">
            <v>3000</v>
          </cell>
          <cell r="G607">
            <v>3003</v>
          </cell>
          <cell r="H607">
            <v>37946</v>
          </cell>
          <cell r="I607" t="str">
            <v>Arutmin - Radio Motorola GM 300VHF +Bracket+Antena</v>
          </cell>
          <cell r="J607" t="str">
            <v/>
          </cell>
          <cell r="K607">
            <v>999</v>
          </cell>
          <cell r="L607" t="str">
            <v/>
          </cell>
          <cell r="M607" t="str">
            <v>ABL-ATA</v>
          </cell>
          <cell r="N607">
            <v>3000000</v>
          </cell>
          <cell r="O607">
            <v>-3000000</v>
          </cell>
          <cell r="P607">
            <v>0</v>
          </cell>
          <cell r="Q607" t="str">
            <v>IDR</v>
          </cell>
          <cell r="R607">
            <v>0</v>
          </cell>
          <cell r="S607">
            <v>0</v>
          </cell>
        </row>
        <row r="608">
          <cell r="E608" t="str">
            <v>110000629-0</v>
          </cell>
          <cell r="F608">
            <v>3000</v>
          </cell>
          <cell r="G608">
            <v>3003</v>
          </cell>
          <cell r="H608">
            <v>37972</v>
          </cell>
          <cell r="I608" t="str">
            <v>Arutmin - Cash Box Cobra executive 50x50x47.5</v>
          </cell>
          <cell r="J608" t="str">
            <v/>
          </cell>
          <cell r="K608">
            <v>999</v>
          </cell>
          <cell r="L608" t="str">
            <v/>
          </cell>
          <cell r="M608" t="str">
            <v>ABL-ATA</v>
          </cell>
          <cell r="N608">
            <v>5505500</v>
          </cell>
          <cell r="O608">
            <v>-5505500</v>
          </cell>
          <cell r="P608">
            <v>0</v>
          </cell>
          <cell r="Q608" t="str">
            <v>IDR</v>
          </cell>
          <cell r="R608">
            <v>0</v>
          </cell>
          <cell r="S608">
            <v>0</v>
          </cell>
        </row>
        <row r="609">
          <cell r="E609" t="str">
            <v>110000630-0</v>
          </cell>
          <cell r="F609">
            <v>3000</v>
          </cell>
          <cell r="G609">
            <v>3000</v>
          </cell>
          <cell r="H609">
            <v>37946</v>
          </cell>
          <cell r="I609" t="str">
            <v>Kitadin - Grease pump GRACO p/n239888</v>
          </cell>
          <cell r="J609" t="str">
            <v/>
          </cell>
          <cell r="K609">
            <v>998</v>
          </cell>
          <cell r="L609" t="str">
            <v/>
          </cell>
          <cell r="M609" t="str">
            <v>CK-HO</v>
          </cell>
          <cell r="N609">
            <v>6900000</v>
          </cell>
          <cell r="O609">
            <v>-6900000</v>
          </cell>
          <cell r="P609">
            <v>0</v>
          </cell>
          <cell r="Q609" t="str">
            <v>IDR</v>
          </cell>
          <cell r="R609">
            <v>0</v>
          </cell>
          <cell r="S609">
            <v>0</v>
          </cell>
        </row>
        <row r="610">
          <cell r="E610" t="str">
            <v>110000631-0</v>
          </cell>
          <cell r="F610">
            <v>3000</v>
          </cell>
          <cell r="G610">
            <v>3003</v>
          </cell>
          <cell r="H610">
            <v>37986</v>
          </cell>
          <cell r="I610" t="str">
            <v>Arutmin - 1206M- 1232M Comb Wrench (7-32mm)</v>
          </cell>
          <cell r="J610" t="str">
            <v/>
          </cell>
          <cell r="K610">
            <v>998</v>
          </cell>
          <cell r="L610" t="str">
            <v/>
          </cell>
          <cell r="M610" t="str">
            <v>ABL-ATA</v>
          </cell>
          <cell r="N610">
            <v>2828132</v>
          </cell>
          <cell r="O610">
            <v>-2828132</v>
          </cell>
          <cell r="P610">
            <v>0</v>
          </cell>
          <cell r="Q610" t="str">
            <v>IDR</v>
          </cell>
          <cell r="R610">
            <v>0</v>
          </cell>
          <cell r="S610">
            <v>0</v>
          </cell>
        </row>
        <row r="611">
          <cell r="E611" t="str">
            <v>110000632-0</v>
          </cell>
          <cell r="F611">
            <v>3000</v>
          </cell>
          <cell r="G611">
            <v>3003</v>
          </cell>
          <cell r="H611">
            <v>37986</v>
          </cell>
          <cell r="I611" t="str">
            <v>Arutmin - 1206M- 1232M Comb Wrench (7-32mm)</v>
          </cell>
          <cell r="J611" t="str">
            <v/>
          </cell>
          <cell r="K611">
            <v>998</v>
          </cell>
          <cell r="L611" t="str">
            <v/>
          </cell>
          <cell r="M611" t="str">
            <v>ABL-ATA</v>
          </cell>
          <cell r="N611">
            <v>2828132</v>
          </cell>
          <cell r="O611">
            <v>-2828132</v>
          </cell>
          <cell r="P611">
            <v>0</v>
          </cell>
          <cell r="Q611" t="str">
            <v>IDR</v>
          </cell>
          <cell r="R611">
            <v>0</v>
          </cell>
          <cell r="S611">
            <v>0</v>
          </cell>
        </row>
        <row r="612">
          <cell r="E612" t="str">
            <v>110000633-0</v>
          </cell>
          <cell r="F612">
            <v>3000</v>
          </cell>
          <cell r="G612">
            <v>3003</v>
          </cell>
          <cell r="H612">
            <v>37986</v>
          </cell>
          <cell r="I612" t="str">
            <v>Arutmin - 54212- Socket metric Drive 1/2</v>
          </cell>
          <cell r="J612" t="str">
            <v/>
          </cell>
          <cell r="K612">
            <v>998</v>
          </cell>
          <cell r="L612" t="str">
            <v/>
          </cell>
          <cell r="M612" t="str">
            <v>ABL-ATA</v>
          </cell>
          <cell r="N612">
            <v>2693302</v>
          </cell>
          <cell r="O612">
            <v>-2693302</v>
          </cell>
          <cell r="P612">
            <v>0</v>
          </cell>
          <cell r="Q612" t="str">
            <v>IDR</v>
          </cell>
          <cell r="R612">
            <v>0</v>
          </cell>
          <cell r="S612">
            <v>0</v>
          </cell>
        </row>
        <row r="613">
          <cell r="E613" t="str">
            <v>110000634-0</v>
          </cell>
          <cell r="F613">
            <v>3000</v>
          </cell>
          <cell r="G613">
            <v>3003</v>
          </cell>
          <cell r="H613">
            <v>37986</v>
          </cell>
          <cell r="I613" t="str">
            <v>Arutmin - 54212- Socket metric Drive 1/2</v>
          </cell>
          <cell r="J613" t="str">
            <v/>
          </cell>
          <cell r="K613">
            <v>998</v>
          </cell>
          <cell r="L613" t="str">
            <v/>
          </cell>
          <cell r="M613" t="str">
            <v>ABL-ATA</v>
          </cell>
          <cell r="N613">
            <v>2693302</v>
          </cell>
          <cell r="O613">
            <v>-2693302</v>
          </cell>
          <cell r="P613">
            <v>0</v>
          </cell>
          <cell r="Q613" t="str">
            <v>IDR</v>
          </cell>
          <cell r="R613">
            <v>0</v>
          </cell>
          <cell r="S613">
            <v>0</v>
          </cell>
        </row>
        <row r="614">
          <cell r="E614" t="str">
            <v>110000636-0</v>
          </cell>
          <cell r="F614">
            <v>3000</v>
          </cell>
          <cell r="G614">
            <v>3003</v>
          </cell>
          <cell r="H614">
            <v>37982</v>
          </cell>
          <cell r="I614" t="str">
            <v>Arutmin - Cardex 10 Laci f/ warehouse</v>
          </cell>
          <cell r="J614" t="str">
            <v/>
          </cell>
          <cell r="K614">
            <v>998</v>
          </cell>
          <cell r="L614" t="str">
            <v/>
          </cell>
          <cell r="M614" t="str">
            <v>ABL-ATA</v>
          </cell>
          <cell r="N614">
            <v>2750000</v>
          </cell>
          <cell r="O614">
            <v>-2750000</v>
          </cell>
          <cell r="P614">
            <v>0</v>
          </cell>
          <cell r="Q614" t="str">
            <v>IDR</v>
          </cell>
          <cell r="R614">
            <v>0</v>
          </cell>
          <cell r="S614">
            <v>0</v>
          </cell>
        </row>
        <row r="615">
          <cell r="E615" t="str">
            <v>110000637-0</v>
          </cell>
          <cell r="F615">
            <v>3000</v>
          </cell>
          <cell r="G615">
            <v>3000</v>
          </cell>
          <cell r="H615">
            <v>37972</v>
          </cell>
          <cell r="I615" t="str">
            <v>TBN - Pku Mesin absen AMANO BX-6200</v>
          </cell>
          <cell r="J615" t="str">
            <v/>
          </cell>
          <cell r="K615">
            <v>999</v>
          </cell>
          <cell r="L615" t="str">
            <v/>
          </cell>
          <cell r="M615" t="str">
            <v>CK-HO</v>
          </cell>
          <cell r="N615">
            <v>3965000</v>
          </cell>
          <cell r="O615">
            <v>-3965000</v>
          </cell>
          <cell r="P615">
            <v>0</v>
          </cell>
          <cell r="Q615" t="str">
            <v>IDR</v>
          </cell>
          <cell r="R615">
            <v>0</v>
          </cell>
          <cell r="S615">
            <v>0</v>
          </cell>
        </row>
        <row r="616">
          <cell r="E616" t="str">
            <v>110000639-0</v>
          </cell>
          <cell r="F616">
            <v>3000</v>
          </cell>
          <cell r="G616">
            <v>3003</v>
          </cell>
          <cell r="H616">
            <v>37982</v>
          </cell>
          <cell r="I616" t="str">
            <v>Arutmin - Hand pallet truck 2 ton NP</v>
          </cell>
          <cell r="J616" t="str">
            <v/>
          </cell>
          <cell r="K616">
            <v>998</v>
          </cell>
          <cell r="L616" t="str">
            <v/>
          </cell>
          <cell r="M616" t="str">
            <v>ABL-ATA</v>
          </cell>
          <cell r="N616">
            <v>2744000</v>
          </cell>
          <cell r="O616">
            <v>-2744000</v>
          </cell>
          <cell r="P616">
            <v>0</v>
          </cell>
          <cell r="Q616" t="str">
            <v>IDR</v>
          </cell>
          <cell r="R616">
            <v>0</v>
          </cell>
          <cell r="S616">
            <v>0</v>
          </cell>
        </row>
        <row r="617">
          <cell r="E617" t="str">
            <v>110000640-0</v>
          </cell>
          <cell r="F617">
            <v>3000</v>
          </cell>
          <cell r="G617">
            <v>3003</v>
          </cell>
          <cell r="H617">
            <v>37982</v>
          </cell>
          <cell r="I617" t="str">
            <v>Arutmin - clamp horizontal 1 ton VA 1</v>
          </cell>
          <cell r="J617" t="str">
            <v/>
          </cell>
          <cell r="K617">
            <v>998</v>
          </cell>
          <cell r="L617" t="str">
            <v/>
          </cell>
          <cell r="M617" t="str">
            <v>ABL-ATA</v>
          </cell>
          <cell r="N617">
            <v>8947400</v>
          </cell>
          <cell r="O617">
            <v>-8947400</v>
          </cell>
          <cell r="P617">
            <v>0</v>
          </cell>
          <cell r="Q617" t="str">
            <v>IDR</v>
          </cell>
          <cell r="R617">
            <v>0</v>
          </cell>
          <cell r="S617">
            <v>0</v>
          </cell>
        </row>
        <row r="618">
          <cell r="E618" t="str">
            <v>110000641-0</v>
          </cell>
          <cell r="F618">
            <v>3000</v>
          </cell>
          <cell r="G618">
            <v>3011</v>
          </cell>
          <cell r="H618">
            <v>37973</v>
          </cell>
          <cell r="I618" t="str">
            <v>MSJ - ex ABK - Drill press dia 1 CHIN Taiwan</v>
          </cell>
          <cell r="J618" t="str">
            <v/>
          </cell>
          <cell r="K618">
            <v>998</v>
          </cell>
          <cell r="L618" t="str">
            <v/>
          </cell>
          <cell r="M618" t="str">
            <v>MSJ-SPR</v>
          </cell>
          <cell r="N618">
            <v>3600000</v>
          </cell>
          <cell r="O618">
            <v>-3600000</v>
          </cell>
          <cell r="P618">
            <v>0</v>
          </cell>
          <cell r="Q618" t="str">
            <v>IDR</v>
          </cell>
          <cell r="R618">
            <v>0</v>
          </cell>
          <cell r="S618">
            <v>0</v>
          </cell>
        </row>
        <row r="619">
          <cell r="E619" t="str">
            <v>110000642-0</v>
          </cell>
          <cell r="F619">
            <v>3000</v>
          </cell>
          <cell r="G619">
            <v>3004</v>
          </cell>
          <cell r="H619">
            <v>37985</v>
          </cell>
          <cell r="I619" t="str">
            <v>TBN - Logas Cardex 10 laci (LH-10)</v>
          </cell>
          <cell r="J619" t="str">
            <v/>
          </cell>
          <cell r="K619">
            <v>999</v>
          </cell>
          <cell r="L619" t="str">
            <v/>
          </cell>
          <cell r="M619" t="str">
            <v>TBN-LGS</v>
          </cell>
          <cell r="N619">
            <v>2750000</v>
          </cell>
          <cell r="O619">
            <v>-2750000</v>
          </cell>
          <cell r="P619">
            <v>0</v>
          </cell>
          <cell r="Q619" t="str">
            <v>IDR</v>
          </cell>
          <cell r="R619">
            <v>0</v>
          </cell>
          <cell r="S619">
            <v>0</v>
          </cell>
        </row>
        <row r="620">
          <cell r="E620" t="str">
            <v>110000643-0</v>
          </cell>
          <cell r="F620">
            <v>3000</v>
          </cell>
          <cell r="G620">
            <v>3000</v>
          </cell>
          <cell r="H620">
            <v>38005</v>
          </cell>
          <cell r="I620" t="str">
            <v>Madhani BMS PC Desktop Pentium IV</v>
          </cell>
          <cell r="J620" t="str">
            <v/>
          </cell>
          <cell r="K620">
            <v>999</v>
          </cell>
          <cell r="L620" t="str">
            <v/>
          </cell>
          <cell r="M620" t="str">
            <v>CK-HO</v>
          </cell>
          <cell r="N620">
            <v>3875000</v>
          </cell>
          <cell r="O620">
            <v>-3875000</v>
          </cell>
          <cell r="P620">
            <v>0</v>
          </cell>
          <cell r="Q620" t="str">
            <v>IDR</v>
          </cell>
          <cell r="R620">
            <v>0</v>
          </cell>
          <cell r="S620">
            <v>0</v>
          </cell>
        </row>
        <row r="621">
          <cell r="E621" t="str">
            <v>110000644-0</v>
          </cell>
          <cell r="F621">
            <v>3000</v>
          </cell>
          <cell r="G621">
            <v>3015</v>
          </cell>
          <cell r="H621">
            <v>38014</v>
          </cell>
          <cell r="I621" t="str">
            <v>KBM - ex ABK - TV 29 Inch Sony XR 29M50 Mess Elang</v>
          </cell>
          <cell r="J621" t="str">
            <v/>
          </cell>
          <cell r="K621">
            <v>999</v>
          </cell>
          <cell r="L621" t="str">
            <v/>
          </cell>
          <cell r="M621" t="str">
            <v>KBM-SGN</v>
          </cell>
          <cell r="N621">
            <v>4100000</v>
          </cell>
          <cell r="O621">
            <v>-4100000</v>
          </cell>
          <cell r="P621">
            <v>0</v>
          </cell>
          <cell r="Q621" t="str">
            <v>IDR</v>
          </cell>
          <cell r="R621">
            <v>0</v>
          </cell>
          <cell r="S621">
            <v>0</v>
          </cell>
        </row>
        <row r="622">
          <cell r="E622" t="str">
            <v>110000645-0</v>
          </cell>
          <cell r="F622">
            <v>3000</v>
          </cell>
          <cell r="G622">
            <v>3015</v>
          </cell>
          <cell r="H622">
            <v>38070</v>
          </cell>
          <cell r="I622" t="str">
            <v>KBM - ex ABK - AC 1/2 PK Panasonic CU-C58KJ</v>
          </cell>
          <cell r="J622" t="str">
            <v/>
          </cell>
          <cell r="K622">
            <v>999</v>
          </cell>
          <cell r="L622" t="str">
            <v/>
          </cell>
          <cell r="M622" t="str">
            <v>KBM-SGN</v>
          </cell>
          <cell r="N622">
            <v>2350000</v>
          </cell>
          <cell r="O622">
            <v>-2350000</v>
          </cell>
          <cell r="P622">
            <v>0</v>
          </cell>
          <cell r="Q622" t="str">
            <v>IDR</v>
          </cell>
          <cell r="R622">
            <v>0</v>
          </cell>
          <cell r="S622">
            <v>0</v>
          </cell>
        </row>
        <row r="623">
          <cell r="E623" t="str">
            <v>110000646-0</v>
          </cell>
          <cell r="F623">
            <v>3000</v>
          </cell>
          <cell r="G623">
            <v>3015</v>
          </cell>
          <cell r="H623">
            <v>38070</v>
          </cell>
          <cell r="I623" t="str">
            <v>KBM - ex ABK - AC 1/2 PK Panasonic CU-C58KJ</v>
          </cell>
          <cell r="J623" t="str">
            <v/>
          </cell>
          <cell r="K623">
            <v>999</v>
          </cell>
          <cell r="L623" t="str">
            <v/>
          </cell>
          <cell r="M623" t="str">
            <v>KBM-SGN</v>
          </cell>
          <cell r="N623">
            <v>2350000</v>
          </cell>
          <cell r="O623">
            <v>-2350000</v>
          </cell>
          <cell r="P623">
            <v>0</v>
          </cell>
          <cell r="Q623" t="str">
            <v>IDR</v>
          </cell>
          <cell r="R623">
            <v>0</v>
          </cell>
          <cell r="S623">
            <v>0</v>
          </cell>
        </row>
        <row r="624">
          <cell r="E624" t="str">
            <v>110000647-0</v>
          </cell>
          <cell r="F624">
            <v>3000</v>
          </cell>
          <cell r="G624">
            <v>3015</v>
          </cell>
          <cell r="H624">
            <v>38070</v>
          </cell>
          <cell r="I624" t="str">
            <v>KBM - ex ABK - AC 1 PK Panasonic CU-C98KJ</v>
          </cell>
          <cell r="J624" t="str">
            <v/>
          </cell>
          <cell r="K624">
            <v>999</v>
          </cell>
          <cell r="L624" t="str">
            <v/>
          </cell>
          <cell r="M624" t="str">
            <v>KBM-SGN</v>
          </cell>
          <cell r="N624">
            <v>2650000</v>
          </cell>
          <cell r="O624">
            <v>-2650000</v>
          </cell>
          <cell r="P624">
            <v>0</v>
          </cell>
          <cell r="Q624" t="str">
            <v>IDR</v>
          </cell>
          <cell r="R624">
            <v>0</v>
          </cell>
          <cell r="S624">
            <v>0</v>
          </cell>
        </row>
        <row r="625">
          <cell r="E625" t="str">
            <v>110000648-0</v>
          </cell>
          <cell r="F625">
            <v>3000</v>
          </cell>
          <cell r="G625">
            <v>3015</v>
          </cell>
          <cell r="H625">
            <v>38070</v>
          </cell>
          <cell r="I625" t="str">
            <v>KBM - ex ABK - AC 1 PK Panasonic CU-C98KJ</v>
          </cell>
          <cell r="J625" t="str">
            <v/>
          </cell>
          <cell r="K625">
            <v>999</v>
          </cell>
          <cell r="L625" t="str">
            <v/>
          </cell>
          <cell r="M625" t="str">
            <v>KBM-SGN</v>
          </cell>
          <cell r="N625">
            <v>2650000</v>
          </cell>
          <cell r="O625">
            <v>-2650000</v>
          </cell>
          <cell r="P625">
            <v>0</v>
          </cell>
          <cell r="Q625" t="str">
            <v>IDR</v>
          </cell>
          <cell r="R625">
            <v>0</v>
          </cell>
          <cell r="S625">
            <v>0</v>
          </cell>
        </row>
        <row r="626">
          <cell r="E626" t="str">
            <v>110000650-0</v>
          </cell>
          <cell r="F626">
            <v>3000</v>
          </cell>
          <cell r="G626">
            <v>3000</v>
          </cell>
          <cell r="H626">
            <v>38042</v>
          </cell>
          <cell r="I626" t="str">
            <v>HO 7th Fl Lemari besi CHUBB Cobra 75x50x47.5 cm</v>
          </cell>
          <cell r="J626" t="str">
            <v/>
          </cell>
          <cell r="K626">
            <v>999</v>
          </cell>
          <cell r="L626" t="str">
            <v/>
          </cell>
          <cell r="M626" t="str">
            <v>CK-HO</v>
          </cell>
          <cell r="N626">
            <v>5977400</v>
          </cell>
          <cell r="O626">
            <v>-5977400</v>
          </cell>
          <cell r="P626">
            <v>0</v>
          </cell>
          <cell r="Q626" t="str">
            <v>IDR</v>
          </cell>
          <cell r="R626">
            <v>0</v>
          </cell>
          <cell r="S626">
            <v>0</v>
          </cell>
        </row>
        <row r="627">
          <cell r="E627" t="str">
            <v>110000651-0</v>
          </cell>
          <cell r="F627">
            <v>3000</v>
          </cell>
          <cell r="G627">
            <v>3000</v>
          </cell>
          <cell r="H627">
            <v>38006</v>
          </cell>
          <cell r="I627" t="str">
            <v>Madhani - TV 29  Panasonic 29PS72XM</v>
          </cell>
          <cell r="J627" t="str">
            <v/>
          </cell>
          <cell r="K627">
            <v>999</v>
          </cell>
          <cell r="L627" t="str">
            <v/>
          </cell>
          <cell r="M627" t="str">
            <v>CK-HO</v>
          </cell>
          <cell r="N627">
            <v>4300000</v>
          </cell>
          <cell r="O627">
            <v>-4300000</v>
          </cell>
          <cell r="P627">
            <v>0</v>
          </cell>
          <cell r="Q627" t="str">
            <v>IDR</v>
          </cell>
          <cell r="R627">
            <v>0</v>
          </cell>
          <cell r="S627">
            <v>0</v>
          </cell>
        </row>
        <row r="628">
          <cell r="E628" t="str">
            <v>110000652-0</v>
          </cell>
          <cell r="F628">
            <v>3000</v>
          </cell>
          <cell r="G628">
            <v>3000</v>
          </cell>
          <cell r="H628">
            <v>38006</v>
          </cell>
          <cell r="I628" t="str">
            <v>Madhani - AC Window 1PK National CW-XC90LJ</v>
          </cell>
          <cell r="J628" t="str">
            <v/>
          </cell>
          <cell r="K628">
            <v>999</v>
          </cell>
          <cell r="L628" t="str">
            <v/>
          </cell>
          <cell r="M628" t="str">
            <v>CK-HO</v>
          </cell>
          <cell r="N628">
            <v>785000</v>
          </cell>
          <cell r="O628">
            <v>-785000</v>
          </cell>
          <cell r="P628">
            <v>0</v>
          </cell>
          <cell r="Q628" t="str">
            <v>IDR</v>
          </cell>
          <cell r="R628">
            <v>0</v>
          </cell>
          <cell r="S628">
            <v>0</v>
          </cell>
        </row>
        <row r="629">
          <cell r="E629" t="str">
            <v>110000653-0</v>
          </cell>
          <cell r="F629">
            <v>3000</v>
          </cell>
          <cell r="G629">
            <v>3003</v>
          </cell>
          <cell r="H629">
            <v>38097</v>
          </cell>
          <cell r="I629" t="str">
            <v>Arutmin - vACUUM MATTRES</v>
          </cell>
          <cell r="J629" t="str">
            <v/>
          </cell>
          <cell r="K629">
            <v>999</v>
          </cell>
          <cell r="L629" t="str">
            <v/>
          </cell>
          <cell r="M629" t="str">
            <v>ABL-ATA</v>
          </cell>
          <cell r="N629">
            <v>8193750</v>
          </cell>
          <cell r="O629">
            <v>-8193750</v>
          </cell>
          <cell r="P629">
            <v>0</v>
          </cell>
          <cell r="Q629" t="str">
            <v>IDR</v>
          </cell>
          <cell r="R629">
            <v>0</v>
          </cell>
          <cell r="S629">
            <v>0</v>
          </cell>
        </row>
        <row r="630">
          <cell r="E630" t="str">
            <v>110000654-0</v>
          </cell>
          <cell r="F630">
            <v>3000</v>
          </cell>
          <cell r="G630">
            <v>3003</v>
          </cell>
          <cell r="H630">
            <v>38097</v>
          </cell>
          <cell r="I630" t="str">
            <v>Arutmin - Oxygen Cylider ( S Size )</v>
          </cell>
          <cell r="J630" t="str">
            <v/>
          </cell>
          <cell r="K630">
            <v>999</v>
          </cell>
          <cell r="L630" t="str">
            <v/>
          </cell>
          <cell r="M630" t="str">
            <v>ABL-ATA</v>
          </cell>
          <cell r="N630">
            <v>8308463</v>
          </cell>
          <cell r="O630">
            <v>-8308463</v>
          </cell>
          <cell r="P630">
            <v>0</v>
          </cell>
          <cell r="Q630" t="str">
            <v>IDR</v>
          </cell>
          <cell r="R630">
            <v>0</v>
          </cell>
          <cell r="S630">
            <v>0</v>
          </cell>
        </row>
        <row r="631">
          <cell r="E631" t="str">
            <v>110000655-0</v>
          </cell>
          <cell r="F631">
            <v>3000</v>
          </cell>
          <cell r="G631">
            <v>3000</v>
          </cell>
          <cell r="H631">
            <v>38055</v>
          </cell>
          <cell r="I631" t="str">
            <v>ABK - TV 29  SONY XR-29M50 - Loss</v>
          </cell>
          <cell r="J631" t="str">
            <v/>
          </cell>
          <cell r="K631">
            <v>999</v>
          </cell>
          <cell r="L631" t="str">
            <v/>
          </cell>
          <cell r="M631" t="str">
            <v>CK-HO</v>
          </cell>
          <cell r="N631">
            <v>4100000</v>
          </cell>
          <cell r="O631">
            <v>-4100000</v>
          </cell>
          <cell r="P631">
            <v>0</v>
          </cell>
          <cell r="Q631" t="str">
            <v>IDR</v>
          </cell>
          <cell r="R631">
            <v>0</v>
          </cell>
          <cell r="S631">
            <v>0</v>
          </cell>
        </row>
        <row r="632">
          <cell r="E632" t="str">
            <v>110000656-0</v>
          </cell>
          <cell r="F632">
            <v>3000</v>
          </cell>
          <cell r="G632">
            <v>3000</v>
          </cell>
          <cell r="H632">
            <v>38015</v>
          </cell>
          <cell r="I632" t="str">
            <v>HO New Off Panaboard KX-B630+B061 T 90cm x L 176.2</v>
          </cell>
          <cell r="J632" t="str">
            <v/>
          </cell>
          <cell r="K632">
            <v>999</v>
          </cell>
          <cell r="L632" t="str">
            <v/>
          </cell>
          <cell r="M632" t="str">
            <v>CK-HO</v>
          </cell>
          <cell r="N632">
            <v>8872500</v>
          </cell>
          <cell r="O632">
            <v>-8872500</v>
          </cell>
          <cell r="P632">
            <v>0</v>
          </cell>
          <cell r="Q632" t="str">
            <v>IDR</v>
          </cell>
          <cell r="R632">
            <v>0</v>
          </cell>
          <cell r="S632">
            <v>0</v>
          </cell>
        </row>
        <row r="633">
          <cell r="E633" t="str">
            <v>110000657-0</v>
          </cell>
          <cell r="F633">
            <v>3000</v>
          </cell>
          <cell r="G633">
            <v>3003</v>
          </cell>
          <cell r="H633">
            <v>38071</v>
          </cell>
          <cell r="I633" t="str">
            <v>Arutmin BaLi - KED Kendrick Extrication Device</v>
          </cell>
          <cell r="J633" t="str">
            <v/>
          </cell>
          <cell r="K633">
            <v>999</v>
          </cell>
          <cell r="L633" t="str">
            <v/>
          </cell>
          <cell r="M633" t="str">
            <v>ABL-ATA</v>
          </cell>
          <cell r="N633">
            <v>2451000</v>
          </cell>
          <cell r="O633">
            <v>-2451000</v>
          </cell>
          <cell r="P633">
            <v>0</v>
          </cell>
          <cell r="Q633" t="str">
            <v>IDR</v>
          </cell>
          <cell r="R633">
            <v>0</v>
          </cell>
          <cell r="S633">
            <v>0</v>
          </cell>
        </row>
        <row r="634">
          <cell r="E634" t="str">
            <v>110000658-0</v>
          </cell>
          <cell r="F634">
            <v>3000</v>
          </cell>
          <cell r="G634">
            <v>3003</v>
          </cell>
          <cell r="H634">
            <v>38071</v>
          </cell>
          <cell r="I634" t="str">
            <v>Arutmin BaLi - Sterilizer Melag 75</v>
          </cell>
          <cell r="J634" t="str">
            <v/>
          </cell>
          <cell r="K634">
            <v>999</v>
          </cell>
          <cell r="L634" t="str">
            <v/>
          </cell>
          <cell r="M634" t="str">
            <v>ABL-ATA</v>
          </cell>
          <cell r="N634">
            <v>9452690</v>
          </cell>
          <cell r="O634">
            <v>-9452690</v>
          </cell>
          <cell r="P634">
            <v>0</v>
          </cell>
          <cell r="Q634" t="str">
            <v>IDR</v>
          </cell>
          <cell r="R634">
            <v>0</v>
          </cell>
          <cell r="S634">
            <v>0</v>
          </cell>
        </row>
        <row r="635">
          <cell r="E635" t="str">
            <v>110000659-0</v>
          </cell>
          <cell r="F635">
            <v>3000</v>
          </cell>
          <cell r="G635">
            <v>3000</v>
          </cell>
          <cell r="H635">
            <v>38016</v>
          </cell>
          <cell r="I635" t="str">
            <v>HO New Off Access Control HID Entry Prox</v>
          </cell>
          <cell r="J635" t="str">
            <v/>
          </cell>
          <cell r="K635">
            <v>999</v>
          </cell>
          <cell r="L635" t="str">
            <v/>
          </cell>
          <cell r="M635" t="str">
            <v>CK-HO</v>
          </cell>
          <cell r="N635">
            <v>7970000</v>
          </cell>
          <cell r="O635">
            <v>-7970000</v>
          </cell>
          <cell r="P635">
            <v>0</v>
          </cell>
          <cell r="Q635" t="str">
            <v>IDR</v>
          </cell>
          <cell r="R635">
            <v>0</v>
          </cell>
          <cell r="S635">
            <v>0</v>
          </cell>
        </row>
        <row r="636">
          <cell r="E636" t="str">
            <v>110000660-0</v>
          </cell>
          <cell r="F636">
            <v>3000</v>
          </cell>
          <cell r="G636">
            <v>3000</v>
          </cell>
          <cell r="H636">
            <v>38014</v>
          </cell>
          <cell r="I636" t="str">
            <v>HO New Off Fire Extinguisher Servo Halotron 3.5Kg</v>
          </cell>
          <cell r="J636" t="str">
            <v/>
          </cell>
          <cell r="K636">
            <v>998</v>
          </cell>
          <cell r="L636" t="str">
            <v/>
          </cell>
          <cell r="M636" t="str">
            <v>CK-HO</v>
          </cell>
          <cell r="N636">
            <v>2106060</v>
          </cell>
          <cell r="O636">
            <v>-2106060</v>
          </cell>
          <cell r="P636">
            <v>0</v>
          </cell>
          <cell r="Q636" t="str">
            <v>IDR</v>
          </cell>
          <cell r="R636">
            <v>0</v>
          </cell>
          <cell r="S636">
            <v>0</v>
          </cell>
        </row>
        <row r="637">
          <cell r="E637" t="str">
            <v>110000661-0</v>
          </cell>
          <cell r="F637">
            <v>3000</v>
          </cell>
          <cell r="G637">
            <v>3000</v>
          </cell>
          <cell r="H637">
            <v>38014</v>
          </cell>
          <cell r="I637" t="str">
            <v>HO New Off Fire Extinguisher Servo Halotron 3.5Kg</v>
          </cell>
          <cell r="J637" t="str">
            <v/>
          </cell>
          <cell r="K637">
            <v>998</v>
          </cell>
          <cell r="L637" t="str">
            <v/>
          </cell>
          <cell r="M637" t="str">
            <v>CK-HO</v>
          </cell>
          <cell r="N637">
            <v>2106060</v>
          </cell>
          <cell r="O637">
            <v>-2106060</v>
          </cell>
          <cell r="P637">
            <v>0</v>
          </cell>
          <cell r="Q637" t="str">
            <v>IDR</v>
          </cell>
          <cell r="R637">
            <v>0</v>
          </cell>
          <cell r="S637">
            <v>0</v>
          </cell>
        </row>
        <row r="638">
          <cell r="E638" t="str">
            <v>110000662-0</v>
          </cell>
          <cell r="F638">
            <v>3000</v>
          </cell>
          <cell r="G638">
            <v>3000</v>
          </cell>
          <cell r="H638">
            <v>38014</v>
          </cell>
          <cell r="I638" t="str">
            <v>HO New Off Fire Extinguisher Servo Halotron 3.5Kg</v>
          </cell>
          <cell r="J638" t="str">
            <v/>
          </cell>
          <cell r="K638">
            <v>998</v>
          </cell>
          <cell r="L638" t="str">
            <v/>
          </cell>
          <cell r="M638" t="str">
            <v>CK-HO</v>
          </cell>
          <cell r="N638">
            <v>2106060</v>
          </cell>
          <cell r="O638">
            <v>-2106060</v>
          </cell>
          <cell r="P638">
            <v>0</v>
          </cell>
          <cell r="Q638" t="str">
            <v>IDR</v>
          </cell>
          <cell r="R638">
            <v>0</v>
          </cell>
          <cell r="S638">
            <v>0</v>
          </cell>
        </row>
        <row r="639">
          <cell r="E639" t="str">
            <v>110000663-0</v>
          </cell>
          <cell r="F639">
            <v>3000</v>
          </cell>
          <cell r="G639">
            <v>3000</v>
          </cell>
          <cell r="H639">
            <v>38014</v>
          </cell>
          <cell r="I639" t="str">
            <v>HO New Off Fire Extinguisher Servo Halotron 3.5Kg</v>
          </cell>
          <cell r="J639" t="str">
            <v/>
          </cell>
          <cell r="K639">
            <v>998</v>
          </cell>
          <cell r="L639" t="str">
            <v/>
          </cell>
          <cell r="M639" t="str">
            <v>CK-HO</v>
          </cell>
          <cell r="N639">
            <v>2106060</v>
          </cell>
          <cell r="O639">
            <v>-2106060</v>
          </cell>
          <cell r="P639">
            <v>0</v>
          </cell>
          <cell r="Q639" t="str">
            <v>IDR</v>
          </cell>
          <cell r="R639">
            <v>0</v>
          </cell>
          <cell r="S639">
            <v>0</v>
          </cell>
        </row>
        <row r="640">
          <cell r="E640" t="str">
            <v>110000664-0</v>
          </cell>
          <cell r="F640">
            <v>3000</v>
          </cell>
          <cell r="G640">
            <v>3000</v>
          </cell>
          <cell r="H640">
            <v>38014</v>
          </cell>
          <cell r="I640" t="str">
            <v>HO New Off Fire Extinguisher Servo Halotron 3.5Kg</v>
          </cell>
          <cell r="J640" t="str">
            <v/>
          </cell>
          <cell r="K640">
            <v>998</v>
          </cell>
          <cell r="L640" t="str">
            <v/>
          </cell>
          <cell r="M640" t="str">
            <v>CK-HO</v>
          </cell>
          <cell r="N640">
            <v>2106060</v>
          </cell>
          <cell r="O640">
            <v>-2106060</v>
          </cell>
          <cell r="P640">
            <v>0</v>
          </cell>
          <cell r="Q640" t="str">
            <v>IDR</v>
          </cell>
          <cell r="R640">
            <v>0</v>
          </cell>
          <cell r="S640">
            <v>0</v>
          </cell>
        </row>
        <row r="641">
          <cell r="E641" t="str">
            <v>110000665-0</v>
          </cell>
          <cell r="F641">
            <v>3000</v>
          </cell>
          <cell r="G641">
            <v>3000</v>
          </cell>
          <cell r="H641">
            <v>38014</v>
          </cell>
          <cell r="I641" t="str">
            <v>HO New Off Fire Extinguisher Servo Halotron 3.5Kg</v>
          </cell>
          <cell r="J641" t="str">
            <v/>
          </cell>
          <cell r="K641">
            <v>998</v>
          </cell>
          <cell r="L641" t="str">
            <v/>
          </cell>
          <cell r="M641" t="str">
            <v>CK-HO</v>
          </cell>
          <cell r="N641">
            <v>2106060</v>
          </cell>
          <cell r="O641">
            <v>-2106060</v>
          </cell>
          <cell r="P641">
            <v>0</v>
          </cell>
          <cell r="Q641" t="str">
            <v>IDR</v>
          </cell>
          <cell r="R641">
            <v>0</v>
          </cell>
          <cell r="S641">
            <v>0</v>
          </cell>
        </row>
        <row r="642">
          <cell r="E642" t="str">
            <v>110000666-0</v>
          </cell>
          <cell r="F642">
            <v>3000</v>
          </cell>
          <cell r="G642">
            <v>3000</v>
          </cell>
          <cell r="H642">
            <v>38017</v>
          </cell>
          <cell r="I642" t="str">
            <v>HO New Off Fire Extinguisher Servo Halotron 5 Kg</v>
          </cell>
          <cell r="J642" t="str">
            <v/>
          </cell>
          <cell r="K642">
            <v>998</v>
          </cell>
          <cell r="L642" t="str">
            <v/>
          </cell>
          <cell r="M642" t="str">
            <v>CK-HO</v>
          </cell>
          <cell r="N642">
            <v>2739000</v>
          </cell>
          <cell r="O642">
            <v>-2739000</v>
          </cell>
          <cell r="P642">
            <v>0</v>
          </cell>
          <cell r="Q642" t="str">
            <v>IDR</v>
          </cell>
          <cell r="R642">
            <v>0</v>
          </cell>
          <cell r="S642">
            <v>0</v>
          </cell>
        </row>
        <row r="643">
          <cell r="E643" t="str">
            <v>110000667-0</v>
          </cell>
          <cell r="F643">
            <v>3000</v>
          </cell>
          <cell r="G643">
            <v>3000</v>
          </cell>
          <cell r="H643">
            <v>38017</v>
          </cell>
          <cell r="I643" t="str">
            <v>NRKP - Riau Cardex 10 Laci LH10 + Kartu 10 lbr</v>
          </cell>
          <cell r="J643" t="str">
            <v/>
          </cell>
          <cell r="K643">
            <v>999</v>
          </cell>
          <cell r="L643" t="str">
            <v/>
          </cell>
          <cell r="M643" t="str">
            <v>CK-HO</v>
          </cell>
          <cell r="N643">
            <v>2631750</v>
          </cell>
          <cell r="O643">
            <v>-2631750</v>
          </cell>
          <cell r="P643">
            <v>0</v>
          </cell>
          <cell r="Q643" t="str">
            <v>IDR</v>
          </cell>
          <cell r="R643">
            <v>0</v>
          </cell>
          <cell r="S643">
            <v>0</v>
          </cell>
        </row>
        <row r="644">
          <cell r="E644" t="str">
            <v>110000668-0</v>
          </cell>
          <cell r="F644">
            <v>3000</v>
          </cell>
          <cell r="G644">
            <v>3000</v>
          </cell>
          <cell r="H644">
            <v>38017</v>
          </cell>
          <cell r="I644" t="str">
            <v>HO New Off - Printer HP 1300</v>
          </cell>
          <cell r="J644" t="str">
            <v/>
          </cell>
          <cell r="K644">
            <v>999</v>
          </cell>
          <cell r="L644" t="str">
            <v/>
          </cell>
          <cell r="M644" t="str">
            <v>CK-HO</v>
          </cell>
          <cell r="N644">
            <v>2932600</v>
          </cell>
          <cell r="O644">
            <v>-2932600</v>
          </cell>
          <cell r="P644">
            <v>0</v>
          </cell>
          <cell r="Q644" t="str">
            <v>IDR</v>
          </cell>
          <cell r="R644">
            <v>0</v>
          </cell>
          <cell r="S644">
            <v>0</v>
          </cell>
        </row>
        <row r="645">
          <cell r="E645" t="str">
            <v>110000669-0</v>
          </cell>
          <cell r="F645">
            <v>3000</v>
          </cell>
          <cell r="G645">
            <v>3000</v>
          </cell>
          <cell r="H645">
            <v>38061</v>
          </cell>
          <cell r="I645" t="str">
            <v>Kitadin - TRIPOT + SINGLE TILTING PRISM</v>
          </cell>
          <cell r="J645" t="str">
            <v/>
          </cell>
          <cell r="K645">
            <v>999</v>
          </cell>
          <cell r="L645" t="str">
            <v/>
          </cell>
          <cell r="M645" t="str">
            <v>CK-HO</v>
          </cell>
          <cell r="N645">
            <v>8619047</v>
          </cell>
          <cell r="O645">
            <v>-8619047</v>
          </cell>
          <cell r="P645">
            <v>0</v>
          </cell>
          <cell r="Q645" t="str">
            <v>IDR</v>
          </cell>
          <cell r="R645">
            <v>0</v>
          </cell>
          <cell r="S645">
            <v>0</v>
          </cell>
        </row>
        <row r="646">
          <cell r="E646" t="str">
            <v>110000670-0</v>
          </cell>
          <cell r="F646">
            <v>3000</v>
          </cell>
          <cell r="G646">
            <v>3000</v>
          </cell>
          <cell r="H646">
            <v>38061</v>
          </cell>
          <cell r="I646" t="str">
            <v>Kitadin - POLE PRISM (2M) + Ext 1M</v>
          </cell>
          <cell r="J646" t="str">
            <v/>
          </cell>
          <cell r="K646">
            <v>999</v>
          </cell>
          <cell r="L646" t="str">
            <v/>
          </cell>
          <cell r="M646" t="str">
            <v>CK-HO</v>
          </cell>
          <cell r="N646">
            <v>4360489</v>
          </cell>
          <cell r="O646">
            <v>-4360489</v>
          </cell>
          <cell r="P646">
            <v>0</v>
          </cell>
          <cell r="Q646" t="str">
            <v>IDR</v>
          </cell>
          <cell r="R646">
            <v>0</v>
          </cell>
          <cell r="S646">
            <v>0</v>
          </cell>
        </row>
        <row r="647">
          <cell r="E647" t="str">
            <v>110000671-0</v>
          </cell>
          <cell r="F647">
            <v>3000</v>
          </cell>
          <cell r="G647">
            <v>3000</v>
          </cell>
          <cell r="H647">
            <v>38061</v>
          </cell>
          <cell r="I647" t="str">
            <v>Kitadin - POLE PRISM (2M) + Ext 1M</v>
          </cell>
          <cell r="J647" t="str">
            <v/>
          </cell>
          <cell r="K647">
            <v>999</v>
          </cell>
          <cell r="L647" t="str">
            <v/>
          </cell>
          <cell r="M647" t="str">
            <v>CK-HO</v>
          </cell>
          <cell r="N647">
            <v>4360489</v>
          </cell>
          <cell r="O647">
            <v>-4360489</v>
          </cell>
          <cell r="P647">
            <v>0</v>
          </cell>
          <cell r="Q647" t="str">
            <v>IDR</v>
          </cell>
          <cell r="R647">
            <v>0</v>
          </cell>
          <cell r="S647">
            <v>0</v>
          </cell>
        </row>
        <row r="648">
          <cell r="E648" t="str">
            <v>110000672-0</v>
          </cell>
          <cell r="F648">
            <v>3000</v>
          </cell>
          <cell r="G648">
            <v>3000</v>
          </cell>
          <cell r="H648">
            <v>38042</v>
          </cell>
          <cell r="I648" t="str">
            <v>HO New Off - GARMIN GPS 76S + MAP source software</v>
          </cell>
          <cell r="J648" t="str">
            <v/>
          </cell>
          <cell r="K648">
            <v>999</v>
          </cell>
          <cell r="L648" t="str">
            <v/>
          </cell>
          <cell r="M648" t="str">
            <v>CK-HO</v>
          </cell>
          <cell r="N648">
            <v>5800000</v>
          </cell>
          <cell r="O648">
            <v>-5800000</v>
          </cell>
          <cell r="P648">
            <v>0</v>
          </cell>
          <cell r="Q648" t="str">
            <v>IDR</v>
          </cell>
          <cell r="R648">
            <v>0</v>
          </cell>
          <cell r="S648">
            <v>0</v>
          </cell>
        </row>
        <row r="649">
          <cell r="E649" t="str">
            <v>110000673-0</v>
          </cell>
          <cell r="F649">
            <v>3000</v>
          </cell>
          <cell r="G649">
            <v>3000</v>
          </cell>
          <cell r="H649">
            <v>38045</v>
          </cell>
          <cell r="I649" t="str">
            <v>Madhani - Pompa air 5 PK Robin EY-20D/3</v>
          </cell>
          <cell r="J649" t="str">
            <v/>
          </cell>
          <cell r="K649">
            <v>998</v>
          </cell>
          <cell r="L649" t="str">
            <v/>
          </cell>
          <cell r="M649" t="str">
            <v>CK-HO</v>
          </cell>
          <cell r="N649">
            <v>2000000</v>
          </cell>
          <cell r="O649">
            <v>-2000000</v>
          </cell>
          <cell r="P649">
            <v>0</v>
          </cell>
          <cell r="Q649" t="str">
            <v>IDR</v>
          </cell>
          <cell r="R649">
            <v>0</v>
          </cell>
          <cell r="S649">
            <v>0</v>
          </cell>
        </row>
        <row r="650">
          <cell r="E650" t="str">
            <v>110000674-0</v>
          </cell>
          <cell r="F650">
            <v>3000</v>
          </cell>
          <cell r="G650">
            <v>3011</v>
          </cell>
          <cell r="H650">
            <v>38055</v>
          </cell>
          <cell r="I650" t="str">
            <v>MSJ - ex ABK - Gear pump Sigma ZPG-6 Czecho</v>
          </cell>
          <cell r="J650" t="str">
            <v/>
          </cell>
          <cell r="K650">
            <v>998</v>
          </cell>
          <cell r="L650" t="str">
            <v/>
          </cell>
          <cell r="M650" t="str">
            <v>MSJ-SPR</v>
          </cell>
          <cell r="N650">
            <v>8700000</v>
          </cell>
          <cell r="O650">
            <v>-8700000</v>
          </cell>
          <cell r="P650">
            <v>0</v>
          </cell>
          <cell r="Q650" t="str">
            <v>IDR</v>
          </cell>
          <cell r="R650">
            <v>0</v>
          </cell>
          <cell r="S650">
            <v>0</v>
          </cell>
        </row>
        <row r="651">
          <cell r="E651" t="str">
            <v>110000676-0</v>
          </cell>
          <cell r="F651">
            <v>3000</v>
          </cell>
          <cell r="G651">
            <v>3003</v>
          </cell>
          <cell r="H651">
            <v>38055</v>
          </cell>
          <cell r="I651" t="str">
            <v>Arutmin BaLi - Radio Motorola GM 338 45W VHF 128CH</v>
          </cell>
          <cell r="J651" t="str">
            <v/>
          </cell>
          <cell r="K651">
            <v>999</v>
          </cell>
          <cell r="L651" t="str">
            <v/>
          </cell>
          <cell r="M651" t="str">
            <v>ABL-ATA</v>
          </cell>
          <cell r="N651">
            <v>3160000</v>
          </cell>
          <cell r="O651">
            <v>-3160000</v>
          </cell>
          <cell r="P651">
            <v>0</v>
          </cell>
          <cell r="Q651" t="str">
            <v>IDR</v>
          </cell>
          <cell r="R651">
            <v>0</v>
          </cell>
          <cell r="S651">
            <v>0</v>
          </cell>
        </row>
        <row r="652">
          <cell r="E652" t="str">
            <v>110000677-0</v>
          </cell>
          <cell r="F652">
            <v>3000</v>
          </cell>
          <cell r="G652">
            <v>3003</v>
          </cell>
          <cell r="H652">
            <v>38055</v>
          </cell>
          <cell r="I652" t="str">
            <v>Arutmin BaLi - Radio Motorola GM 338 45W VHF 128CH</v>
          </cell>
          <cell r="J652" t="str">
            <v/>
          </cell>
          <cell r="K652">
            <v>999</v>
          </cell>
          <cell r="L652" t="str">
            <v/>
          </cell>
          <cell r="M652" t="str">
            <v>ABL-ATA</v>
          </cell>
          <cell r="N652">
            <v>3160000</v>
          </cell>
          <cell r="O652">
            <v>-3160000</v>
          </cell>
          <cell r="P652">
            <v>0</v>
          </cell>
          <cell r="Q652" t="str">
            <v>IDR</v>
          </cell>
          <cell r="R652">
            <v>0</v>
          </cell>
          <cell r="S652">
            <v>0</v>
          </cell>
        </row>
        <row r="653">
          <cell r="E653" t="str">
            <v>110000678-0</v>
          </cell>
          <cell r="F653">
            <v>3000</v>
          </cell>
          <cell r="G653">
            <v>3003</v>
          </cell>
          <cell r="H653">
            <v>38055</v>
          </cell>
          <cell r="I653" t="str">
            <v>Arutmin BaLi - Radio Motorola GM 338 45W VHF 128CH</v>
          </cell>
          <cell r="J653" t="str">
            <v/>
          </cell>
          <cell r="K653">
            <v>999</v>
          </cell>
          <cell r="L653" t="str">
            <v/>
          </cell>
          <cell r="M653" t="str">
            <v>ABL-ATA</v>
          </cell>
          <cell r="N653">
            <v>3160000</v>
          </cell>
          <cell r="O653">
            <v>-3160000</v>
          </cell>
          <cell r="P653">
            <v>0</v>
          </cell>
          <cell r="Q653" t="str">
            <v>IDR</v>
          </cell>
          <cell r="R653">
            <v>0</v>
          </cell>
          <cell r="S653">
            <v>0</v>
          </cell>
        </row>
        <row r="654">
          <cell r="E654" t="str">
            <v>110000679-0</v>
          </cell>
          <cell r="F654">
            <v>3000</v>
          </cell>
          <cell r="G654">
            <v>3003</v>
          </cell>
          <cell r="H654">
            <v>38055</v>
          </cell>
          <cell r="I654" t="str">
            <v>Arutmin BaLi - Radio Motorola GM 338 45W VHF 128CH</v>
          </cell>
          <cell r="J654" t="str">
            <v/>
          </cell>
          <cell r="K654">
            <v>999</v>
          </cell>
          <cell r="L654" t="str">
            <v/>
          </cell>
          <cell r="M654" t="str">
            <v>ABL-ATA</v>
          </cell>
          <cell r="N654">
            <v>3160000</v>
          </cell>
          <cell r="O654">
            <v>-3160000</v>
          </cell>
          <cell r="P654">
            <v>0</v>
          </cell>
          <cell r="Q654" t="str">
            <v>IDR</v>
          </cell>
          <cell r="R654">
            <v>0</v>
          </cell>
          <cell r="S654">
            <v>0</v>
          </cell>
        </row>
        <row r="655">
          <cell r="E655" t="str">
            <v>110000680-0</v>
          </cell>
          <cell r="F655">
            <v>3000</v>
          </cell>
          <cell r="G655">
            <v>3003</v>
          </cell>
          <cell r="H655">
            <v>38055</v>
          </cell>
          <cell r="I655" t="str">
            <v>Arutmin BaLi - Radio Motorola GM 338 45W VHF 128CH</v>
          </cell>
          <cell r="J655" t="str">
            <v/>
          </cell>
          <cell r="K655">
            <v>999</v>
          </cell>
          <cell r="L655" t="str">
            <v/>
          </cell>
          <cell r="M655" t="str">
            <v>ABL-ATA</v>
          </cell>
          <cell r="N655">
            <v>3160000</v>
          </cell>
          <cell r="O655">
            <v>-3160000</v>
          </cell>
          <cell r="P655">
            <v>0</v>
          </cell>
          <cell r="Q655" t="str">
            <v>IDR</v>
          </cell>
          <cell r="R655">
            <v>0</v>
          </cell>
          <cell r="S655">
            <v>0</v>
          </cell>
        </row>
        <row r="656">
          <cell r="E656" t="str">
            <v>110000681-0</v>
          </cell>
          <cell r="F656">
            <v>3000</v>
          </cell>
          <cell r="G656">
            <v>3003</v>
          </cell>
          <cell r="H656">
            <v>38055</v>
          </cell>
          <cell r="I656" t="str">
            <v>Arutmin BaLi - Radio Motorola GM 338 45W VHF 128CH</v>
          </cell>
          <cell r="J656" t="str">
            <v/>
          </cell>
          <cell r="K656">
            <v>999</v>
          </cell>
          <cell r="L656" t="str">
            <v/>
          </cell>
          <cell r="M656" t="str">
            <v>ABL-ATA</v>
          </cell>
          <cell r="N656">
            <v>3160000</v>
          </cell>
          <cell r="O656">
            <v>-3160000</v>
          </cell>
          <cell r="P656">
            <v>0</v>
          </cell>
          <cell r="Q656" t="str">
            <v>IDR</v>
          </cell>
          <cell r="R656">
            <v>0</v>
          </cell>
          <cell r="S656">
            <v>0</v>
          </cell>
        </row>
        <row r="657">
          <cell r="E657" t="str">
            <v>110000682-0</v>
          </cell>
          <cell r="F657">
            <v>3000</v>
          </cell>
          <cell r="G657">
            <v>3003</v>
          </cell>
          <cell r="H657">
            <v>38055</v>
          </cell>
          <cell r="I657" t="str">
            <v>Arutmin BaLi - Radio Motorola GM 338 45W VHF 128CH</v>
          </cell>
          <cell r="J657" t="str">
            <v/>
          </cell>
          <cell r="K657">
            <v>999</v>
          </cell>
          <cell r="L657" t="str">
            <v/>
          </cell>
          <cell r="M657" t="str">
            <v>ABL-ATA</v>
          </cell>
          <cell r="N657">
            <v>3160000</v>
          </cell>
          <cell r="O657">
            <v>-3160000</v>
          </cell>
          <cell r="P657">
            <v>0</v>
          </cell>
          <cell r="Q657" t="str">
            <v>IDR</v>
          </cell>
          <cell r="R657">
            <v>0</v>
          </cell>
          <cell r="S657">
            <v>0</v>
          </cell>
        </row>
        <row r="658">
          <cell r="E658" t="str">
            <v>110000683-0</v>
          </cell>
          <cell r="F658">
            <v>3000</v>
          </cell>
          <cell r="G658">
            <v>3003</v>
          </cell>
          <cell r="H658">
            <v>38055</v>
          </cell>
          <cell r="I658" t="str">
            <v>Arutmin BaLi - Radio Motorola GM 338 45W VHF 128CH</v>
          </cell>
          <cell r="J658" t="str">
            <v/>
          </cell>
          <cell r="K658">
            <v>999</v>
          </cell>
          <cell r="L658" t="str">
            <v/>
          </cell>
          <cell r="M658" t="str">
            <v>ABL-ATA</v>
          </cell>
          <cell r="N658">
            <v>3160000</v>
          </cell>
          <cell r="O658">
            <v>-3160000</v>
          </cell>
          <cell r="P658">
            <v>0</v>
          </cell>
          <cell r="Q658" t="str">
            <v>IDR</v>
          </cell>
          <cell r="R658">
            <v>0</v>
          </cell>
          <cell r="S658">
            <v>0</v>
          </cell>
        </row>
        <row r="659">
          <cell r="E659" t="str">
            <v>110000684-0</v>
          </cell>
          <cell r="F659">
            <v>3000</v>
          </cell>
          <cell r="G659">
            <v>3000</v>
          </cell>
          <cell r="H659">
            <v>38037</v>
          </cell>
          <cell r="I659" t="str">
            <v>HO New Office - Printer Epson C900 Aculaser</v>
          </cell>
          <cell r="J659" t="str">
            <v/>
          </cell>
          <cell r="K659">
            <v>999</v>
          </cell>
          <cell r="L659" t="str">
            <v/>
          </cell>
          <cell r="M659" t="str">
            <v>CK-HO</v>
          </cell>
          <cell r="N659">
            <v>5220000</v>
          </cell>
          <cell r="O659">
            <v>-5220000</v>
          </cell>
          <cell r="P659">
            <v>0</v>
          </cell>
          <cell r="Q659" t="str">
            <v>IDR</v>
          </cell>
          <cell r="R659">
            <v>0</v>
          </cell>
          <cell r="S659">
            <v>0</v>
          </cell>
        </row>
        <row r="660">
          <cell r="E660" t="str">
            <v>110000685-0</v>
          </cell>
          <cell r="F660">
            <v>3000</v>
          </cell>
          <cell r="G660">
            <v>3007</v>
          </cell>
          <cell r="H660">
            <v>38037</v>
          </cell>
          <cell r="I660" t="str">
            <v>Tanito - Desktop Pentium IV 1.8 RAM,256,40 GB</v>
          </cell>
          <cell r="J660" t="str">
            <v/>
          </cell>
          <cell r="K660">
            <v>999</v>
          </cell>
          <cell r="L660" t="str">
            <v/>
          </cell>
          <cell r="M660" t="str">
            <v>TNT-PDL</v>
          </cell>
          <cell r="N660">
            <v>3625000</v>
          </cell>
          <cell r="O660">
            <v>-3625000</v>
          </cell>
          <cell r="P660">
            <v>0</v>
          </cell>
          <cell r="Q660" t="str">
            <v>IDR</v>
          </cell>
          <cell r="R660">
            <v>0</v>
          </cell>
          <cell r="S660">
            <v>0</v>
          </cell>
        </row>
        <row r="661">
          <cell r="E661" t="str">
            <v>110000686-0</v>
          </cell>
          <cell r="F661">
            <v>3000</v>
          </cell>
          <cell r="G661">
            <v>3007</v>
          </cell>
          <cell r="H661">
            <v>38037</v>
          </cell>
          <cell r="I661" t="str">
            <v>Tanito - Desktop Pentium IV 1.8 RAM,256,40 GB</v>
          </cell>
          <cell r="J661" t="str">
            <v/>
          </cell>
          <cell r="K661">
            <v>999</v>
          </cell>
          <cell r="L661" t="str">
            <v/>
          </cell>
          <cell r="M661" t="str">
            <v>TNT-PDL</v>
          </cell>
          <cell r="N661">
            <v>3625000</v>
          </cell>
          <cell r="O661">
            <v>-3625000</v>
          </cell>
          <cell r="P661">
            <v>0</v>
          </cell>
          <cell r="Q661" t="str">
            <v>IDR</v>
          </cell>
          <cell r="R661">
            <v>0</v>
          </cell>
          <cell r="S661">
            <v>0</v>
          </cell>
        </row>
        <row r="662">
          <cell r="E662" t="str">
            <v>110000687-0</v>
          </cell>
          <cell r="F662">
            <v>3000</v>
          </cell>
          <cell r="G662">
            <v>3007</v>
          </cell>
          <cell r="H662">
            <v>38037</v>
          </cell>
          <cell r="I662" t="str">
            <v>Tanito - Desktop Pentium IV 1.8 RAM,256,40 GB</v>
          </cell>
          <cell r="J662" t="str">
            <v/>
          </cell>
          <cell r="K662">
            <v>999</v>
          </cell>
          <cell r="L662" t="str">
            <v/>
          </cell>
          <cell r="M662" t="str">
            <v>TNT-PDL</v>
          </cell>
          <cell r="N662">
            <v>4000000</v>
          </cell>
          <cell r="O662">
            <v>-4000000</v>
          </cell>
          <cell r="P662">
            <v>0</v>
          </cell>
          <cell r="Q662" t="str">
            <v>IDR</v>
          </cell>
          <cell r="R662">
            <v>0</v>
          </cell>
          <cell r="S662">
            <v>0</v>
          </cell>
        </row>
        <row r="663">
          <cell r="E663" t="str">
            <v>110000688-0</v>
          </cell>
          <cell r="F663">
            <v>3000</v>
          </cell>
          <cell r="G663">
            <v>3007</v>
          </cell>
          <cell r="H663">
            <v>38037</v>
          </cell>
          <cell r="I663" t="str">
            <v>Tanito - Desktop Pentium IV 1.8 RAM,256,40 GB</v>
          </cell>
          <cell r="J663" t="str">
            <v/>
          </cell>
          <cell r="K663">
            <v>999</v>
          </cell>
          <cell r="L663" t="str">
            <v/>
          </cell>
          <cell r="M663" t="str">
            <v>TNT-PDL</v>
          </cell>
          <cell r="N663">
            <v>4575000</v>
          </cell>
          <cell r="O663">
            <v>-4575000</v>
          </cell>
          <cell r="P663">
            <v>0</v>
          </cell>
          <cell r="Q663" t="str">
            <v>IDR</v>
          </cell>
          <cell r="R663">
            <v>0</v>
          </cell>
          <cell r="S663">
            <v>0</v>
          </cell>
        </row>
        <row r="664">
          <cell r="E664" t="str">
            <v>110000689-0</v>
          </cell>
          <cell r="F664">
            <v>3000</v>
          </cell>
          <cell r="G664">
            <v>3007</v>
          </cell>
          <cell r="H664">
            <v>38037</v>
          </cell>
          <cell r="I664" t="str">
            <v>Tanito - printer HP 1300 Laser Jet</v>
          </cell>
          <cell r="J664" t="str">
            <v/>
          </cell>
          <cell r="K664">
            <v>999</v>
          </cell>
          <cell r="L664" t="str">
            <v/>
          </cell>
          <cell r="M664" t="str">
            <v>TNT-PDL</v>
          </cell>
          <cell r="N664">
            <v>2932600</v>
          </cell>
          <cell r="O664">
            <v>-2932600</v>
          </cell>
          <cell r="P664">
            <v>0</v>
          </cell>
          <cell r="Q664" t="str">
            <v>IDR</v>
          </cell>
          <cell r="R664">
            <v>0</v>
          </cell>
          <cell r="S664">
            <v>0</v>
          </cell>
        </row>
        <row r="665">
          <cell r="E665" t="str">
            <v>110000690-0</v>
          </cell>
          <cell r="F665">
            <v>3000</v>
          </cell>
          <cell r="G665">
            <v>3007</v>
          </cell>
          <cell r="H665">
            <v>38037</v>
          </cell>
          <cell r="I665" t="str">
            <v>Tanito - printer HP 1300 Laser Jet</v>
          </cell>
          <cell r="J665" t="str">
            <v/>
          </cell>
          <cell r="K665">
            <v>999</v>
          </cell>
          <cell r="L665" t="str">
            <v/>
          </cell>
          <cell r="M665" t="str">
            <v>TNT-PDL</v>
          </cell>
          <cell r="N665">
            <v>2932600</v>
          </cell>
          <cell r="O665">
            <v>-2932600</v>
          </cell>
          <cell r="P665">
            <v>0</v>
          </cell>
          <cell r="Q665" t="str">
            <v>IDR</v>
          </cell>
          <cell r="R665">
            <v>0</v>
          </cell>
          <cell r="S665">
            <v>0</v>
          </cell>
        </row>
        <row r="666">
          <cell r="E666" t="str">
            <v>110000691-0</v>
          </cell>
          <cell r="F666">
            <v>3000</v>
          </cell>
          <cell r="G666">
            <v>3000</v>
          </cell>
          <cell r="H666">
            <v>38035</v>
          </cell>
          <cell r="I666" t="str">
            <v>Kitadin - Mesin Absen Amano BX 6200 +Rak Kartu</v>
          </cell>
          <cell r="J666" t="str">
            <v/>
          </cell>
          <cell r="K666">
            <v>999</v>
          </cell>
          <cell r="L666" t="str">
            <v/>
          </cell>
          <cell r="M666" t="str">
            <v>CK-HO</v>
          </cell>
          <cell r="N666">
            <v>3965000</v>
          </cell>
          <cell r="O666">
            <v>-3965000</v>
          </cell>
          <cell r="P666">
            <v>0</v>
          </cell>
          <cell r="Q666" t="str">
            <v>IDR</v>
          </cell>
          <cell r="R666">
            <v>0</v>
          </cell>
          <cell r="S666">
            <v>0</v>
          </cell>
        </row>
        <row r="667">
          <cell r="E667" t="str">
            <v>110000692-0</v>
          </cell>
          <cell r="F667">
            <v>3000</v>
          </cell>
          <cell r="G667">
            <v>3006</v>
          </cell>
          <cell r="H667">
            <v>38037</v>
          </cell>
          <cell r="I667" t="str">
            <v>NRKC Riau - Desktop pertium IV, 1.8,RAM 512 40Gb</v>
          </cell>
          <cell r="J667" t="str">
            <v/>
          </cell>
          <cell r="K667">
            <v>999</v>
          </cell>
          <cell r="L667" t="str">
            <v/>
          </cell>
          <cell r="M667" t="str">
            <v>CK-NKC</v>
          </cell>
          <cell r="N667">
            <v>4575000</v>
          </cell>
          <cell r="O667">
            <v>-4575000</v>
          </cell>
          <cell r="P667">
            <v>0</v>
          </cell>
          <cell r="Q667" t="str">
            <v>IDR</v>
          </cell>
          <cell r="R667">
            <v>0</v>
          </cell>
          <cell r="S667">
            <v>0</v>
          </cell>
        </row>
        <row r="668">
          <cell r="E668" t="str">
            <v>110000693-0</v>
          </cell>
          <cell r="F668">
            <v>3000</v>
          </cell>
          <cell r="G668">
            <v>3006</v>
          </cell>
          <cell r="H668">
            <v>38037</v>
          </cell>
          <cell r="I668" t="str">
            <v>NRKC Pku - Desktop pertium IV, 1.8,RAM 256 40Gb</v>
          </cell>
          <cell r="J668" t="str">
            <v/>
          </cell>
          <cell r="K668">
            <v>999</v>
          </cell>
          <cell r="L668" t="str">
            <v/>
          </cell>
          <cell r="M668" t="str">
            <v>CK-NKC</v>
          </cell>
          <cell r="N668">
            <v>3625000</v>
          </cell>
          <cell r="O668">
            <v>-3625000</v>
          </cell>
          <cell r="P668">
            <v>0</v>
          </cell>
          <cell r="Q668" t="str">
            <v>IDR</v>
          </cell>
          <cell r="R668">
            <v>0</v>
          </cell>
          <cell r="S668">
            <v>0</v>
          </cell>
        </row>
        <row r="669">
          <cell r="E669" t="str">
            <v>110000694-0</v>
          </cell>
          <cell r="F669">
            <v>3000</v>
          </cell>
          <cell r="G669">
            <v>3006</v>
          </cell>
          <cell r="H669">
            <v>38037</v>
          </cell>
          <cell r="I669" t="str">
            <v>NRKC Pku - Desktop pertium IV, 1.8,RAM 256 40Gb</v>
          </cell>
          <cell r="J669" t="str">
            <v/>
          </cell>
          <cell r="K669">
            <v>999</v>
          </cell>
          <cell r="L669" t="str">
            <v/>
          </cell>
          <cell r="M669" t="str">
            <v>CK-NKC</v>
          </cell>
          <cell r="N669">
            <v>3625000</v>
          </cell>
          <cell r="O669">
            <v>-3625000</v>
          </cell>
          <cell r="P669">
            <v>0</v>
          </cell>
          <cell r="Q669" t="str">
            <v>IDR</v>
          </cell>
          <cell r="R669">
            <v>0</v>
          </cell>
          <cell r="S669">
            <v>0</v>
          </cell>
        </row>
        <row r="670">
          <cell r="E670" t="str">
            <v>110000695-0</v>
          </cell>
          <cell r="F670">
            <v>3000</v>
          </cell>
          <cell r="G670">
            <v>3006</v>
          </cell>
          <cell r="H670">
            <v>38037</v>
          </cell>
          <cell r="I670" t="str">
            <v>NRKC Riau - Desktop pertium IV, 1.8,RAM 256 40Gb</v>
          </cell>
          <cell r="J670" t="str">
            <v/>
          </cell>
          <cell r="K670">
            <v>999</v>
          </cell>
          <cell r="L670" t="str">
            <v/>
          </cell>
          <cell r="M670" t="str">
            <v>CK-NKC</v>
          </cell>
          <cell r="N670">
            <v>4000000</v>
          </cell>
          <cell r="O670">
            <v>-4000000</v>
          </cell>
          <cell r="P670">
            <v>0</v>
          </cell>
          <cell r="Q670" t="str">
            <v>IDR</v>
          </cell>
          <cell r="R670">
            <v>0</v>
          </cell>
          <cell r="S670">
            <v>0</v>
          </cell>
        </row>
        <row r="671">
          <cell r="E671" t="str">
            <v>110000696-0</v>
          </cell>
          <cell r="F671">
            <v>3000</v>
          </cell>
          <cell r="G671">
            <v>3006</v>
          </cell>
          <cell r="H671">
            <v>38037</v>
          </cell>
          <cell r="I671" t="str">
            <v>NRKC Pku - Printer HP1300 Laser jet</v>
          </cell>
          <cell r="J671" t="str">
            <v/>
          </cell>
          <cell r="K671">
            <v>999</v>
          </cell>
          <cell r="L671" t="str">
            <v/>
          </cell>
          <cell r="M671" t="str">
            <v>CK-NKC</v>
          </cell>
          <cell r="N671">
            <v>2932600</v>
          </cell>
          <cell r="O671">
            <v>-2932600</v>
          </cell>
          <cell r="P671">
            <v>0</v>
          </cell>
          <cell r="Q671" t="str">
            <v>IDR</v>
          </cell>
          <cell r="R671">
            <v>0</v>
          </cell>
          <cell r="S671">
            <v>0</v>
          </cell>
        </row>
        <row r="672">
          <cell r="E672" t="str">
            <v>110000697-0</v>
          </cell>
          <cell r="F672">
            <v>3000</v>
          </cell>
          <cell r="G672">
            <v>3006</v>
          </cell>
          <cell r="H672">
            <v>38037</v>
          </cell>
          <cell r="I672" t="str">
            <v>NRKC Pku - Printer HP1300 Laser jet</v>
          </cell>
          <cell r="J672" t="str">
            <v/>
          </cell>
          <cell r="K672">
            <v>999</v>
          </cell>
          <cell r="L672" t="str">
            <v/>
          </cell>
          <cell r="M672" t="str">
            <v>CK-NKC</v>
          </cell>
          <cell r="N672">
            <v>2932600</v>
          </cell>
          <cell r="O672">
            <v>-2932600</v>
          </cell>
          <cell r="P672">
            <v>0</v>
          </cell>
          <cell r="Q672" t="str">
            <v>IDR</v>
          </cell>
          <cell r="R672">
            <v>0</v>
          </cell>
          <cell r="S672">
            <v>0</v>
          </cell>
        </row>
        <row r="673">
          <cell r="E673" t="str">
            <v>110000700-0</v>
          </cell>
          <cell r="F673">
            <v>3000</v>
          </cell>
          <cell r="G673">
            <v>3007</v>
          </cell>
          <cell r="H673">
            <v>38077</v>
          </cell>
          <cell r="I673" t="str">
            <v>Tanito - 5S-6088 Wrench Drive 1</v>
          </cell>
          <cell r="J673" t="str">
            <v/>
          </cell>
          <cell r="K673">
            <v>998</v>
          </cell>
          <cell r="L673" t="str">
            <v/>
          </cell>
          <cell r="M673" t="str">
            <v>TNT-PDL</v>
          </cell>
          <cell r="N673">
            <v>3255070</v>
          </cell>
          <cell r="O673">
            <v>-3255070</v>
          </cell>
          <cell r="P673">
            <v>0</v>
          </cell>
          <cell r="Q673" t="str">
            <v>IDR</v>
          </cell>
          <cell r="R673">
            <v>0</v>
          </cell>
          <cell r="S673">
            <v>0</v>
          </cell>
        </row>
        <row r="674">
          <cell r="E674" t="str">
            <v>110000701-0</v>
          </cell>
          <cell r="F674">
            <v>3000</v>
          </cell>
          <cell r="G674">
            <v>3007</v>
          </cell>
          <cell r="H674">
            <v>38077</v>
          </cell>
          <cell r="I674" t="str">
            <v>Tanito - 5S-6088 Wrench Drive 1</v>
          </cell>
          <cell r="J674" t="str">
            <v/>
          </cell>
          <cell r="K674">
            <v>998</v>
          </cell>
          <cell r="L674" t="str">
            <v/>
          </cell>
          <cell r="M674" t="str">
            <v>TNT-PDL</v>
          </cell>
          <cell r="N674">
            <v>3255070</v>
          </cell>
          <cell r="O674">
            <v>-3255070</v>
          </cell>
          <cell r="P674">
            <v>0</v>
          </cell>
          <cell r="Q674" t="str">
            <v>IDR</v>
          </cell>
          <cell r="R674">
            <v>0</v>
          </cell>
          <cell r="S674">
            <v>0</v>
          </cell>
        </row>
        <row r="675">
          <cell r="E675" t="str">
            <v>110000702-0</v>
          </cell>
          <cell r="F675">
            <v>3000</v>
          </cell>
          <cell r="G675">
            <v>3007</v>
          </cell>
          <cell r="H675">
            <v>38077</v>
          </cell>
          <cell r="I675" t="str">
            <v>Tanito - 6V-7830 Tetra gauge</v>
          </cell>
          <cell r="J675" t="str">
            <v/>
          </cell>
          <cell r="K675">
            <v>998</v>
          </cell>
          <cell r="L675" t="str">
            <v/>
          </cell>
          <cell r="M675" t="str">
            <v>TNT-PDL</v>
          </cell>
          <cell r="N675">
            <v>5802120</v>
          </cell>
          <cell r="O675">
            <v>-5802120</v>
          </cell>
          <cell r="P675">
            <v>0</v>
          </cell>
          <cell r="Q675" t="str">
            <v>IDR</v>
          </cell>
          <cell r="R675">
            <v>0</v>
          </cell>
          <cell r="S675">
            <v>0</v>
          </cell>
        </row>
        <row r="676">
          <cell r="E676" t="str">
            <v>110000703-0</v>
          </cell>
          <cell r="F676">
            <v>3000</v>
          </cell>
          <cell r="G676">
            <v>3007</v>
          </cell>
          <cell r="H676">
            <v>38077</v>
          </cell>
          <cell r="I676" t="str">
            <v>Tanito - 6V-7830 Tetra gauge</v>
          </cell>
          <cell r="J676" t="str">
            <v/>
          </cell>
          <cell r="K676">
            <v>998</v>
          </cell>
          <cell r="L676" t="str">
            <v/>
          </cell>
          <cell r="M676" t="str">
            <v>TNT-PDL</v>
          </cell>
          <cell r="N676">
            <v>5802120</v>
          </cell>
          <cell r="O676">
            <v>-5802120</v>
          </cell>
          <cell r="P676">
            <v>0</v>
          </cell>
          <cell r="Q676" t="str">
            <v>IDR</v>
          </cell>
          <cell r="R676">
            <v>0</v>
          </cell>
          <cell r="S676">
            <v>0</v>
          </cell>
        </row>
        <row r="677">
          <cell r="E677" t="str">
            <v>110000704-0</v>
          </cell>
          <cell r="F677">
            <v>3000</v>
          </cell>
          <cell r="G677">
            <v>3000</v>
          </cell>
          <cell r="H677">
            <v>38055</v>
          </cell>
          <cell r="I677" t="str">
            <v>SHM - BMS 52228 Socket Metrik Set Drive 3/8</v>
          </cell>
          <cell r="J677" t="str">
            <v/>
          </cell>
          <cell r="K677">
            <v>998</v>
          </cell>
          <cell r="L677" t="str">
            <v/>
          </cell>
          <cell r="M677" t="str">
            <v>CK-HO</v>
          </cell>
          <cell r="N677">
            <v>3557400</v>
          </cell>
          <cell r="O677">
            <v>-3557400</v>
          </cell>
          <cell r="P677">
            <v>0</v>
          </cell>
          <cell r="Q677" t="str">
            <v>IDR</v>
          </cell>
          <cell r="R677">
            <v>0</v>
          </cell>
          <cell r="S677">
            <v>0</v>
          </cell>
        </row>
        <row r="678">
          <cell r="E678" t="str">
            <v>110000705-0</v>
          </cell>
          <cell r="F678">
            <v>3000</v>
          </cell>
          <cell r="G678">
            <v>3000</v>
          </cell>
          <cell r="H678">
            <v>38055</v>
          </cell>
          <cell r="I678" t="str">
            <v>SHM - BMS 54212 Socket Metrik Set Drive 1/2</v>
          </cell>
          <cell r="J678" t="str">
            <v/>
          </cell>
          <cell r="K678">
            <v>998</v>
          </cell>
          <cell r="L678" t="str">
            <v/>
          </cell>
          <cell r="M678" t="str">
            <v>CK-HO</v>
          </cell>
          <cell r="N678">
            <v>5025440</v>
          </cell>
          <cell r="O678">
            <v>-5025440</v>
          </cell>
          <cell r="P678">
            <v>0</v>
          </cell>
          <cell r="Q678" t="str">
            <v>IDR</v>
          </cell>
          <cell r="R678">
            <v>0</v>
          </cell>
          <cell r="S678">
            <v>0</v>
          </cell>
        </row>
        <row r="679">
          <cell r="E679" t="str">
            <v>110000707-0</v>
          </cell>
          <cell r="F679">
            <v>3000</v>
          </cell>
          <cell r="G679">
            <v>3000</v>
          </cell>
          <cell r="H679">
            <v>38055</v>
          </cell>
          <cell r="I679" t="str">
            <v>SHM - BMS MI 2500GSB Air impact drive 1</v>
          </cell>
          <cell r="J679" t="str">
            <v/>
          </cell>
          <cell r="K679">
            <v>998</v>
          </cell>
          <cell r="L679" t="str">
            <v/>
          </cell>
          <cell r="M679" t="str">
            <v>CK-HO</v>
          </cell>
          <cell r="N679">
            <v>3724000</v>
          </cell>
          <cell r="O679">
            <v>-3724000</v>
          </cell>
          <cell r="P679">
            <v>0</v>
          </cell>
          <cell r="Q679" t="str">
            <v>IDR</v>
          </cell>
          <cell r="R679">
            <v>0</v>
          </cell>
          <cell r="S679">
            <v>0</v>
          </cell>
        </row>
        <row r="680">
          <cell r="E680" t="str">
            <v>110000708-0</v>
          </cell>
          <cell r="F680">
            <v>3000</v>
          </cell>
          <cell r="G680">
            <v>3000</v>
          </cell>
          <cell r="H680">
            <v>38057</v>
          </cell>
          <cell r="I680" t="str">
            <v>NKRC Pku - COMPRESOR PUMA TUK 30-160</v>
          </cell>
          <cell r="J680" t="str">
            <v/>
          </cell>
          <cell r="K680">
            <v>998</v>
          </cell>
          <cell r="L680" t="str">
            <v/>
          </cell>
          <cell r="M680" t="str">
            <v>CK-HO</v>
          </cell>
          <cell r="N680">
            <v>9700000</v>
          </cell>
          <cell r="O680">
            <v>-9700000</v>
          </cell>
          <cell r="P680">
            <v>0</v>
          </cell>
          <cell r="Q680" t="str">
            <v>IDR</v>
          </cell>
          <cell r="R680">
            <v>0</v>
          </cell>
          <cell r="S680">
            <v>0</v>
          </cell>
        </row>
        <row r="681">
          <cell r="E681" t="str">
            <v>110000709-0</v>
          </cell>
          <cell r="F681">
            <v>3000</v>
          </cell>
          <cell r="G681">
            <v>3014</v>
          </cell>
          <cell r="H681">
            <v>38057</v>
          </cell>
          <cell r="I681" t="str">
            <v>TANITO Sebulu - Compresor PUMA TUK 30-160 3HP</v>
          </cell>
          <cell r="J681" t="str">
            <v/>
          </cell>
          <cell r="K681">
            <v>998</v>
          </cell>
          <cell r="L681" t="str">
            <v/>
          </cell>
          <cell r="M681" t="str">
            <v>CK-SBL</v>
          </cell>
          <cell r="N681">
            <v>9700000</v>
          </cell>
          <cell r="O681">
            <v>-9700000</v>
          </cell>
          <cell r="P681">
            <v>0</v>
          </cell>
          <cell r="Q681" t="str">
            <v>IDR</v>
          </cell>
          <cell r="R681">
            <v>0</v>
          </cell>
          <cell r="S681">
            <v>0</v>
          </cell>
        </row>
        <row r="682">
          <cell r="E682" t="str">
            <v>110000710-0</v>
          </cell>
          <cell r="F682">
            <v>3000</v>
          </cell>
          <cell r="G682">
            <v>3007</v>
          </cell>
          <cell r="H682">
            <v>38057</v>
          </cell>
          <cell r="I682" t="str">
            <v>TANITO PLabu - Compresor PUMA TUK 30-160 3HP</v>
          </cell>
          <cell r="J682" t="str">
            <v/>
          </cell>
          <cell r="K682">
            <v>998</v>
          </cell>
          <cell r="L682" t="str">
            <v/>
          </cell>
          <cell r="M682" t="str">
            <v>TNT-PDL</v>
          </cell>
          <cell r="N682">
            <v>9700000</v>
          </cell>
          <cell r="O682">
            <v>-9700000</v>
          </cell>
          <cell r="P682">
            <v>0</v>
          </cell>
          <cell r="Q682" t="str">
            <v>IDR</v>
          </cell>
          <cell r="R682">
            <v>0</v>
          </cell>
          <cell r="S682">
            <v>0</v>
          </cell>
        </row>
        <row r="683">
          <cell r="E683" t="str">
            <v>110000711-0</v>
          </cell>
          <cell r="F683">
            <v>3000</v>
          </cell>
          <cell r="G683">
            <v>3014</v>
          </cell>
          <cell r="H683">
            <v>38062</v>
          </cell>
          <cell r="I683" t="str">
            <v>TANITO Sebulu - Lifting chain w/2 hook cap 2 ton</v>
          </cell>
          <cell r="J683" t="str">
            <v/>
          </cell>
          <cell r="K683">
            <v>998</v>
          </cell>
          <cell r="L683" t="str">
            <v/>
          </cell>
          <cell r="M683" t="str">
            <v>CK-SBL</v>
          </cell>
          <cell r="N683">
            <v>2450000</v>
          </cell>
          <cell r="O683">
            <v>-2450000</v>
          </cell>
          <cell r="P683">
            <v>0</v>
          </cell>
          <cell r="Q683" t="str">
            <v>IDR</v>
          </cell>
          <cell r="R683">
            <v>0</v>
          </cell>
          <cell r="S683">
            <v>0</v>
          </cell>
        </row>
        <row r="684">
          <cell r="E684" t="str">
            <v>110000712-0</v>
          </cell>
          <cell r="F684">
            <v>3000</v>
          </cell>
          <cell r="G684">
            <v>3007</v>
          </cell>
          <cell r="H684">
            <v>38062</v>
          </cell>
          <cell r="I684" t="str">
            <v>TANITO PLabu - Lifting chain w/2 hook cap 2 ton</v>
          </cell>
          <cell r="J684" t="str">
            <v/>
          </cell>
          <cell r="K684">
            <v>998</v>
          </cell>
          <cell r="L684" t="str">
            <v/>
          </cell>
          <cell r="M684" t="str">
            <v>TNT-PDL</v>
          </cell>
          <cell r="N684">
            <v>2450000</v>
          </cell>
          <cell r="O684">
            <v>-2450000</v>
          </cell>
          <cell r="P684">
            <v>0</v>
          </cell>
          <cell r="Q684" t="str">
            <v>IDR</v>
          </cell>
          <cell r="R684">
            <v>0</v>
          </cell>
          <cell r="S684">
            <v>0</v>
          </cell>
        </row>
        <row r="685">
          <cell r="E685" t="str">
            <v>110000713-0</v>
          </cell>
          <cell r="F685">
            <v>3000</v>
          </cell>
          <cell r="G685">
            <v>3014</v>
          </cell>
          <cell r="H685">
            <v>38124</v>
          </cell>
          <cell r="I685" t="str">
            <v>TANITO Sebulu - Air impact wrench drive 1</v>
          </cell>
          <cell r="J685" t="str">
            <v/>
          </cell>
          <cell r="K685">
            <v>998</v>
          </cell>
          <cell r="L685" t="str">
            <v/>
          </cell>
          <cell r="M685" t="str">
            <v>CK-SBL</v>
          </cell>
          <cell r="N685">
            <v>4650000</v>
          </cell>
          <cell r="O685">
            <v>-4650000</v>
          </cell>
          <cell r="P685">
            <v>0</v>
          </cell>
          <cell r="Q685" t="str">
            <v>IDR</v>
          </cell>
          <cell r="R685">
            <v>0</v>
          </cell>
          <cell r="S685">
            <v>0</v>
          </cell>
        </row>
        <row r="686">
          <cell r="E686" t="str">
            <v>110000714-0</v>
          </cell>
          <cell r="F686">
            <v>3000</v>
          </cell>
          <cell r="G686">
            <v>3007</v>
          </cell>
          <cell r="H686">
            <v>38124</v>
          </cell>
          <cell r="I686" t="str">
            <v>TANITO PLabu - Air impact wrench drive 1</v>
          </cell>
          <cell r="J686" t="str">
            <v/>
          </cell>
          <cell r="K686">
            <v>998</v>
          </cell>
          <cell r="L686" t="str">
            <v/>
          </cell>
          <cell r="M686" t="str">
            <v>TNT-PDL</v>
          </cell>
          <cell r="N686">
            <v>4650000</v>
          </cell>
          <cell r="O686">
            <v>-4650000</v>
          </cell>
          <cell r="P686">
            <v>0</v>
          </cell>
          <cell r="Q686" t="str">
            <v>IDR</v>
          </cell>
          <cell r="R686">
            <v>0</v>
          </cell>
          <cell r="S686">
            <v>0</v>
          </cell>
        </row>
        <row r="687">
          <cell r="E687" t="str">
            <v>110000717-0</v>
          </cell>
          <cell r="F687">
            <v>3000</v>
          </cell>
          <cell r="G687">
            <v>3007</v>
          </cell>
          <cell r="H687">
            <v>38065</v>
          </cell>
          <cell r="I687" t="str">
            <v>TANITO PLabu -K430082 Batery charger 100A</v>
          </cell>
          <cell r="J687" t="str">
            <v/>
          </cell>
          <cell r="K687">
            <v>998</v>
          </cell>
          <cell r="L687" t="str">
            <v/>
          </cell>
          <cell r="M687" t="str">
            <v>TNT-PDL</v>
          </cell>
          <cell r="N687">
            <v>4250000</v>
          </cell>
          <cell r="O687">
            <v>-4250000</v>
          </cell>
          <cell r="P687">
            <v>0</v>
          </cell>
          <cell r="Q687" t="str">
            <v>IDR</v>
          </cell>
          <cell r="R687">
            <v>0</v>
          </cell>
          <cell r="S687">
            <v>0</v>
          </cell>
        </row>
        <row r="688">
          <cell r="E688" t="str">
            <v>110000718-0</v>
          </cell>
          <cell r="F688">
            <v>3000</v>
          </cell>
          <cell r="G688">
            <v>3014</v>
          </cell>
          <cell r="H688">
            <v>38065</v>
          </cell>
          <cell r="I688" t="str">
            <v>TANITO Sebulu -K430082 Batery charger 100A</v>
          </cell>
          <cell r="J688" t="str">
            <v/>
          </cell>
          <cell r="K688">
            <v>998</v>
          </cell>
          <cell r="L688" t="str">
            <v/>
          </cell>
          <cell r="M688" t="str">
            <v>CK-SBL</v>
          </cell>
          <cell r="N688">
            <v>4250000</v>
          </cell>
          <cell r="O688">
            <v>-4250000</v>
          </cell>
          <cell r="P688">
            <v>0</v>
          </cell>
          <cell r="Q688" t="str">
            <v>IDR</v>
          </cell>
          <cell r="R688">
            <v>0</v>
          </cell>
          <cell r="S688">
            <v>0</v>
          </cell>
        </row>
        <row r="689">
          <cell r="E689" t="str">
            <v>110000719-0</v>
          </cell>
          <cell r="F689">
            <v>3000</v>
          </cell>
          <cell r="G689">
            <v>3007</v>
          </cell>
          <cell r="H689">
            <v>38065</v>
          </cell>
          <cell r="I689" t="str">
            <v>TANITO Plabu -6021A Torque wrenc 90-600lbft Proto</v>
          </cell>
          <cell r="J689" t="str">
            <v/>
          </cell>
          <cell r="K689">
            <v>998</v>
          </cell>
          <cell r="L689" t="str">
            <v/>
          </cell>
          <cell r="M689" t="str">
            <v>TNT-PDL</v>
          </cell>
          <cell r="N689">
            <v>5011600</v>
          </cell>
          <cell r="O689">
            <v>-5011600</v>
          </cell>
          <cell r="P689">
            <v>0</v>
          </cell>
          <cell r="Q689" t="str">
            <v>IDR</v>
          </cell>
          <cell r="R689">
            <v>0</v>
          </cell>
          <cell r="S689">
            <v>0</v>
          </cell>
        </row>
        <row r="690">
          <cell r="E690" t="str">
            <v>110000720-0</v>
          </cell>
          <cell r="F690">
            <v>3000</v>
          </cell>
          <cell r="G690">
            <v>3014</v>
          </cell>
          <cell r="H690">
            <v>38065</v>
          </cell>
          <cell r="I690" t="str">
            <v>TANITO Sebulu -6021A Torque wrenc 90-600lbft Proto</v>
          </cell>
          <cell r="J690" t="str">
            <v/>
          </cell>
          <cell r="K690">
            <v>998</v>
          </cell>
          <cell r="L690" t="str">
            <v/>
          </cell>
          <cell r="M690" t="str">
            <v>CK-SBL</v>
          </cell>
          <cell r="N690">
            <v>5011600</v>
          </cell>
          <cell r="O690">
            <v>-5011600</v>
          </cell>
          <cell r="P690">
            <v>0</v>
          </cell>
          <cell r="Q690" t="str">
            <v>IDR</v>
          </cell>
          <cell r="R690">
            <v>0</v>
          </cell>
          <cell r="S690">
            <v>0</v>
          </cell>
        </row>
        <row r="691">
          <cell r="E691" t="str">
            <v>110000721-0</v>
          </cell>
          <cell r="F691">
            <v>3000</v>
          </cell>
          <cell r="G691">
            <v>3007</v>
          </cell>
          <cell r="H691">
            <v>38065</v>
          </cell>
          <cell r="I691" t="str">
            <v>TANITO Plabu -Socket HD 90mm Drive 1 Proto</v>
          </cell>
          <cell r="J691" t="str">
            <v/>
          </cell>
          <cell r="K691">
            <v>998</v>
          </cell>
          <cell r="L691" t="str">
            <v/>
          </cell>
          <cell r="M691" t="str">
            <v>TNT-PDL</v>
          </cell>
          <cell r="N691">
            <v>2830000</v>
          </cell>
          <cell r="O691">
            <v>-2830000</v>
          </cell>
          <cell r="P691">
            <v>0</v>
          </cell>
          <cell r="Q691" t="str">
            <v>IDR</v>
          </cell>
          <cell r="R691">
            <v>0</v>
          </cell>
          <cell r="S691">
            <v>0</v>
          </cell>
        </row>
        <row r="692">
          <cell r="E692" t="str">
            <v>110000722-0</v>
          </cell>
          <cell r="F692">
            <v>3000</v>
          </cell>
          <cell r="G692">
            <v>3014</v>
          </cell>
          <cell r="H692">
            <v>38065</v>
          </cell>
          <cell r="I692" t="str">
            <v>TANITO Sebulu -Socket HD 90mm Drive 1 Proto</v>
          </cell>
          <cell r="J692" t="str">
            <v/>
          </cell>
          <cell r="K692">
            <v>998</v>
          </cell>
          <cell r="L692" t="str">
            <v/>
          </cell>
          <cell r="M692" t="str">
            <v>CK-SBL</v>
          </cell>
          <cell r="N692">
            <v>2830000</v>
          </cell>
          <cell r="O692">
            <v>-2830000</v>
          </cell>
          <cell r="P692">
            <v>0</v>
          </cell>
          <cell r="Q692" t="str">
            <v>IDR</v>
          </cell>
          <cell r="R692">
            <v>0</v>
          </cell>
          <cell r="S692">
            <v>0</v>
          </cell>
        </row>
        <row r="693">
          <cell r="E693" t="str">
            <v>110000723-0</v>
          </cell>
          <cell r="F693">
            <v>3000</v>
          </cell>
          <cell r="G693">
            <v>3006</v>
          </cell>
          <cell r="H693">
            <v>38044</v>
          </cell>
          <cell r="I693" t="str">
            <v>NRKC  - Chain block 3 ton</v>
          </cell>
          <cell r="J693" t="str">
            <v/>
          </cell>
          <cell r="K693">
            <v>998</v>
          </cell>
          <cell r="L693" t="str">
            <v/>
          </cell>
          <cell r="M693" t="str">
            <v>CK-NKC</v>
          </cell>
          <cell r="N693">
            <v>2450000</v>
          </cell>
          <cell r="O693">
            <v>-2450000</v>
          </cell>
          <cell r="P693">
            <v>0</v>
          </cell>
          <cell r="Q693" t="str">
            <v>IDR</v>
          </cell>
          <cell r="R693">
            <v>0</v>
          </cell>
          <cell r="S693">
            <v>0</v>
          </cell>
        </row>
        <row r="694">
          <cell r="E694" t="str">
            <v>110000725-0</v>
          </cell>
          <cell r="F694">
            <v>3000</v>
          </cell>
          <cell r="G694">
            <v>3006</v>
          </cell>
          <cell r="H694">
            <v>38124</v>
          </cell>
          <cell r="I694" t="str">
            <v>NRKC - Air impact wrench drive 1</v>
          </cell>
          <cell r="J694" t="str">
            <v/>
          </cell>
          <cell r="K694">
            <v>998</v>
          </cell>
          <cell r="L694" t="str">
            <v/>
          </cell>
          <cell r="M694" t="str">
            <v>CK-NKC</v>
          </cell>
          <cell r="N694">
            <v>4650000</v>
          </cell>
          <cell r="O694">
            <v>-4650000</v>
          </cell>
          <cell r="P694">
            <v>0</v>
          </cell>
          <cell r="Q694" t="str">
            <v>IDR</v>
          </cell>
          <cell r="R694">
            <v>0</v>
          </cell>
          <cell r="S694">
            <v>0</v>
          </cell>
        </row>
        <row r="695">
          <cell r="E695" t="str">
            <v>110000727-0</v>
          </cell>
          <cell r="F695">
            <v>3000</v>
          </cell>
          <cell r="G695">
            <v>3006</v>
          </cell>
          <cell r="H695">
            <v>38044</v>
          </cell>
          <cell r="I695" t="str">
            <v>NRKC - K430082 Battery charge 100 A Delta velox</v>
          </cell>
          <cell r="J695" t="str">
            <v/>
          </cell>
          <cell r="K695">
            <v>998</v>
          </cell>
          <cell r="L695" t="str">
            <v/>
          </cell>
          <cell r="M695" t="str">
            <v>CK-NKC</v>
          </cell>
          <cell r="N695">
            <v>4250000</v>
          </cell>
          <cell r="O695">
            <v>-4250000</v>
          </cell>
          <cell r="P695">
            <v>0</v>
          </cell>
          <cell r="Q695" t="str">
            <v>IDR</v>
          </cell>
          <cell r="R695">
            <v>0</v>
          </cell>
          <cell r="S695">
            <v>0</v>
          </cell>
        </row>
        <row r="696">
          <cell r="E696" t="str">
            <v>110000728-0</v>
          </cell>
          <cell r="F696">
            <v>3000</v>
          </cell>
          <cell r="G696">
            <v>3006</v>
          </cell>
          <cell r="H696">
            <v>38044</v>
          </cell>
          <cell r="I696" t="str">
            <v>NRKC - 6021A Torque wrench 90-600 lbft Proto</v>
          </cell>
          <cell r="J696" t="str">
            <v/>
          </cell>
          <cell r="K696">
            <v>998</v>
          </cell>
          <cell r="L696" t="str">
            <v/>
          </cell>
          <cell r="M696" t="str">
            <v>CK-NKC</v>
          </cell>
          <cell r="N696">
            <v>5011600</v>
          </cell>
          <cell r="O696">
            <v>-5011600</v>
          </cell>
          <cell r="P696">
            <v>0</v>
          </cell>
          <cell r="Q696" t="str">
            <v>IDR</v>
          </cell>
          <cell r="R696">
            <v>0</v>
          </cell>
          <cell r="S696">
            <v>0</v>
          </cell>
        </row>
        <row r="697">
          <cell r="E697" t="str">
            <v>110000729-0</v>
          </cell>
          <cell r="F697">
            <v>3000</v>
          </cell>
          <cell r="G697">
            <v>3006</v>
          </cell>
          <cell r="H697">
            <v>38044</v>
          </cell>
          <cell r="I697" t="str">
            <v>NRKC - Socket HD 90, MM Drive 1</v>
          </cell>
          <cell r="J697" t="str">
            <v/>
          </cell>
          <cell r="K697">
            <v>998</v>
          </cell>
          <cell r="L697" t="str">
            <v/>
          </cell>
          <cell r="M697" t="str">
            <v>CK-NKC</v>
          </cell>
          <cell r="N697">
            <v>2830000</v>
          </cell>
          <cell r="O697">
            <v>-2830000</v>
          </cell>
          <cell r="P697">
            <v>0</v>
          </cell>
          <cell r="Q697" t="str">
            <v>IDR</v>
          </cell>
          <cell r="R697">
            <v>0</v>
          </cell>
          <cell r="S697">
            <v>0</v>
          </cell>
        </row>
        <row r="698">
          <cell r="E698" t="str">
            <v>110000730-0</v>
          </cell>
          <cell r="F698">
            <v>3000</v>
          </cell>
          <cell r="G698">
            <v>3006</v>
          </cell>
          <cell r="H698">
            <v>38044</v>
          </cell>
          <cell r="I698" t="str">
            <v>NRKC - sEILING 1/2 500M</v>
          </cell>
          <cell r="J698" t="str">
            <v/>
          </cell>
          <cell r="K698">
            <v>998</v>
          </cell>
          <cell r="L698" t="str">
            <v/>
          </cell>
          <cell r="M698" t="str">
            <v>CK-NKC</v>
          </cell>
          <cell r="N698">
            <v>2891000</v>
          </cell>
          <cell r="O698">
            <v>-2891000</v>
          </cell>
          <cell r="P698">
            <v>0</v>
          </cell>
          <cell r="Q698" t="str">
            <v>IDR</v>
          </cell>
          <cell r="R698">
            <v>0</v>
          </cell>
          <cell r="S698">
            <v>0</v>
          </cell>
        </row>
        <row r="699">
          <cell r="E699" t="str">
            <v>110000731-0</v>
          </cell>
          <cell r="F699">
            <v>3000</v>
          </cell>
          <cell r="G699">
            <v>3006</v>
          </cell>
          <cell r="H699">
            <v>38044</v>
          </cell>
          <cell r="I699" t="str">
            <v>NRKC - SEILING 1.0 500M</v>
          </cell>
          <cell r="J699" t="str">
            <v/>
          </cell>
          <cell r="K699">
            <v>998</v>
          </cell>
          <cell r="L699" t="str">
            <v/>
          </cell>
          <cell r="M699" t="str">
            <v>CK-NKC</v>
          </cell>
          <cell r="N699">
            <v>5194000</v>
          </cell>
          <cell r="O699">
            <v>-5194000</v>
          </cell>
          <cell r="P699">
            <v>0</v>
          </cell>
          <cell r="Q699" t="str">
            <v>IDR</v>
          </cell>
          <cell r="R699">
            <v>0</v>
          </cell>
          <cell r="S699">
            <v>0</v>
          </cell>
        </row>
        <row r="700">
          <cell r="E700" t="str">
            <v>110000732-0</v>
          </cell>
          <cell r="F700">
            <v>3000</v>
          </cell>
          <cell r="G700">
            <v>3006</v>
          </cell>
          <cell r="H700">
            <v>38105</v>
          </cell>
          <cell r="I700" t="str">
            <v>NRKC - 4C4937 Booster cable</v>
          </cell>
          <cell r="J700" t="str">
            <v/>
          </cell>
          <cell r="K700">
            <v>998</v>
          </cell>
          <cell r="L700" t="str">
            <v/>
          </cell>
          <cell r="M700" t="str">
            <v>CK-NKC</v>
          </cell>
          <cell r="N700">
            <v>1899460</v>
          </cell>
          <cell r="O700">
            <v>-1899460</v>
          </cell>
          <cell r="P700">
            <v>0</v>
          </cell>
          <cell r="Q700" t="str">
            <v>IDR</v>
          </cell>
          <cell r="R700">
            <v>0</v>
          </cell>
          <cell r="S700">
            <v>0</v>
          </cell>
        </row>
        <row r="701">
          <cell r="E701" t="str">
            <v>110000733-0</v>
          </cell>
          <cell r="F701">
            <v>3000</v>
          </cell>
          <cell r="G701">
            <v>3006</v>
          </cell>
          <cell r="H701">
            <v>38105</v>
          </cell>
          <cell r="I701" t="str">
            <v>NRKC - 5S6088 Wrench</v>
          </cell>
          <cell r="J701" t="str">
            <v/>
          </cell>
          <cell r="K701">
            <v>998</v>
          </cell>
          <cell r="L701" t="str">
            <v/>
          </cell>
          <cell r="M701" t="str">
            <v>CK-NKC</v>
          </cell>
          <cell r="N701">
            <v>3255070</v>
          </cell>
          <cell r="O701">
            <v>-3255070</v>
          </cell>
          <cell r="P701">
            <v>0</v>
          </cell>
          <cell r="Q701" t="str">
            <v>IDR</v>
          </cell>
          <cell r="R701">
            <v>0</v>
          </cell>
          <cell r="S701">
            <v>0</v>
          </cell>
        </row>
        <row r="702">
          <cell r="E702" t="str">
            <v>110000734-0</v>
          </cell>
          <cell r="F702">
            <v>3000</v>
          </cell>
          <cell r="G702">
            <v>3006</v>
          </cell>
          <cell r="H702">
            <v>38105</v>
          </cell>
          <cell r="I702" t="str">
            <v>NRKC - 1U7298 Tester GP</v>
          </cell>
          <cell r="J702" t="str">
            <v/>
          </cell>
          <cell r="K702">
            <v>998</v>
          </cell>
          <cell r="L702" t="str">
            <v/>
          </cell>
          <cell r="M702" t="str">
            <v>CK-NKC</v>
          </cell>
          <cell r="N702">
            <v>2046640</v>
          </cell>
          <cell r="O702">
            <v>-2046640</v>
          </cell>
          <cell r="P702">
            <v>0</v>
          </cell>
          <cell r="Q702" t="str">
            <v>IDR</v>
          </cell>
          <cell r="R702">
            <v>0</v>
          </cell>
          <cell r="S702">
            <v>0</v>
          </cell>
        </row>
        <row r="703">
          <cell r="E703" t="str">
            <v>110000735-0</v>
          </cell>
          <cell r="F703">
            <v>3000</v>
          </cell>
          <cell r="G703">
            <v>3006</v>
          </cell>
          <cell r="H703">
            <v>38105</v>
          </cell>
          <cell r="I703" t="str">
            <v>NRKC - 6V7830 tetragage</v>
          </cell>
          <cell r="J703" t="str">
            <v/>
          </cell>
          <cell r="K703">
            <v>998</v>
          </cell>
          <cell r="L703" t="str">
            <v/>
          </cell>
          <cell r="M703" t="str">
            <v>CK-NKC</v>
          </cell>
          <cell r="N703">
            <v>5802120</v>
          </cell>
          <cell r="O703">
            <v>-5802120</v>
          </cell>
          <cell r="P703">
            <v>0</v>
          </cell>
          <cell r="Q703" t="str">
            <v>IDR</v>
          </cell>
          <cell r="R703">
            <v>0</v>
          </cell>
          <cell r="S703">
            <v>0</v>
          </cell>
        </row>
        <row r="704">
          <cell r="E704" t="str">
            <v>110000736-0</v>
          </cell>
          <cell r="F704">
            <v>3000</v>
          </cell>
          <cell r="G704">
            <v>3005</v>
          </cell>
          <cell r="H704">
            <v>38044</v>
          </cell>
          <cell r="I704" t="str">
            <v>BBK Tge - Welding cutting torch Journeyman Victor</v>
          </cell>
          <cell r="J704" t="str">
            <v/>
          </cell>
          <cell r="K704">
            <v>998</v>
          </cell>
          <cell r="L704" t="str">
            <v/>
          </cell>
          <cell r="M704" t="str">
            <v>CK-BBK</v>
          </cell>
          <cell r="N704">
            <v>3834500</v>
          </cell>
          <cell r="O704">
            <v>-3834500</v>
          </cell>
          <cell r="P704">
            <v>0</v>
          </cell>
          <cell r="Q704" t="str">
            <v>IDR</v>
          </cell>
          <cell r="R704">
            <v>0</v>
          </cell>
          <cell r="S704">
            <v>0</v>
          </cell>
        </row>
        <row r="705">
          <cell r="E705" t="str">
            <v>110000737-0</v>
          </cell>
          <cell r="F705">
            <v>3000</v>
          </cell>
          <cell r="G705">
            <v>3007</v>
          </cell>
          <cell r="H705">
            <v>38057</v>
          </cell>
          <cell r="I705" t="str">
            <v>Tanito - Welding cutting torch Journeyman Victor</v>
          </cell>
          <cell r="J705" t="str">
            <v/>
          </cell>
          <cell r="K705">
            <v>998</v>
          </cell>
          <cell r="L705" t="str">
            <v/>
          </cell>
          <cell r="M705" t="str">
            <v>TNT-PDL</v>
          </cell>
          <cell r="N705">
            <v>3834500</v>
          </cell>
          <cell r="O705">
            <v>-3834500</v>
          </cell>
          <cell r="P705">
            <v>0</v>
          </cell>
          <cell r="Q705" t="str">
            <v>IDR</v>
          </cell>
          <cell r="R705">
            <v>0</v>
          </cell>
          <cell r="S705">
            <v>0</v>
          </cell>
        </row>
        <row r="706">
          <cell r="E706" t="str">
            <v>110000738-0</v>
          </cell>
          <cell r="F706">
            <v>3000</v>
          </cell>
          <cell r="G706">
            <v>3007</v>
          </cell>
          <cell r="H706">
            <v>38057</v>
          </cell>
          <cell r="I706" t="str">
            <v>Tanito - Welding cutting torch Journeyman Victor</v>
          </cell>
          <cell r="J706" t="str">
            <v/>
          </cell>
          <cell r="K706">
            <v>998</v>
          </cell>
          <cell r="L706" t="str">
            <v/>
          </cell>
          <cell r="M706" t="str">
            <v>TNT-PDL</v>
          </cell>
          <cell r="N706">
            <v>3834500</v>
          </cell>
          <cell r="O706">
            <v>-3834500</v>
          </cell>
          <cell r="P706">
            <v>0</v>
          </cell>
          <cell r="Q706" t="str">
            <v>IDR</v>
          </cell>
          <cell r="R706">
            <v>0</v>
          </cell>
          <cell r="S706">
            <v>0</v>
          </cell>
        </row>
        <row r="707">
          <cell r="E707" t="str">
            <v>110000739-0</v>
          </cell>
          <cell r="F707">
            <v>3000</v>
          </cell>
          <cell r="G707">
            <v>3006</v>
          </cell>
          <cell r="H707">
            <v>38044</v>
          </cell>
          <cell r="I707" t="str">
            <v>NRKC - Hydraulic bottle jack 50 ton MASADA</v>
          </cell>
          <cell r="J707" t="str">
            <v/>
          </cell>
          <cell r="K707">
            <v>998</v>
          </cell>
          <cell r="L707" t="str">
            <v/>
          </cell>
          <cell r="M707" t="str">
            <v>CK-NKC</v>
          </cell>
          <cell r="N707">
            <v>3525000</v>
          </cell>
          <cell r="O707">
            <v>-3525000</v>
          </cell>
          <cell r="P707">
            <v>0</v>
          </cell>
          <cell r="Q707" t="str">
            <v>IDR</v>
          </cell>
          <cell r="R707">
            <v>0</v>
          </cell>
          <cell r="S707">
            <v>0</v>
          </cell>
        </row>
        <row r="708">
          <cell r="E708" t="str">
            <v>110000740-0</v>
          </cell>
          <cell r="F708">
            <v>3000</v>
          </cell>
          <cell r="G708">
            <v>3000</v>
          </cell>
          <cell r="H708">
            <v>38055</v>
          </cell>
          <cell r="I708" t="str">
            <v>Marketing HO Printer Epson LQ 2180</v>
          </cell>
          <cell r="J708" t="str">
            <v/>
          </cell>
          <cell r="K708">
            <v>999</v>
          </cell>
          <cell r="L708" t="str">
            <v/>
          </cell>
          <cell r="M708" t="str">
            <v>CK-HO</v>
          </cell>
          <cell r="N708">
            <v>4901000</v>
          </cell>
          <cell r="O708">
            <v>-4901000</v>
          </cell>
          <cell r="P708">
            <v>0</v>
          </cell>
          <cell r="Q708" t="str">
            <v>IDR</v>
          </cell>
          <cell r="R708">
            <v>0</v>
          </cell>
          <cell r="S708">
            <v>0</v>
          </cell>
        </row>
        <row r="709">
          <cell r="E709" t="str">
            <v>110000741-0</v>
          </cell>
          <cell r="F709">
            <v>3000</v>
          </cell>
          <cell r="G709">
            <v>3007</v>
          </cell>
          <cell r="H709">
            <v>38055</v>
          </cell>
          <cell r="I709" t="str">
            <v>Tanito - Hydr bottle Jacks 50 ton MASADA</v>
          </cell>
          <cell r="J709" t="str">
            <v/>
          </cell>
          <cell r="K709">
            <v>998</v>
          </cell>
          <cell r="L709" t="str">
            <v/>
          </cell>
          <cell r="M709" t="str">
            <v>TNT-PDL</v>
          </cell>
          <cell r="N709">
            <v>3525000</v>
          </cell>
          <cell r="O709">
            <v>-3525000</v>
          </cell>
          <cell r="P709">
            <v>0</v>
          </cell>
          <cell r="Q709" t="str">
            <v>IDR</v>
          </cell>
          <cell r="R709">
            <v>0</v>
          </cell>
          <cell r="S709">
            <v>0</v>
          </cell>
        </row>
        <row r="710">
          <cell r="E710" t="str">
            <v>110000742-0</v>
          </cell>
          <cell r="F710">
            <v>3000</v>
          </cell>
          <cell r="G710">
            <v>3007</v>
          </cell>
          <cell r="H710">
            <v>38055</v>
          </cell>
          <cell r="I710" t="str">
            <v>Tanito - Hydr bottle Jacks 50 ton MASADA</v>
          </cell>
          <cell r="J710" t="str">
            <v/>
          </cell>
          <cell r="K710">
            <v>998</v>
          </cell>
          <cell r="L710" t="str">
            <v/>
          </cell>
          <cell r="M710" t="str">
            <v>TNT-PDL</v>
          </cell>
          <cell r="N710">
            <v>3525000</v>
          </cell>
          <cell r="O710">
            <v>-3525000</v>
          </cell>
          <cell r="P710">
            <v>0</v>
          </cell>
          <cell r="Q710" t="str">
            <v>IDR</v>
          </cell>
          <cell r="R710">
            <v>0</v>
          </cell>
          <cell r="S710">
            <v>0</v>
          </cell>
        </row>
        <row r="711">
          <cell r="E711" t="str">
            <v>110000743-0</v>
          </cell>
          <cell r="F711">
            <v>3000</v>
          </cell>
          <cell r="G711">
            <v>3000</v>
          </cell>
          <cell r="H711">
            <v>38055</v>
          </cell>
          <cell r="I711" t="str">
            <v>SHM - Hydr bottle Jacks 50 ton MASADA</v>
          </cell>
          <cell r="J711" t="str">
            <v/>
          </cell>
          <cell r="K711">
            <v>998</v>
          </cell>
          <cell r="L711" t="str">
            <v/>
          </cell>
          <cell r="M711" t="str">
            <v>CK-HO</v>
          </cell>
          <cell r="N711">
            <v>3525000</v>
          </cell>
          <cell r="O711">
            <v>-3525000</v>
          </cell>
          <cell r="P711">
            <v>0</v>
          </cell>
          <cell r="Q711" t="str">
            <v>IDR</v>
          </cell>
          <cell r="R711">
            <v>0</v>
          </cell>
          <cell r="S711">
            <v>0</v>
          </cell>
        </row>
        <row r="712">
          <cell r="E712" t="str">
            <v>110000744-0</v>
          </cell>
          <cell r="F712">
            <v>3000</v>
          </cell>
          <cell r="G712">
            <v>3015</v>
          </cell>
          <cell r="H712">
            <v>38055</v>
          </cell>
          <cell r="I712" t="str">
            <v>KBM - ex ABK - Hydr bottle Jacks 50 ton MASADA</v>
          </cell>
          <cell r="J712" t="str">
            <v/>
          </cell>
          <cell r="K712">
            <v>998</v>
          </cell>
          <cell r="L712" t="str">
            <v/>
          </cell>
          <cell r="M712" t="str">
            <v>KBM-SGN</v>
          </cell>
          <cell r="N712">
            <v>3525000</v>
          </cell>
          <cell r="O712">
            <v>-3525000</v>
          </cell>
          <cell r="P712">
            <v>0</v>
          </cell>
          <cell r="Q712" t="str">
            <v>IDR</v>
          </cell>
          <cell r="R712">
            <v>0</v>
          </cell>
          <cell r="S712">
            <v>0</v>
          </cell>
        </row>
        <row r="713">
          <cell r="E713" t="str">
            <v>110000745-0</v>
          </cell>
          <cell r="F713">
            <v>3000</v>
          </cell>
          <cell r="G713">
            <v>3000</v>
          </cell>
          <cell r="H713">
            <v>38055</v>
          </cell>
          <cell r="I713" t="str">
            <v>Madhani- Hydr bottle Jacks 50 ton MASADA</v>
          </cell>
          <cell r="J713" t="str">
            <v/>
          </cell>
          <cell r="K713">
            <v>998</v>
          </cell>
          <cell r="L713" t="str">
            <v/>
          </cell>
          <cell r="M713" t="str">
            <v>CK-HO</v>
          </cell>
          <cell r="N713">
            <v>3525000</v>
          </cell>
          <cell r="O713">
            <v>-3525000</v>
          </cell>
          <cell r="P713">
            <v>0</v>
          </cell>
          <cell r="Q713" t="str">
            <v>IDR</v>
          </cell>
          <cell r="R713">
            <v>0</v>
          </cell>
          <cell r="S713">
            <v>0</v>
          </cell>
        </row>
        <row r="714">
          <cell r="E714" t="str">
            <v>110000746-0</v>
          </cell>
          <cell r="F714">
            <v>3000</v>
          </cell>
          <cell r="G714">
            <v>3000</v>
          </cell>
          <cell r="H714">
            <v>38055</v>
          </cell>
          <cell r="I714" t="str">
            <v>Madhani- Hydr bottle Jacks 50 ton MASADA</v>
          </cell>
          <cell r="J714" t="str">
            <v/>
          </cell>
          <cell r="K714">
            <v>998</v>
          </cell>
          <cell r="L714" t="str">
            <v/>
          </cell>
          <cell r="M714" t="str">
            <v>CK-HO</v>
          </cell>
          <cell r="N714">
            <v>3525000</v>
          </cell>
          <cell r="O714">
            <v>-3525000</v>
          </cell>
          <cell r="P714">
            <v>0</v>
          </cell>
          <cell r="Q714" t="str">
            <v>IDR</v>
          </cell>
          <cell r="R714">
            <v>0</v>
          </cell>
          <cell r="S714">
            <v>0</v>
          </cell>
        </row>
        <row r="715">
          <cell r="E715" t="str">
            <v>110000747-0</v>
          </cell>
          <cell r="F715">
            <v>3000</v>
          </cell>
          <cell r="G715">
            <v>3000</v>
          </cell>
          <cell r="H715">
            <v>38061</v>
          </cell>
          <cell r="I715" t="str">
            <v>HO New Off - Audio Teleconference Polycom 2mic</v>
          </cell>
          <cell r="J715" t="str">
            <v/>
          </cell>
          <cell r="K715">
            <v>999</v>
          </cell>
          <cell r="L715" t="str">
            <v/>
          </cell>
          <cell r="M715" t="str">
            <v>CK-HO</v>
          </cell>
          <cell r="N715">
            <v>9716000</v>
          </cell>
          <cell r="O715">
            <v>-9716000</v>
          </cell>
          <cell r="P715">
            <v>0</v>
          </cell>
          <cell r="Q715" t="str">
            <v>IDR</v>
          </cell>
          <cell r="R715">
            <v>0</v>
          </cell>
          <cell r="S715">
            <v>0</v>
          </cell>
        </row>
        <row r="716">
          <cell r="E716" t="str">
            <v>110000748-0</v>
          </cell>
          <cell r="F716">
            <v>3000</v>
          </cell>
          <cell r="G716">
            <v>3000</v>
          </cell>
          <cell r="H716">
            <v>38058</v>
          </cell>
          <cell r="I716" t="str">
            <v>HO New Off - AC  1Pk Panasonic PABX Room</v>
          </cell>
          <cell r="J716" t="str">
            <v/>
          </cell>
          <cell r="K716">
            <v>998</v>
          </cell>
          <cell r="L716" t="str">
            <v/>
          </cell>
          <cell r="M716" t="str">
            <v>CK-HO</v>
          </cell>
          <cell r="N716">
            <v>2698000</v>
          </cell>
          <cell r="O716">
            <v>-2698000</v>
          </cell>
          <cell r="P716">
            <v>0</v>
          </cell>
          <cell r="Q716" t="str">
            <v>IDR</v>
          </cell>
          <cell r="R716">
            <v>0</v>
          </cell>
          <cell r="S716">
            <v>0</v>
          </cell>
        </row>
        <row r="717">
          <cell r="E717" t="str">
            <v>110000749-0</v>
          </cell>
          <cell r="F717">
            <v>3000</v>
          </cell>
          <cell r="G717">
            <v>3006</v>
          </cell>
          <cell r="H717">
            <v>38097</v>
          </cell>
          <cell r="I717" t="str">
            <v>NRKC Pku - Single Prism Set - On Tripod</v>
          </cell>
          <cell r="J717" t="str">
            <v/>
          </cell>
          <cell r="K717">
            <v>999</v>
          </cell>
          <cell r="L717" t="str">
            <v/>
          </cell>
          <cell r="M717" t="str">
            <v>CK-NKC</v>
          </cell>
          <cell r="N717">
            <v>6055000</v>
          </cell>
          <cell r="O717">
            <v>-6055000</v>
          </cell>
          <cell r="P717">
            <v>0</v>
          </cell>
          <cell r="Q717" t="str">
            <v>IDR</v>
          </cell>
          <cell r="R717">
            <v>0</v>
          </cell>
          <cell r="S717">
            <v>0</v>
          </cell>
        </row>
        <row r="718">
          <cell r="E718" t="str">
            <v>110000750-0</v>
          </cell>
          <cell r="F718">
            <v>3000</v>
          </cell>
          <cell r="G718">
            <v>3006</v>
          </cell>
          <cell r="H718">
            <v>38097</v>
          </cell>
          <cell r="I718" t="str">
            <v>NRKC Pku - Single Prism Set - On Tripod</v>
          </cell>
          <cell r="J718" t="str">
            <v/>
          </cell>
          <cell r="K718">
            <v>999</v>
          </cell>
          <cell r="L718" t="str">
            <v/>
          </cell>
          <cell r="M718" t="str">
            <v>CK-NKC</v>
          </cell>
          <cell r="N718">
            <v>6055000</v>
          </cell>
          <cell r="O718">
            <v>-6055000</v>
          </cell>
          <cell r="P718">
            <v>0</v>
          </cell>
          <cell r="Q718" t="str">
            <v>IDR</v>
          </cell>
          <cell r="R718">
            <v>0</v>
          </cell>
          <cell r="S718">
            <v>0</v>
          </cell>
        </row>
        <row r="719">
          <cell r="E719" t="str">
            <v>110000751-0</v>
          </cell>
          <cell r="F719">
            <v>3000</v>
          </cell>
          <cell r="G719">
            <v>3006</v>
          </cell>
          <cell r="H719">
            <v>38097</v>
          </cell>
          <cell r="I719" t="str">
            <v>NRKC Pku - Single Prism Set - On Pole</v>
          </cell>
          <cell r="J719" t="str">
            <v/>
          </cell>
          <cell r="K719">
            <v>999</v>
          </cell>
          <cell r="L719" t="str">
            <v/>
          </cell>
          <cell r="M719" t="str">
            <v>CK-NKC</v>
          </cell>
          <cell r="N719">
            <v>3719500</v>
          </cell>
          <cell r="O719">
            <v>-3719500</v>
          </cell>
          <cell r="P719">
            <v>0</v>
          </cell>
          <cell r="Q719" t="str">
            <v>IDR</v>
          </cell>
          <cell r="R719">
            <v>0</v>
          </cell>
          <cell r="S719">
            <v>0</v>
          </cell>
        </row>
        <row r="720">
          <cell r="E720" t="str">
            <v>110000752-0</v>
          </cell>
          <cell r="F720">
            <v>3000</v>
          </cell>
          <cell r="G720">
            <v>3006</v>
          </cell>
          <cell r="H720">
            <v>38097</v>
          </cell>
          <cell r="I720" t="str">
            <v>NRKC Pku - Single Prism Set - On Pole</v>
          </cell>
          <cell r="J720" t="str">
            <v/>
          </cell>
          <cell r="K720">
            <v>999</v>
          </cell>
          <cell r="L720" t="str">
            <v/>
          </cell>
          <cell r="M720" t="str">
            <v>CK-NKC</v>
          </cell>
          <cell r="N720">
            <v>3719500</v>
          </cell>
          <cell r="O720">
            <v>-3719500</v>
          </cell>
          <cell r="P720">
            <v>0</v>
          </cell>
          <cell r="Q720" t="str">
            <v>IDR</v>
          </cell>
          <cell r="R720">
            <v>0</v>
          </cell>
          <cell r="S720">
            <v>0</v>
          </cell>
        </row>
        <row r="721">
          <cell r="E721" t="str">
            <v>110000753-0</v>
          </cell>
          <cell r="F721">
            <v>3000</v>
          </cell>
          <cell r="G721">
            <v>3007</v>
          </cell>
          <cell r="H721">
            <v>38105</v>
          </cell>
          <cell r="I721" t="str">
            <v>Tanito PLabu  - Single Prism Set - On Tripod</v>
          </cell>
          <cell r="J721" t="str">
            <v/>
          </cell>
          <cell r="K721">
            <v>999</v>
          </cell>
          <cell r="L721" t="str">
            <v/>
          </cell>
          <cell r="M721" t="str">
            <v>TNT-PDL</v>
          </cell>
          <cell r="N721">
            <v>6055000</v>
          </cell>
          <cell r="O721">
            <v>-6055000</v>
          </cell>
          <cell r="P721">
            <v>0</v>
          </cell>
          <cell r="Q721" t="str">
            <v>IDR</v>
          </cell>
          <cell r="R721">
            <v>0</v>
          </cell>
          <cell r="S721">
            <v>0</v>
          </cell>
        </row>
        <row r="722">
          <cell r="E722" t="str">
            <v>110000754-0</v>
          </cell>
          <cell r="F722">
            <v>3000</v>
          </cell>
          <cell r="G722">
            <v>3007</v>
          </cell>
          <cell r="H722">
            <v>38105</v>
          </cell>
          <cell r="I722" t="str">
            <v>Tanito PLabu  - Single Prism Set - On Tripod</v>
          </cell>
          <cell r="J722" t="str">
            <v/>
          </cell>
          <cell r="K722">
            <v>999</v>
          </cell>
          <cell r="L722" t="str">
            <v/>
          </cell>
          <cell r="M722" t="str">
            <v>TNT-PDL</v>
          </cell>
          <cell r="N722">
            <v>6055000</v>
          </cell>
          <cell r="O722">
            <v>-6055000</v>
          </cell>
          <cell r="P722">
            <v>0</v>
          </cell>
          <cell r="Q722" t="str">
            <v>IDR</v>
          </cell>
          <cell r="R722">
            <v>0</v>
          </cell>
          <cell r="S722">
            <v>0</v>
          </cell>
        </row>
        <row r="723">
          <cell r="E723" t="str">
            <v>110000755-0</v>
          </cell>
          <cell r="F723">
            <v>3000</v>
          </cell>
          <cell r="G723">
            <v>3007</v>
          </cell>
          <cell r="H723">
            <v>38105</v>
          </cell>
          <cell r="I723" t="str">
            <v>Tanito PLabu - Single Prism Set - On Pole</v>
          </cell>
          <cell r="J723" t="str">
            <v/>
          </cell>
          <cell r="K723">
            <v>999</v>
          </cell>
          <cell r="L723" t="str">
            <v/>
          </cell>
          <cell r="M723" t="str">
            <v>TNT-PDL</v>
          </cell>
          <cell r="N723">
            <v>3719500</v>
          </cell>
          <cell r="O723">
            <v>-3719500</v>
          </cell>
          <cell r="P723">
            <v>0</v>
          </cell>
          <cell r="Q723" t="str">
            <v>IDR</v>
          </cell>
          <cell r="R723">
            <v>0</v>
          </cell>
          <cell r="S723">
            <v>0</v>
          </cell>
        </row>
        <row r="724">
          <cell r="E724" t="str">
            <v>110000756-0</v>
          </cell>
          <cell r="F724">
            <v>3000</v>
          </cell>
          <cell r="G724">
            <v>3007</v>
          </cell>
          <cell r="H724">
            <v>38105</v>
          </cell>
          <cell r="I724" t="str">
            <v>Tanito PLabu - Single Prism Set - On Pole</v>
          </cell>
          <cell r="J724" t="str">
            <v/>
          </cell>
          <cell r="K724">
            <v>999</v>
          </cell>
          <cell r="L724" t="str">
            <v/>
          </cell>
          <cell r="M724" t="str">
            <v>TNT-PDL</v>
          </cell>
          <cell r="N724">
            <v>3719500</v>
          </cell>
          <cell r="O724">
            <v>-3719500</v>
          </cell>
          <cell r="P724">
            <v>0</v>
          </cell>
          <cell r="Q724" t="str">
            <v>IDR</v>
          </cell>
          <cell r="R724">
            <v>0</v>
          </cell>
          <cell r="S724">
            <v>0</v>
          </cell>
        </row>
        <row r="725">
          <cell r="E725" t="str">
            <v>110000757-0</v>
          </cell>
          <cell r="F725">
            <v>3000</v>
          </cell>
          <cell r="G725">
            <v>3003</v>
          </cell>
          <cell r="H725">
            <v>38103</v>
          </cell>
          <cell r="I725" t="str">
            <v>Arutmin - Single Prism Set - On Tripod</v>
          </cell>
          <cell r="J725" t="str">
            <v/>
          </cell>
          <cell r="K725">
            <v>999</v>
          </cell>
          <cell r="L725" t="str">
            <v/>
          </cell>
          <cell r="M725" t="str">
            <v>ABL-ATA</v>
          </cell>
          <cell r="N725">
            <v>6055000</v>
          </cell>
          <cell r="O725">
            <v>-6055000</v>
          </cell>
          <cell r="P725">
            <v>0</v>
          </cell>
          <cell r="Q725" t="str">
            <v>IDR</v>
          </cell>
          <cell r="R725">
            <v>0</v>
          </cell>
          <cell r="S725">
            <v>0</v>
          </cell>
        </row>
        <row r="726">
          <cell r="E726" t="str">
            <v>110000758-0</v>
          </cell>
          <cell r="F726">
            <v>3000</v>
          </cell>
          <cell r="G726">
            <v>3003</v>
          </cell>
          <cell r="H726">
            <v>38103</v>
          </cell>
          <cell r="I726" t="str">
            <v>Arutmin - Single Prism Set - On Tripod</v>
          </cell>
          <cell r="J726" t="str">
            <v/>
          </cell>
          <cell r="K726">
            <v>999</v>
          </cell>
          <cell r="L726" t="str">
            <v/>
          </cell>
          <cell r="M726" t="str">
            <v>ABL-ATA</v>
          </cell>
          <cell r="N726">
            <v>6055000</v>
          </cell>
          <cell r="O726">
            <v>-6055000</v>
          </cell>
          <cell r="P726">
            <v>0</v>
          </cell>
          <cell r="Q726" t="str">
            <v>IDR</v>
          </cell>
          <cell r="R726">
            <v>0</v>
          </cell>
          <cell r="S726">
            <v>0</v>
          </cell>
        </row>
        <row r="727">
          <cell r="E727" t="str">
            <v>110000759-0</v>
          </cell>
          <cell r="F727">
            <v>3000</v>
          </cell>
          <cell r="G727">
            <v>3003</v>
          </cell>
          <cell r="H727">
            <v>38103</v>
          </cell>
          <cell r="I727" t="str">
            <v>Arutmin - Single Prism Set - On Tripod</v>
          </cell>
          <cell r="J727" t="str">
            <v/>
          </cell>
          <cell r="K727">
            <v>999</v>
          </cell>
          <cell r="L727" t="str">
            <v/>
          </cell>
          <cell r="M727" t="str">
            <v>ABL-ATA</v>
          </cell>
          <cell r="N727">
            <v>6055000</v>
          </cell>
          <cell r="O727">
            <v>-6055000</v>
          </cell>
          <cell r="P727">
            <v>0</v>
          </cell>
          <cell r="Q727" t="str">
            <v>IDR</v>
          </cell>
          <cell r="R727">
            <v>0</v>
          </cell>
          <cell r="S727">
            <v>0</v>
          </cell>
        </row>
        <row r="728">
          <cell r="E728" t="str">
            <v>110000760-0</v>
          </cell>
          <cell r="F728">
            <v>3000</v>
          </cell>
          <cell r="G728">
            <v>3003</v>
          </cell>
          <cell r="H728">
            <v>38103</v>
          </cell>
          <cell r="I728" t="str">
            <v>Arutmin - Single Prism Set - On Tripod</v>
          </cell>
          <cell r="J728" t="str">
            <v/>
          </cell>
          <cell r="K728">
            <v>999</v>
          </cell>
          <cell r="L728" t="str">
            <v/>
          </cell>
          <cell r="M728" t="str">
            <v>ABL-ATA</v>
          </cell>
          <cell r="N728">
            <v>6055000</v>
          </cell>
          <cell r="O728">
            <v>-6055000</v>
          </cell>
          <cell r="P728">
            <v>0</v>
          </cell>
          <cell r="Q728" t="str">
            <v>IDR</v>
          </cell>
          <cell r="R728">
            <v>0</v>
          </cell>
          <cell r="S728">
            <v>0</v>
          </cell>
        </row>
        <row r="729">
          <cell r="E729" t="str">
            <v>110000761-0</v>
          </cell>
          <cell r="F729">
            <v>3000</v>
          </cell>
          <cell r="G729">
            <v>3003</v>
          </cell>
          <cell r="H729">
            <v>38103</v>
          </cell>
          <cell r="I729" t="str">
            <v>Arutmin - Single Prism Set - On Tripod</v>
          </cell>
          <cell r="J729" t="str">
            <v/>
          </cell>
          <cell r="K729">
            <v>999</v>
          </cell>
          <cell r="L729" t="str">
            <v/>
          </cell>
          <cell r="M729" t="str">
            <v>ABL-ATA</v>
          </cell>
          <cell r="N729">
            <v>6055000</v>
          </cell>
          <cell r="O729">
            <v>-6055000</v>
          </cell>
          <cell r="P729">
            <v>0</v>
          </cell>
          <cell r="Q729" t="str">
            <v>IDR</v>
          </cell>
          <cell r="R729">
            <v>0</v>
          </cell>
          <cell r="S729">
            <v>0</v>
          </cell>
        </row>
        <row r="730">
          <cell r="E730" t="str">
            <v>110000762-0</v>
          </cell>
          <cell r="F730">
            <v>3000</v>
          </cell>
          <cell r="G730">
            <v>3003</v>
          </cell>
          <cell r="H730">
            <v>38103</v>
          </cell>
          <cell r="I730" t="str">
            <v>Arutmin - Single Prism Set - On Pole</v>
          </cell>
          <cell r="J730" t="str">
            <v/>
          </cell>
          <cell r="K730">
            <v>999</v>
          </cell>
          <cell r="L730" t="str">
            <v/>
          </cell>
          <cell r="M730" t="str">
            <v>ABL-ATA</v>
          </cell>
          <cell r="N730">
            <v>3719500</v>
          </cell>
          <cell r="O730">
            <v>-3719500</v>
          </cell>
          <cell r="P730">
            <v>0</v>
          </cell>
          <cell r="Q730" t="str">
            <v>IDR</v>
          </cell>
          <cell r="R730">
            <v>0</v>
          </cell>
          <cell r="S730">
            <v>0</v>
          </cell>
        </row>
        <row r="731">
          <cell r="E731" t="str">
            <v>110000763-0</v>
          </cell>
          <cell r="F731">
            <v>3000</v>
          </cell>
          <cell r="G731">
            <v>3003</v>
          </cell>
          <cell r="H731">
            <v>38103</v>
          </cell>
          <cell r="I731" t="str">
            <v>Arutmin - Single Prism Set - On Pole</v>
          </cell>
          <cell r="J731" t="str">
            <v/>
          </cell>
          <cell r="K731">
            <v>999</v>
          </cell>
          <cell r="L731" t="str">
            <v/>
          </cell>
          <cell r="M731" t="str">
            <v>ABL-ATA</v>
          </cell>
          <cell r="N731">
            <v>3719500</v>
          </cell>
          <cell r="O731">
            <v>-3719500</v>
          </cell>
          <cell r="P731">
            <v>0</v>
          </cell>
          <cell r="Q731" t="str">
            <v>IDR</v>
          </cell>
          <cell r="R731">
            <v>0</v>
          </cell>
          <cell r="S731">
            <v>0</v>
          </cell>
        </row>
        <row r="732">
          <cell r="E732" t="str">
            <v>110000764-0</v>
          </cell>
          <cell r="F732">
            <v>3000</v>
          </cell>
          <cell r="G732">
            <v>3003</v>
          </cell>
          <cell r="H732">
            <v>38103</v>
          </cell>
          <cell r="I732" t="str">
            <v>Arutmin - Single Prism Set - On Pole</v>
          </cell>
          <cell r="J732" t="str">
            <v/>
          </cell>
          <cell r="K732">
            <v>999</v>
          </cell>
          <cell r="L732" t="str">
            <v/>
          </cell>
          <cell r="M732" t="str">
            <v>ABL-ATA</v>
          </cell>
          <cell r="N732">
            <v>3719500</v>
          </cell>
          <cell r="O732">
            <v>-3719500</v>
          </cell>
          <cell r="P732">
            <v>0</v>
          </cell>
          <cell r="Q732" t="str">
            <v>IDR</v>
          </cell>
          <cell r="R732">
            <v>0</v>
          </cell>
          <cell r="S732">
            <v>0</v>
          </cell>
        </row>
        <row r="733">
          <cell r="E733" t="str">
            <v>110000765-0</v>
          </cell>
          <cell r="F733">
            <v>3000</v>
          </cell>
          <cell r="G733">
            <v>3003</v>
          </cell>
          <cell r="H733">
            <v>38103</v>
          </cell>
          <cell r="I733" t="str">
            <v>Arutmin - Single Prism Set - On Pole</v>
          </cell>
          <cell r="J733" t="str">
            <v/>
          </cell>
          <cell r="K733">
            <v>999</v>
          </cell>
          <cell r="L733" t="str">
            <v/>
          </cell>
          <cell r="M733" t="str">
            <v>ABL-ATA</v>
          </cell>
          <cell r="N733">
            <v>3719500</v>
          </cell>
          <cell r="O733">
            <v>-3719500</v>
          </cell>
          <cell r="P733">
            <v>0</v>
          </cell>
          <cell r="Q733" t="str">
            <v>IDR</v>
          </cell>
          <cell r="R733">
            <v>0</v>
          </cell>
          <cell r="S733">
            <v>0</v>
          </cell>
        </row>
        <row r="734">
          <cell r="E734" t="str">
            <v>110000785-0</v>
          </cell>
          <cell r="F734">
            <v>3000</v>
          </cell>
          <cell r="G734">
            <v>3000</v>
          </cell>
          <cell r="H734">
            <v>38069</v>
          </cell>
          <cell r="I734" t="str">
            <v>Kitadin - ex ABK - Water Canon / Fire Monitor 2</v>
          </cell>
          <cell r="J734" t="str">
            <v/>
          </cell>
          <cell r="K734">
            <v>998</v>
          </cell>
          <cell r="L734" t="str">
            <v/>
          </cell>
          <cell r="M734" t="str">
            <v>CK-HO</v>
          </cell>
          <cell r="N734">
            <v>6150000</v>
          </cell>
          <cell r="O734">
            <v>-6150000</v>
          </cell>
          <cell r="P734">
            <v>0</v>
          </cell>
          <cell r="Q734" t="str">
            <v>IDR</v>
          </cell>
          <cell r="R734">
            <v>0</v>
          </cell>
          <cell r="S734">
            <v>0</v>
          </cell>
        </row>
        <row r="735">
          <cell r="E735" t="str">
            <v>110000786-0</v>
          </cell>
          <cell r="F735">
            <v>3000</v>
          </cell>
          <cell r="G735">
            <v>3014</v>
          </cell>
          <cell r="H735">
            <v>38105</v>
          </cell>
          <cell r="I735" t="str">
            <v>Tanito Sebulu - Camera digital Poer Shot A70</v>
          </cell>
          <cell r="J735" t="str">
            <v/>
          </cell>
          <cell r="K735">
            <v>999</v>
          </cell>
          <cell r="L735" t="str">
            <v/>
          </cell>
          <cell r="M735" t="str">
            <v>CK-SBL</v>
          </cell>
          <cell r="N735">
            <v>2512825</v>
          </cell>
          <cell r="O735">
            <v>-2512825</v>
          </cell>
          <cell r="P735">
            <v>0</v>
          </cell>
          <cell r="Q735" t="str">
            <v>IDR</v>
          </cell>
          <cell r="R735">
            <v>0</v>
          </cell>
          <cell r="S735">
            <v>0</v>
          </cell>
        </row>
        <row r="736">
          <cell r="E736" t="str">
            <v>110000787-0</v>
          </cell>
          <cell r="F736">
            <v>3000</v>
          </cell>
          <cell r="G736">
            <v>3007</v>
          </cell>
          <cell r="H736">
            <v>38105</v>
          </cell>
          <cell r="I736" t="str">
            <v>Tanito P Labu - Camera digital Poer Shot A70</v>
          </cell>
          <cell r="J736" t="str">
            <v/>
          </cell>
          <cell r="K736">
            <v>999</v>
          </cell>
          <cell r="L736" t="str">
            <v/>
          </cell>
          <cell r="M736" t="str">
            <v>TNT-PDL</v>
          </cell>
          <cell r="N736">
            <v>2512825</v>
          </cell>
          <cell r="O736">
            <v>-2512825</v>
          </cell>
          <cell r="P736">
            <v>0</v>
          </cell>
          <cell r="Q736" t="str">
            <v>IDR</v>
          </cell>
          <cell r="R736">
            <v>0</v>
          </cell>
          <cell r="S736">
            <v>0</v>
          </cell>
        </row>
        <row r="737">
          <cell r="E737" t="str">
            <v>110000788-0</v>
          </cell>
          <cell r="F737">
            <v>3000</v>
          </cell>
          <cell r="G737">
            <v>3006</v>
          </cell>
          <cell r="H737">
            <v>38106</v>
          </cell>
          <cell r="I737" t="str">
            <v>NRKC P Padang - Camera digital Poer Shot A70</v>
          </cell>
          <cell r="J737" t="str">
            <v/>
          </cell>
          <cell r="K737">
            <v>999</v>
          </cell>
          <cell r="L737" t="str">
            <v/>
          </cell>
          <cell r="M737" t="str">
            <v>CK-NKC</v>
          </cell>
          <cell r="N737">
            <v>2632175</v>
          </cell>
          <cell r="O737">
            <v>-2632175</v>
          </cell>
          <cell r="P737">
            <v>0</v>
          </cell>
          <cell r="Q737" t="str">
            <v>IDR</v>
          </cell>
          <cell r="R737">
            <v>0</v>
          </cell>
          <cell r="S737">
            <v>0</v>
          </cell>
        </row>
        <row r="738">
          <cell r="E738" t="str">
            <v>110000789-0</v>
          </cell>
          <cell r="F738">
            <v>3000</v>
          </cell>
          <cell r="G738">
            <v>3014</v>
          </cell>
          <cell r="H738">
            <v>38092</v>
          </cell>
          <cell r="I738" t="str">
            <v>Tanito sebulu - UPS CT 1682B 3200VA 1600W</v>
          </cell>
          <cell r="J738" t="str">
            <v/>
          </cell>
          <cell r="K738">
            <v>999</v>
          </cell>
          <cell r="L738" t="str">
            <v/>
          </cell>
          <cell r="M738" t="str">
            <v>CK-SBL</v>
          </cell>
          <cell r="N738">
            <v>3000000</v>
          </cell>
          <cell r="O738">
            <v>-3000000</v>
          </cell>
          <cell r="P738">
            <v>0</v>
          </cell>
          <cell r="Q738" t="str">
            <v>IDR</v>
          </cell>
          <cell r="R738">
            <v>0</v>
          </cell>
          <cell r="S738">
            <v>0</v>
          </cell>
        </row>
        <row r="739">
          <cell r="E739" t="str">
            <v>110000790-0</v>
          </cell>
          <cell r="F739">
            <v>3000</v>
          </cell>
          <cell r="G739">
            <v>3007</v>
          </cell>
          <cell r="H739">
            <v>38092</v>
          </cell>
          <cell r="I739" t="str">
            <v>Tanito P Labu - UPS CT 1682B 3200VA 1600W</v>
          </cell>
          <cell r="J739" t="str">
            <v/>
          </cell>
          <cell r="K739">
            <v>999</v>
          </cell>
          <cell r="L739" t="str">
            <v/>
          </cell>
          <cell r="M739" t="str">
            <v>TNT-PDL</v>
          </cell>
          <cell r="N739">
            <v>3000000</v>
          </cell>
          <cell r="O739">
            <v>-3000000</v>
          </cell>
          <cell r="P739">
            <v>0</v>
          </cell>
          <cell r="Q739" t="str">
            <v>IDR</v>
          </cell>
          <cell r="R739">
            <v>0</v>
          </cell>
          <cell r="S739">
            <v>0</v>
          </cell>
        </row>
        <row r="740">
          <cell r="E740" t="str">
            <v>110000792-0</v>
          </cell>
          <cell r="F740">
            <v>3000</v>
          </cell>
          <cell r="G740">
            <v>3006</v>
          </cell>
          <cell r="H740">
            <v>38098</v>
          </cell>
          <cell r="I740" t="str">
            <v>NRKC  - Fire Extinguisher Servo 50 Kg P5000 ABC</v>
          </cell>
          <cell r="J740" t="str">
            <v/>
          </cell>
          <cell r="K740">
            <v>998</v>
          </cell>
          <cell r="L740" t="str">
            <v/>
          </cell>
          <cell r="M740" t="str">
            <v>CK-NKC</v>
          </cell>
          <cell r="N740">
            <v>5750000</v>
          </cell>
          <cell r="O740">
            <v>-5750000</v>
          </cell>
          <cell r="P740">
            <v>0</v>
          </cell>
          <cell r="Q740" t="str">
            <v>IDR</v>
          </cell>
          <cell r="R740">
            <v>0</v>
          </cell>
          <cell r="S740">
            <v>0</v>
          </cell>
        </row>
        <row r="741">
          <cell r="E741" t="str">
            <v>110000795-0</v>
          </cell>
          <cell r="F741">
            <v>3000</v>
          </cell>
          <cell r="G741">
            <v>3000</v>
          </cell>
          <cell r="H741">
            <v>38112</v>
          </cell>
          <cell r="I741" t="str">
            <v>KITADIN - Battery Charger VELOX</v>
          </cell>
          <cell r="J741" t="str">
            <v/>
          </cell>
          <cell r="K741">
            <v>998</v>
          </cell>
          <cell r="L741" t="str">
            <v/>
          </cell>
          <cell r="M741" t="str">
            <v>CK-HO</v>
          </cell>
          <cell r="N741">
            <v>4250000</v>
          </cell>
          <cell r="O741">
            <v>-4250000</v>
          </cell>
          <cell r="P741">
            <v>0</v>
          </cell>
          <cell r="Q741" t="str">
            <v>IDR</v>
          </cell>
          <cell r="R741">
            <v>0</v>
          </cell>
          <cell r="S741">
            <v>0</v>
          </cell>
        </row>
        <row r="742">
          <cell r="E742" t="str">
            <v>110000798-0</v>
          </cell>
          <cell r="F742">
            <v>3000</v>
          </cell>
          <cell r="G742">
            <v>3000</v>
          </cell>
          <cell r="H742">
            <v>38124</v>
          </cell>
          <cell r="I742" t="str">
            <v>NKRC P Pdg - Air impact Wrench Drive 3/4</v>
          </cell>
          <cell r="J742" t="str">
            <v/>
          </cell>
          <cell r="K742">
            <v>998</v>
          </cell>
          <cell r="L742" t="str">
            <v/>
          </cell>
          <cell r="M742" t="str">
            <v>CK-HO</v>
          </cell>
          <cell r="N742">
            <v>3450000</v>
          </cell>
          <cell r="O742">
            <v>-3450000</v>
          </cell>
          <cell r="P742">
            <v>0</v>
          </cell>
          <cell r="Q742" t="str">
            <v>IDR</v>
          </cell>
          <cell r="R742">
            <v>0</v>
          </cell>
          <cell r="S742">
            <v>0</v>
          </cell>
        </row>
        <row r="743">
          <cell r="E743" t="str">
            <v>110000799-0</v>
          </cell>
          <cell r="F743">
            <v>3000</v>
          </cell>
          <cell r="G743">
            <v>3000</v>
          </cell>
          <cell r="H743">
            <v>38139</v>
          </cell>
          <cell r="I743" t="str">
            <v>Kitadin - DC Welding Machine 400A Model DC403</v>
          </cell>
          <cell r="J743" t="str">
            <v/>
          </cell>
          <cell r="K743">
            <v>999</v>
          </cell>
          <cell r="L743" t="str">
            <v/>
          </cell>
          <cell r="M743" t="str">
            <v>CK-HO</v>
          </cell>
          <cell r="N743">
            <v>9300000</v>
          </cell>
          <cell r="O743">
            <v>-9300000</v>
          </cell>
          <cell r="P743">
            <v>0</v>
          </cell>
          <cell r="Q743" t="str">
            <v>IDR</v>
          </cell>
          <cell r="R743">
            <v>0</v>
          </cell>
          <cell r="S743">
            <v>0</v>
          </cell>
        </row>
        <row r="744">
          <cell r="E744" t="str">
            <v>110000800-0</v>
          </cell>
          <cell r="F744">
            <v>3000</v>
          </cell>
          <cell r="G744">
            <v>3004</v>
          </cell>
          <cell r="H744">
            <v>38117</v>
          </cell>
          <cell r="I744" t="str">
            <v>TBN Logas - Tyre Tool Compl set 5196988</v>
          </cell>
          <cell r="J744" t="str">
            <v/>
          </cell>
          <cell r="K744">
            <v>998</v>
          </cell>
          <cell r="L744" t="str">
            <v/>
          </cell>
          <cell r="M744" t="str">
            <v>TBN-LGS</v>
          </cell>
          <cell r="N744">
            <v>2640000</v>
          </cell>
          <cell r="O744">
            <v>-2640000</v>
          </cell>
          <cell r="P744">
            <v>0</v>
          </cell>
          <cell r="Q744" t="str">
            <v>IDR</v>
          </cell>
          <cell r="R744">
            <v>0</v>
          </cell>
          <cell r="S744">
            <v>0</v>
          </cell>
        </row>
        <row r="745">
          <cell r="E745" t="str">
            <v>110000801-0</v>
          </cell>
          <cell r="F745">
            <v>3000</v>
          </cell>
          <cell r="G745">
            <v>3007</v>
          </cell>
          <cell r="H745">
            <v>38124</v>
          </cell>
          <cell r="I745" t="str">
            <v>Tanito P Labu - Air impact wrench drive 3/4</v>
          </cell>
          <cell r="J745" t="str">
            <v/>
          </cell>
          <cell r="K745">
            <v>998</v>
          </cell>
          <cell r="L745" t="str">
            <v/>
          </cell>
          <cell r="M745" t="str">
            <v>TNT-PDL</v>
          </cell>
          <cell r="N745">
            <v>3450000</v>
          </cell>
          <cell r="O745">
            <v>-3450000</v>
          </cell>
          <cell r="P745">
            <v>0</v>
          </cell>
          <cell r="Q745" t="str">
            <v>IDR</v>
          </cell>
          <cell r="R745">
            <v>0</v>
          </cell>
          <cell r="S745">
            <v>0</v>
          </cell>
        </row>
        <row r="746">
          <cell r="E746" t="str">
            <v>110000802-0</v>
          </cell>
          <cell r="F746">
            <v>3000</v>
          </cell>
          <cell r="G746">
            <v>3014</v>
          </cell>
          <cell r="H746">
            <v>38124</v>
          </cell>
          <cell r="I746" t="str">
            <v>Tanito Sebulu - Air impact wrench drive 3/4</v>
          </cell>
          <cell r="J746" t="str">
            <v/>
          </cell>
          <cell r="K746">
            <v>998</v>
          </cell>
          <cell r="L746" t="str">
            <v/>
          </cell>
          <cell r="M746" t="str">
            <v>CK-SBL</v>
          </cell>
          <cell r="N746">
            <v>3450000</v>
          </cell>
          <cell r="O746">
            <v>-3450000</v>
          </cell>
          <cell r="P746">
            <v>0</v>
          </cell>
          <cell r="Q746" t="str">
            <v>IDR</v>
          </cell>
          <cell r="R746">
            <v>0</v>
          </cell>
          <cell r="S746">
            <v>0</v>
          </cell>
        </row>
        <row r="747">
          <cell r="E747" t="str">
            <v>110000803-0</v>
          </cell>
          <cell r="F747">
            <v>3000</v>
          </cell>
          <cell r="G747">
            <v>3000</v>
          </cell>
          <cell r="H747">
            <v>38131</v>
          </cell>
          <cell r="I747" t="str">
            <v>Kitadin - Bench Drilling machine EASTLAKE</v>
          </cell>
          <cell r="J747" t="str">
            <v/>
          </cell>
          <cell r="K747">
            <v>998</v>
          </cell>
          <cell r="L747" t="str">
            <v/>
          </cell>
          <cell r="M747" t="str">
            <v>CK-HO</v>
          </cell>
          <cell r="N747">
            <v>3200000</v>
          </cell>
          <cell r="O747">
            <v>-3200000</v>
          </cell>
          <cell r="P747">
            <v>0</v>
          </cell>
          <cell r="Q747" t="str">
            <v>IDR</v>
          </cell>
          <cell r="R747">
            <v>0</v>
          </cell>
          <cell r="S747">
            <v>0</v>
          </cell>
        </row>
        <row r="748">
          <cell r="E748" t="str">
            <v>110000804-0</v>
          </cell>
          <cell r="F748">
            <v>3000</v>
          </cell>
          <cell r="G748">
            <v>3015</v>
          </cell>
          <cell r="H748">
            <v>38150</v>
          </cell>
          <cell r="I748" t="str">
            <v>KBM - ex ABK - Power Amplifier 90 watts Daiwa</v>
          </cell>
          <cell r="J748" t="str">
            <v/>
          </cell>
          <cell r="K748">
            <v>998</v>
          </cell>
          <cell r="L748" t="str">
            <v/>
          </cell>
          <cell r="M748" t="str">
            <v>KBM-SGN</v>
          </cell>
          <cell r="N748">
            <v>3200000</v>
          </cell>
          <cell r="O748">
            <v>-3200000</v>
          </cell>
          <cell r="P748">
            <v>0</v>
          </cell>
          <cell r="Q748" t="str">
            <v>IDR</v>
          </cell>
          <cell r="R748">
            <v>0</v>
          </cell>
          <cell r="S748">
            <v>0</v>
          </cell>
        </row>
        <row r="749">
          <cell r="E749" t="str">
            <v>110000805-0</v>
          </cell>
          <cell r="F749">
            <v>3000</v>
          </cell>
          <cell r="G749">
            <v>3000</v>
          </cell>
          <cell r="H749">
            <v>38191</v>
          </cell>
          <cell r="I749" t="str">
            <v>Kitadin - Fire Extinguisher SERVVO 50Kg ABC</v>
          </cell>
          <cell r="J749" t="str">
            <v/>
          </cell>
          <cell r="K749">
            <v>998</v>
          </cell>
          <cell r="L749" t="str">
            <v/>
          </cell>
          <cell r="M749" t="str">
            <v>CK-HO</v>
          </cell>
          <cell r="N749">
            <v>6000000</v>
          </cell>
          <cell r="O749">
            <v>-6000000</v>
          </cell>
          <cell r="P749">
            <v>0</v>
          </cell>
          <cell r="Q749" t="str">
            <v>IDR</v>
          </cell>
          <cell r="R749">
            <v>0</v>
          </cell>
          <cell r="S749">
            <v>0</v>
          </cell>
        </row>
        <row r="750">
          <cell r="E750" t="str">
            <v>110000807-0</v>
          </cell>
          <cell r="F750">
            <v>3000</v>
          </cell>
          <cell r="G750">
            <v>3007</v>
          </cell>
          <cell r="H750">
            <v>38146</v>
          </cell>
          <cell r="I750" t="str">
            <v>Tanito P Labu - Mesin absen Amano BX 6200</v>
          </cell>
          <cell r="J750" t="str">
            <v/>
          </cell>
          <cell r="K750">
            <v>999</v>
          </cell>
          <cell r="L750" t="str">
            <v/>
          </cell>
          <cell r="M750" t="str">
            <v>TNT-PDL</v>
          </cell>
          <cell r="N750">
            <v>4165000</v>
          </cell>
          <cell r="O750">
            <v>-4165000</v>
          </cell>
          <cell r="P750">
            <v>0</v>
          </cell>
          <cell r="Q750" t="str">
            <v>IDR</v>
          </cell>
          <cell r="R750">
            <v>0</v>
          </cell>
          <cell r="S750">
            <v>0</v>
          </cell>
        </row>
        <row r="751">
          <cell r="E751" t="str">
            <v>110000808-0</v>
          </cell>
          <cell r="F751">
            <v>3000</v>
          </cell>
          <cell r="G751">
            <v>3007</v>
          </cell>
          <cell r="H751">
            <v>38146</v>
          </cell>
          <cell r="I751" t="str">
            <v>Tanito P Labu - Mesin absen Amano BX 6200</v>
          </cell>
          <cell r="J751" t="str">
            <v/>
          </cell>
          <cell r="K751">
            <v>999</v>
          </cell>
          <cell r="L751" t="str">
            <v/>
          </cell>
          <cell r="M751" t="str">
            <v>TNT-PDL</v>
          </cell>
          <cell r="N751">
            <v>4165000</v>
          </cell>
          <cell r="O751">
            <v>-4165000</v>
          </cell>
          <cell r="P751">
            <v>0</v>
          </cell>
          <cell r="Q751" t="str">
            <v>IDR</v>
          </cell>
          <cell r="R751">
            <v>0</v>
          </cell>
          <cell r="S751">
            <v>0</v>
          </cell>
        </row>
        <row r="752">
          <cell r="E752" t="str">
            <v>110000809-0</v>
          </cell>
          <cell r="F752">
            <v>3000</v>
          </cell>
          <cell r="G752">
            <v>3014</v>
          </cell>
          <cell r="H752">
            <v>38146</v>
          </cell>
          <cell r="I752" t="str">
            <v>Tanito Sebulu - Mesin absen Amano BX 6200</v>
          </cell>
          <cell r="J752" t="str">
            <v/>
          </cell>
          <cell r="K752">
            <v>999</v>
          </cell>
          <cell r="L752" t="str">
            <v/>
          </cell>
          <cell r="M752" t="str">
            <v>CK-SBL</v>
          </cell>
          <cell r="N752">
            <v>3965000</v>
          </cell>
          <cell r="O752">
            <v>-3965000</v>
          </cell>
          <cell r="P752">
            <v>0</v>
          </cell>
          <cell r="Q752" t="str">
            <v>IDR</v>
          </cell>
          <cell r="R752">
            <v>0</v>
          </cell>
          <cell r="S752">
            <v>0</v>
          </cell>
        </row>
        <row r="753">
          <cell r="E753" t="str">
            <v>110000810-0</v>
          </cell>
          <cell r="F753">
            <v>3000</v>
          </cell>
          <cell r="G753">
            <v>3014</v>
          </cell>
          <cell r="H753">
            <v>38168</v>
          </cell>
          <cell r="I753" t="str">
            <v>Tanito Sebulu - Battery back up</v>
          </cell>
          <cell r="J753" t="str">
            <v/>
          </cell>
          <cell r="K753">
            <v>999</v>
          </cell>
          <cell r="L753" t="str">
            <v/>
          </cell>
          <cell r="M753" t="str">
            <v>CK-SBL</v>
          </cell>
          <cell r="N753">
            <v>1300000</v>
          </cell>
          <cell r="O753">
            <v>-1300000</v>
          </cell>
          <cell r="P753">
            <v>0</v>
          </cell>
          <cell r="Q753" t="str">
            <v>IDR</v>
          </cell>
          <cell r="R753">
            <v>0</v>
          </cell>
          <cell r="S753">
            <v>0</v>
          </cell>
        </row>
        <row r="754">
          <cell r="E754" t="str">
            <v>110000811-0</v>
          </cell>
          <cell r="F754">
            <v>3000</v>
          </cell>
          <cell r="G754">
            <v>3012</v>
          </cell>
          <cell r="H754">
            <v>38147</v>
          </cell>
          <cell r="I754" t="str">
            <v>BPP Office - AC Split Toshiba 3/4 PK</v>
          </cell>
          <cell r="J754" t="str">
            <v/>
          </cell>
          <cell r="K754">
            <v>999</v>
          </cell>
          <cell r="L754" t="str">
            <v/>
          </cell>
          <cell r="M754" t="str">
            <v>OFC-BPN</v>
          </cell>
          <cell r="N754">
            <v>2425000</v>
          </cell>
          <cell r="O754">
            <v>-2425000</v>
          </cell>
          <cell r="P754">
            <v>0</v>
          </cell>
          <cell r="Q754" t="str">
            <v>IDR</v>
          </cell>
          <cell r="R754">
            <v>0</v>
          </cell>
          <cell r="S754">
            <v>0</v>
          </cell>
        </row>
        <row r="755">
          <cell r="E755" t="str">
            <v>110000812-0</v>
          </cell>
          <cell r="F755">
            <v>3000</v>
          </cell>
          <cell r="G755">
            <v>3012</v>
          </cell>
          <cell r="H755">
            <v>38147</v>
          </cell>
          <cell r="I755" t="str">
            <v>BPP Office - AC Split Toshiba 3/4 PK</v>
          </cell>
          <cell r="J755" t="str">
            <v/>
          </cell>
          <cell r="K755">
            <v>999</v>
          </cell>
          <cell r="L755" t="str">
            <v/>
          </cell>
          <cell r="M755" t="str">
            <v>OFC-BPN</v>
          </cell>
          <cell r="N755">
            <v>2425000</v>
          </cell>
          <cell r="O755">
            <v>-2425000</v>
          </cell>
          <cell r="P755">
            <v>0</v>
          </cell>
          <cell r="Q755" t="str">
            <v>IDR</v>
          </cell>
          <cell r="R755">
            <v>0</v>
          </cell>
          <cell r="S755">
            <v>0</v>
          </cell>
        </row>
        <row r="756">
          <cell r="E756" t="str">
            <v>110000813-0</v>
          </cell>
          <cell r="F756">
            <v>3000</v>
          </cell>
          <cell r="G756">
            <v>3012</v>
          </cell>
          <cell r="H756">
            <v>38147</v>
          </cell>
          <cell r="I756" t="str">
            <v>BPP Office - AC Split Toshiba 3/4 PK</v>
          </cell>
          <cell r="J756" t="str">
            <v/>
          </cell>
          <cell r="K756">
            <v>999</v>
          </cell>
          <cell r="L756" t="str">
            <v/>
          </cell>
          <cell r="M756" t="str">
            <v>OFC-BPN</v>
          </cell>
          <cell r="N756">
            <v>2425000</v>
          </cell>
          <cell r="O756">
            <v>-2425000</v>
          </cell>
          <cell r="P756">
            <v>0</v>
          </cell>
          <cell r="Q756" t="str">
            <v>IDR</v>
          </cell>
          <cell r="R756">
            <v>0</v>
          </cell>
          <cell r="S756">
            <v>0</v>
          </cell>
        </row>
        <row r="757">
          <cell r="E757" t="str">
            <v>110000814-0</v>
          </cell>
          <cell r="F757">
            <v>3000</v>
          </cell>
          <cell r="G757">
            <v>3012</v>
          </cell>
          <cell r="H757">
            <v>38147</v>
          </cell>
          <cell r="I757" t="str">
            <v>BPP Office - AC Split Toshiba 3/4 PK</v>
          </cell>
          <cell r="J757" t="str">
            <v/>
          </cell>
          <cell r="K757">
            <v>999</v>
          </cell>
          <cell r="L757" t="str">
            <v/>
          </cell>
          <cell r="M757" t="str">
            <v>OFC-BPN</v>
          </cell>
          <cell r="N757">
            <v>2425000</v>
          </cell>
          <cell r="O757">
            <v>-2425000</v>
          </cell>
          <cell r="P757">
            <v>0</v>
          </cell>
          <cell r="Q757" t="str">
            <v>IDR</v>
          </cell>
          <cell r="R757">
            <v>0</v>
          </cell>
          <cell r="S757">
            <v>0</v>
          </cell>
        </row>
        <row r="758">
          <cell r="E758" t="str">
            <v>110000815-0</v>
          </cell>
          <cell r="F758">
            <v>3000</v>
          </cell>
          <cell r="G758">
            <v>3012</v>
          </cell>
          <cell r="H758">
            <v>38147</v>
          </cell>
          <cell r="I758" t="str">
            <v>BPP Office - AC Split Toshiba 3/4 PK</v>
          </cell>
          <cell r="J758" t="str">
            <v/>
          </cell>
          <cell r="K758">
            <v>999</v>
          </cell>
          <cell r="L758" t="str">
            <v/>
          </cell>
          <cell r="M758" t="str">
            <v>OFC-BPN</v>
          </cell>
          <cell r="N758">
            <v>2425000</v>
          </cell>
          <cell r="O758">
            <v>-2425000</v>
          </cell>
          <cell r="P758">
            <v>0</v>
          </cell>
          <cell r="Q758" t="str">
            <v>IDR</v>
          </cell>
          <cell r="R758">
            <v>0</v>
          </cell>
          <cell r="S758">
            <v>0</v>
          </cell>
        </row>
        <row r="759">
          <cell r="E759" t="str">
            <v>110000816-0</v>
          </cell>
          <cell r="F759">
            <v>3000</v>
          </cell>
          <cell r="G759">
            <v>3012</v>
          </cell>
          <cell r="H759">
            <v>38147</v>
          </cell>
          <cell r="I759" t="str">
            <v>BPP Office - AC Split Toshiba 1PK RAS10 UKPX</v>
          </cell>
          <cell r="J759" t="str">
            <v/>
          </cell>
          <cell r="K759">
            <v>999</v>
          </cell>
          <cell r="L759" t="str">
            <v/>
          </cell>
          <cell r="M759" t="str">
            <v>OFC-BPN</v>
          </cell>
          <cell r="N759">
            <v>2625000</v>
          </cell>
          <cell r="O759">
            <v>-2625000</v>
          </cell>
          <cell r="P759">
            <v>0</v>
          </cell>
          <cell r="Q759" t="str">
            <v>IDR</v>
          </cell>
          <cell r="R759">
            <v>0</v>
          </cell>
          <cell r="S759">
            <v>0</v>
          </cell>
        </row>
        <row r="760">
          <cell r="E760" t="str">
            <v>110000817-0</v>
          </cell>
          <cell r="F760">
            <v>3000</v>
          </cell>
          <cell r="G760">
            <v>3012</v>
          </cell>
          <cell r="H760">
            <v>38147</v>
          </cell>
          <cell r="I760" t="str">
            <v>BPP Office - AC Split Toshiba 2PK RAS53 UKPX</v>
          </cell>
          <cell r="J760" t="str">
            <v/>
          </cell>
          <cell r="K760">
            <v>999</v>
          </cell>
          <cell r="L760" t="str">
            <v/>
          </cell>
          <cell r="M760" t="str">
            <v>OFC-BPN</v>
          </cell>
          <cell r="N760">
            <v>5050000</v>
          </cell>
          <cell r="O760">
            <v>-5050000</v>
          </cell>
          <cell r="P760">
            <v>0</v>
          </cell>
          <cell r="Q760" t="str">
            <v>IDR</v>
          </cell>
          <cell r="R760">
            <v>0</v>
          </cell>
          <cell r="S760">
            <v>0</v>
          </cell>
        </row>
        <row r="761">
          <cell r="E761" t="str">
            <v>110000818-0</v>
          </cell>
          <cell r="F761">
            <v>3000</v>
          </cell>
          <cell r="G761">
            <v>3012</v>
          </cell>
          <cell r="H761">
            <v>38147</v>
          </cell>
          <cell r="I761" t="str">
            <v>BPP Office - AC Split Toshiba 2PK RAS53 UKPX</v>
          </cell>
          <cell r="J761" t="str">
            <v/>
          </cell>
          <cell r="K761">
            <v>999</v>
          </cell>
          <cell r="L761" t="str">
            <v/>
          </cell>
          <cell r="M761" t="str">
            <v>OFC-BPN</v>
          </cell>
          <cell r="N761">
            <v>5050000</v>
          </cell>
          <cell r="O761">
            <v>-5050000</v>
          </cell>
          <cell r="P761">
            <v>0</v>
          </cell>
          <cell r="Q761" t="str">
            <v>IDR</v>
          </cell>
          <cell r="R761">
            <v>0</v>
          </cell>
          <cell r="S761">
            <v>0</v>
          </cell>
        </row>
        <row r="762">
          <cell r="E762" t="str">
            <v>110000819-0</v>
          </cell>
          <cell r="F762">
            <v>3000</v>
          </cell>
          <cell r="G762">
            <v>3012</v>
          </cell>
          <cell r="H762">
            <v>38147</v>
          </cell>
          <cell r="I762" t="str">
            <v>BPP Office - AC Split Toshiba 2PK RAS53 UKPX</v>
          </cell>
          <cell r="J762" t="str">
            <v/>
          </cell>
          <cell r="K762">
            <v>999</v>
          </cell>
          <cell r="L762" t="str">
            <v/>
          </cell>
          <cell r="M762" t="str">
            <v>OFC-BPN</v>
          </cell>
          <cell r="N762">
            <v>5050000</v>
          </cell>
          <cell r="O762">
            <v>-5050000</v>
          </cell>
          <cell r="P762">
            <v>0</v>
          </cell>
          <cell r="Q762" t="str">
            <v>IDR</v>
          </cell>
          <cell r="R762">
            <v>0</v>
          </cell>
          <cell r="S762">
            <v>0</v>
          </cell>
        </row>
        <row r="763">
          <cell r="E763" t="str">
            <v>110000820-0</v>
          </cell>
          <cell r="F763">
            <v>3000</v>
          </cell>
          <cell r="G763">
            <v>3012</v>
          </cell>
          <cell r="H763">
            <v>38147</v>
          </cell>
          <cell r="I763" t="str">
            <v>BPP Office - AC Split Toshiba 2PK RAS53 UKPX</v>
          </cell>
          <cell r="J763" t="str">
            <v/>
          </cell>
          <cell r="K763">
            <v>999</v>
          </cell>
          <cell r="L763" t="str">
            <v/>
          </cell>
          <cell r="M763" t="str">
            <v>OFC-BPN</v>
          </cell>
          <cell r="N763">
            <v>5050000</v>
          </cell>
          <cell r="O763">
            <v>-5050000</v>
          </cell>
          <cell r="P763">
            <v>0</v>
          </cell>
          <cell r="Q763" t="str">
            <v>IDR</v>
          </cell>
          <cell r="R763">
            <v>0</v>
          </cell>
          <cell r="S763">
            <v>0</v>
          </cell>
        </row>
        <row r="764">
          <cell r="E764" t="str">
            <v>110000821-0</v>
          </cell>
          <cell r="F764">
            <v>3000</v>
          </cell>
          <cell r="G764">
            <v>3012</v>
          </cell>
          <cell r="H764">
            <v>38147</v>
          </cell>
          <cell r="I764" t="str">
            <v>BPP Office - AC Split Toshiba 2PK RAS53 UKPX</v>
          </cell>
          <cell r="J764" t="str">
            <v/>
          </cell>
          <cell r="K764">
            <v>999</v>
          </cell>
          <cell r="L764" t="str">
            <v/>
          </cell>
          <cell r="M764" t="str">
            <v>OFC-BPN</v>
          </cell>
          <cell r="N764">
            <v>5050000</v>
          </cell>
          <cell r="O764">
            <v>-5050000</v>
          </cell>
          <cell r="P764">
            <v>0</v>
          </cell>
          <cell r="Q764" t="str">
            <v>IDR</v>
          </cell>
          <cell r="R764">
            <v>0</v>
          </cell>
          <cell r="S764">
            <v>0</v>
          </cell>
        </row>
        <row r="765">
          <cell r="E765" t="str">
            <v>110000822-0</v>
          </cell>
          <cell r="F765">
            <v>3000</v>
          </cell>
          <cell r="G765">
            <v>3012</v>
          </cell>
          <cell r="H765">
            <v>38147</v>
          </cell>
          <cell r="I765" t="str">
            <v>BPP Office - AC Split Toshiba 2PK RAS53 UKPX</v>
          </cell>
          <cell r="J765" t="str">
            <v/>
          </cell>
          <cell r="K765">
            <v>999</v>
          </cell>
          <cell r="L765" t="str">
            <v/>
          </cell>
          <cell r="M765" t="str">
            <v>OFC-BPN</v>
          </cell>
          <cell r="N765">
            <v>5050000</v>
          </cell>
          <cell r="O765">
            <v>-5050000</v>
          </cell>
          <cell r="P765">
            <v>0</v>
          </cell>
          <cell r="Q765" t="str">
            <v>IDR</v>
          </cell>
          <cell r="R765">
            <v>0</v>
          </cell>
          <cell r="S765">
            <v>0</v>
          </cell>
        </row>
        <row r="766">
          <cell r="E766" t="str">
            <v>110000823-0</v>
          </cell>
          <cell r="F766">
            <v>3000</v>
          </cell>
          <cell r="G766">
            <v>3012</v>
          </cell>
          <cell r="H766">
            <v>38164</v>
          </cell>
          <cell r="I766" t="str">
            <v>BPP Office -Refrigerator Toshiba 2window 216 L</v>
          </cell>
          <cell r="J766" t="str">
            <v/>
          </cell>
          <cell r="K766">
            <v>999</v>
          </cell>
          <cell r="L766" t="str">
            <v/>
          </cell>
          <cell r="M766" t="str">
            <v>OFC-BPN</v>
          </cell>
          <cell r="N766">
            <v>2350000</v>
          </cell>
          <cell r="O766">
            <v>-2350000</v>
          </cell>
          <cell r="P766">
            <v>0</v>
          </cell>
          <cell r="Q766" t="str">
            <v>IDR</v>
          </cell>
          <cell r="R766">
            <v>0</v>
          </cell>
          <cell r="S766">
            <v>0</v>
          </cell>
        </row>
        <row r="767">
          <cell r="E767" t="str">
            <v>110000825-0</v>
          </cell>
          <cell r="F767">
            <v>3000</v>
          </cell>
          <cell r="G767">
            <v>3015</v>
          </cell>
          <cell r="H767">
            <v>38150</v>
          </cell>
          <cell r="I767" t="str">
            <v>KBM - ex ABK - water pump Alkon Robin EY-20D/3</v>
          </cell>
          <cell r="J767" t="str">
            <v/>
          </cell>
          <cell r="K767">
            <v>998</v>
          </cell>
          <cell r="L767" t="str">
            <v/>
          </cell>
          <cell r="M767" t="str">
            <v>KBM-SGN</v>
          </cell>
          <cell r="N767">
            <v>2000000</v>
          </cell>
          <cell r="O767">
            <v>-2000000</v>
          </cell>
          <cell r="P767">
            <v>0</v>
          </cell>
          <cell r="Q767" t="str">
            <v>IDR</v>
          </cell>
          <cell r="R767">
            <v>0</v>
          </cell>
          <cell r="S767">
            <v>0</v>
          </cell>
        </row>
        <row r="768">
          <cell r="E768" t="str">
            <v>110000826-0</v>
          </cell>
          <cell r="F768">
            <v>3000</v>
          </cell>
          <cell r="G768">
            <v>3003</v>
          </cell>
          <cell r="H768">
            <v>38198</v>
          </cell>
          <cell r="I768" t="str">
            <v>Arutmin - LC03-81523K Drum Cover</v>
          </cell>
          <cell r="J768" t="str">
            <v/>
          </cell>
          <cell r="K768">
            <v>998</v>
          </cell>
          <cell r="L768" t="str">
            <v/>
          </cell>
          <cell r="M768" t="str">
            <v>ABL-ATA</v>
          </cell>
          <cell r="N768">
            <v>655408</v>
          </cell>
          <cell r="O768">
            <v>-655408</v>
          </cell>
          <cell r="P768">
            <v>0</v>
          </cell>
          <cell r="Q768" t="str">
            <v>IDR</v>
          </cell>
          <cell r="R768">
            <v>0</v>
          </cell>
          <cell r="S768">
            <v>0</v>
          </cell>
        </row>
        <row r="769">
          <cell r="E769" t="str">
            <v>110000827-0</v>
          </cell>
          <cell r="F769">
            <v>3000</v>
          </cell>
          <cell r="G769">
            <v>3015</v>
          </cell>
          <cell r="H769">
            <v>38183</v>
          </cell>
          <cell r="I769" t="str">
            <v>KBM - ex ABK - Blasting machine Nippon Kayaku T100</v>
          </cell>
          <cell r="J769" t="str">
            <v/>
          </cell>
          <cell r="K769">
            <v>998</v>
          </cell>
          <cell r="L769" t="str">
            <v/>
          </cell>
          <cell r="M769" t="str">
            <v>KBM-SGN</v>
          </cell>
          <cell r="N769">
            <v>7200000</v>
          </cell>
          <cell r="O769">
            <v>-7200000</v>
          </cell>
          <cell r="P769">
            <v>0</v>
          </cell>
          <cell r="Q769" t="str">
            <v>IDR</v>
          </cell>
          <cell r="R769">
            <v>0</v>
          </cell>
          <cell r="S769">
            <v>0</v>
          </cell>
        </row>
        <row r="770">
          <cell r="E770" t="str">
            <v>110000828-0</v>
          </cell>
          <cell r="F770">
            <v>3000</v>
          </cell>
          <cell r="G770">
            <v>3007</v>
          </cell>
          <cell r="H770">
            <v>38230</v>
          </cell>
          <cell r="I770" t="str">
            <v>Tanito P Labu - For Grease pump drum size Lincoln</v>
          </cell>
          <cell r="J770" t="str">
            <v/>
          </cell>
          <cell r="K770">
            <v>998</v>
          </cell>
          <cell r="L770" t="str">
            <v/>
          </cell>
          <cell r="M770" t="str">
            <v>TNT-PDL</v>
          </cell>
          <cell r="N770">
            <v>9099844</v>
          </cell>
          <cell r="O770">
            <v>-9099844</v>
          </cell>
          <cell r="P770">
            <v>0</v>
          </cell>
          <cell r="Q770" t="str">
            <v>IDR</v>
          </cell>
          <cell r="R770">
            <v>0</v>
          </cell>
          <cell r="S770">
            <v>0</v>
          </cell>
        </row>
        <row r="771">
          <cell r="E771" t="str">
            <v>110000830-0</v>
          </cell>
          <cell r="F771">
            <v>3000</v>
          </cell>
          <cell r="G771">
            <v>3007</v>
          </cell>
          <cell r="H771">
            <v>38150</v>
          </cell>
          <cell r="I771" t="str">
            <v>Tanito P Labu - Pump Air Robin EY-20D/3</v>
          </cell>
          <cell r="J771" t="str">
            <v/>
          </cell>
          <cell r="K771">
            <v>998</v>
          </cell>
          <cell r="L771" t="str">
            <v/>
          </cell>
          <cell r="M771" t="str">
            <v>TNT-PDL</v>
          </cell>
          <cell r="N771">
            <v>2000000</v>
          </cell>
          <cell r="O771">
            <v>-2000000</v>
          </cell>
          <cell r="P771">
            <v>0</v>
          </cell>
          <cell r="Q771" t="str">
            <v>IDR</v>
          </cell>
          <cell r="R771">
            <v>0</v>
          </cell>
          <cell r="S771">
            <v>0</v>
          </cell>
        </row>
        <row r="772">
          <cell r="E772" t="str">
            <v>110000831-0</v>
          </cell>
          <cell r="F772">
            <v>3000</v>
          </cell>
          <cell r="G772">
            <v>3007</v>
          </cell>
          <cell r="H772">
            <v>38150</v>
          </cell>
          <cell r="I772" t="str">
            <v>Tanito P Labu - Pump Air Robin EY-20D/3</v>
          </cell>
          <cell r="J772" t="str">
            <v/>
          </cell>
          <cell r="K772">
            <v>998</v>
          </cell>
          <cell r="L772" t="str">
            <v/>
          </cell>
          <cell r="M772" t="str">
            <v>TNT-PDL</v>
          </cell>
          <cell r="N772">
            <v>2000000</v>
          </cell>
          <cell r="O772">
            <v>-2000000</v>
          </cell>
          <cell r="P772">
            <v>0</v>
          </cell>
          <cell r="Q772" t="str">
            <v>IDR</v>
          </cell>
          <cell r="R772">
            <v>0</v>
          </cell>
          <cell r="S772">
            <v>0</v>
          </cell>
        </row>
        <row r="773">
          <cell r="E773" t="str">
            <v>110000832-0</v>
          </cell>
          <cell r="F773">
            <v>3000</v>
          </cell>
          <cell r="G773">
            <v>3000</v>
          </cell>
          <cell r="H773">
            <v>38168</v>
          </cell>
          <cell r="I773" t="str">
            <v>Madhani - Cardex 10 laci LH-10 Datascrip</v>
          </cell>
          <cell r="J773" t="str">
            <v/>
          </cell>
          <cell r="K773">
            <v>998</v>
          </cell>
          <cell r="L773" t="str">
            <v/>
          </cell>
          <cell r="M773" t="str">
            <v>CK-HO</v>
          </cell>
          <cell r="N773">
            <v>2870000</v>
          </cell>
          <cell r="O773">
            <v>-2870000</v>
          </cell>
          <cell r="P773">
            <v>0</v>
          </cell>
          <cell r="Q773" t="str">
            <v>IDR</v>
          </cell>
          <cell r="R773">
            <v>0</v>
          </cell>
          <cell r="S773">
            <v>0</v>
          </cell>
        </row>
        <row r="774">
          <cell r="E774" t="str">
            <v>110000833-0</v>
          </cell>
          <cell r="F774">
            <v>3000</v>
          </cell>
          <cell r="G774">
            <v>3007</v>
          </cell>
          <cell r="H774">
            <v>38168</v>
          </cell>
          <cell r="I774" t="str">
            <v>Tanito P Labu - A/C Split Panasonic 1 PK  CS-C99KJ</v>
          </cell>
          <cell r="J774" t="str">
            <v/>
          </cell>
          <cell r="K774">
            <v>999</v>
          </cell>
          <cell r="L774" t="str">
            <v/>
          </cell>
          <cell r="M774" t="str">
            <v>TNT-PDL</v>
          </cell>
          <cell r="N774">
            <v>1300000</v>
          </cell>
          <cell r="O774">
            <v>-1300000</v>
          </cell>
          <cell r="P774">
            <v>0</v>
          </cell>
          <cell r="Q774" t="str">
            <v>IDR</v>
          </cell>
          <cell r="R774">
            <v>0</v>
          </cell>
          <cell r="S774">
            <v>0</v>
          </cell>
        </row>
        <row r="775">
          <cell r="E775" t="str">
            <v>110000834-0</v>
          </cell>
          <cell r="F775">
            <v>3000</v>
          </cell>
          <cell r="G775">
            <v>3007</v>
          </cell>
          <cell r="H775">
            <v>38168</v>
          </cell>
          <cell r="I775" t="str">
            <v>Tanito P Labu - A/C Split Panasonic 1 PK  CS-C99KJ</v>
          </cell>
          <cell r="J775" t="str">
            <v/>
          </cell>
          <cell r="K775">
            <v>999</v>
          </cell>
          <cell r="L775" t="str">
            <v/>
          </cell>
          <cell r="M775" t="str">
            <v>TNT-PDL</v>
          </cell>
          <cell r="N775">
            <v>1300000</v>
          </cell>
          <cell r="O775">
            <v>-1300000</v>
          </cell>
          <cell r="P775">
            <v>0</v>
          </cell>
          <cell r="Q775" t="str">
            <v>IDR</v>
          </cell>
          <cell r="R775">
            <v>0</v>
          </cell>
          <cell r="S775">
            <v>0</v>
          </cell>
        </row>
        <row r="776">
          <cell r="E776" t="str">
            <v>110000835-0</v>
          </cell>
          <cell r="F776">
            <v>3000</v>
          </cell>
          <cell r="G776">
            <v>3007</v>
          </cell>
          <cell r="H776">
            <v>38168</v>
          </cell>
          <cell r="I776" t="str">
            <v>Tanito P Labu - A/C Split Panasonic 1 PK  CS-C99KJ</v>
          </cell>
          <cell r="J776" t="str">
            <v/>
          </cell>
          <cell r="K776">
            <v>999</v>
          </cell>
          <cell r="L776" t="str">
            <v/>
          </cell>
          <cell r="M776" t="str">
            <v>TNT-PDL</v>
          </cell>
          <cell r="N776">
            <v>1300000</v>
          </cell>
          <cell r="O776">
            <v>-1300000</v>
          </cell>
          <cell r="P776">
            <v>0</v>
          </cell>
          <cell r="Q776" t="str">
            <v>IDR</v>
          </cell>
          <cell r="R776">
            <v>0</v>
          </cell>
          <cell r="S776">
            <v>0</v>
          </cell>
        </row>
        <row r="777">
          <cell r="E777" t="str">
            <v>110000836-0</v>
          </cell>
          <cell r="F777">
            <v>3000</v>
          </cell>
          <cell r="G777">
            <v>3007</v>
          </cell>
          <cell r="H777">
            <v>38168</v>
          </cell>
          <cell r="I777" t="str">
            <v>Tanito P Labu - A/C Split Panasonic 1 PK  CS-C99KJ</v>
          </cell>
          <cell r="J777" t="str">
            <v/>
          </cell>
          <cell r="K777">
            <v>999</v>
          </cell>
          <cell r="L777" t="str">
            <v/>
          </cell>
          <cell r="M777" t="str">
            <v>TNT-PDL</v>
          </cell>
          <cell r="N777">
            <v>1300000</v>
          </cell>
          <cell r="O777">
            <v>-1300000</v>
          </cell>
          <cell r="P777">
            <v>0</v>
          </cell>
          <cell r="Q777" t="str">
            <v>IDR</v>
          </cell>
          <cell r="R777">
            <v>0</v>
          </cell>
          <cell r="S777">
            <v>0</v>
          </cell>
        </row>
        <row r="778">
          <cell r="E778" t="str">
            <v>110000837-0</v>
          </cell>
          <cell r="F778">
            <v>3000</v>
          </cell>
          <cell r="G778">
            <v>3014</v>
          </cell>
          <cell r="H778">
            <v>38168</v>
          </cell>
          <cell r="I778" t="str">
            <v>Tanito Sebulu - A/C Split Panasonic 1 PK  CS-C99KJ</v>
          </cell>
          <cell r="J778" t="str">
            <v/>
          </cell>
          <cell r="K778">
            <v>999</v>
          </cell>
          <cell r="L778" t="str">
            <v/>
          </cell>
          <cell r="M778" t="str">
            <v>CK-SBL</v>
          </cell>
          <cell r="N778">
            <v>1300000</v>
          </cell>
          <cell r="O778">
            <v>-1300000</v>
          </cell>
          <cell r="P778">
            <v>0</v>
          </cell>
          <cell r="Q778" t="str">
            <v>IDR</v>
          </cell>
          <cell r="R778">
            <v>0</v>
          </cell>
          <cell r="S778">
            <v>0</v>
          </cell>
        </row>
        <row r="779">
          <cell r="E779" t="str">
            <v>110000838-0</v>
          </cell>
          <cell r="F779">
            <v>3000</v>
          </cell>
          <cell r="G779">
            <v>3014</v>
          </cell>
          <cell r="H779">
            <v>38168</v>
          </cell>
          <cell r="I779" t="str">
            <v>Tanito Sebulu - A/C Split Panasonic 1 PK  CS-C99KJ</v>
          </cell>
          <cell r="J779" t="str">
            <v/>
          </cell>
          <cell r="K779">
            <v>999</v>
          </cell>
          <cell r="L779" t="str">
            <v/>
          </cell>
          <cell r="M779" t="str">
            <v>CK-SBL</v>
          </cell>
          <cell r="N779">
            <v>1300000</v>
          </cell>
          <cell r="O779">
            <v>-1300000</v>
          </cell>
          <cell r="P779">
            <v>0</v>
          </cell>
          <cell r="Q779" t="str">
            <v>IDR</v>
          </cell>
          <cell r="R779">
            <v>0</v>
          </cell>
          <cell r="S779">
            <v>0</v>
          </cell>
        </row>
        <row r="780">
          <cell r="E780" t="str">
            <v>110000839-0</v>
          </cell>
          <cell r="F780">
            <v>3000</v>
          </cell>
          <cell r="G780">
            <v>3014</v>
          </cell>
          <cell r="H780">
            <v>38168</v>
          </cell>
          <cell r="I780" t="str">
            <v>Tanito Sebulu - A/C Split Panasonic 1 PK  CS-C99KJ</v>
          </cell>
          <cell r="J780" t="str">
            <v/>
          </cell>
          <cell r="K780">
            <v>999</v>
          </cell>
          <cell r="L780" t="str">
            <v/>
          </cell>
          <cell r="M780" t="str">
            <v>CK-SBL</v>
          </cell>
          <cell r="N780">
            <v>1300000</v>
          </cell>
          <cell r="O780">
            <v>-1300000</v>
          </cell>
          <cell r="P780">
            <v>0</v>
          </cell>
          <cell r="Q780" t="str">
            <v>IDR</v>
          </cell>
          <cell r="R780">
            <v>0</v>
          </cell>
          <cell r="S780">
            <v>0</v>
          </cell>
        </row>
        <row r="781">
          <cell r="E781" t="str">
            <v>110000841-0</v>
          </cell>
          <cell r="F781">
            <v>3000</v>
          </cell>
          <cell r="G781">
            <v>3009</v>
          </cell>
          <cell r="H781">
            <v>38191</v>
          </cell>
          <cell r="I781" t="str">
            <v>KIDECO - Canon Digital Camera Powershot A75</v>
          </cell>
          <cell r="J781" t="str">
            <v/>
          </cell>
          <cell r="K781">
            <v>999</v>
          </cell>
          <cell r="L781" t="str">
            <v/>
          </cell>
          <cell r="M781" t="str">
            <v>KDC-BKJ</v>
          </cell>
          <cell r="N781">
            <v>5437193</v>
          </cell>
          <cell r="O781">
            <v>-5437193</v>
          </cell>
          <cell r="P781">
            <v>0</v>
          </cell>
          <cell r="Q781" t="str">
            <v>IDR</v>
          </cell>
          <cell r="R781">
            <v>0</v>
          </cell>
          <cell r="S781">
            <v>0</v>
          </cell>
        </row>
        <row r="782">
          <cell r="E782" t="str">
            <v>110000843-0</v>
          </cell>
          <cell r="F782">
            <v>3000</v>
          </cell>
          <cell r="G782">
            <v>3015</v>
          </cell>
          <cell r="H782">
            <v>38189</v>
          </cell>
          <cell r="I782" t="str">
            <v>KBM - ex ABK - Container 20 Ft For workshop facili</v>
          </cell>
          <cell r="J782" t="str">
            <v/>
          </cell>
          <cell r="K782">
            <v>998</v>
          </cell>
          <cell r="L782" t="str">
            <v/>
          </cell>
          <cell r="M782" t="str">
            <v>KBM-SGN</v>
          </cell>
          <cell r="N782">
            <v>9000000</v>
          </cell>
          <cell r="O782">
            <v>-9000000</v>
          </cell>
          <cell r="P782">
            <v>0</v>
          </cell>
          <cell r="Q782" t="str">
            <v>IDR</v>
          </cell>
          <cell r="R782">
            <v>0</v>
          </cell>
          <cell r="S782">
            <v>0</v>
          </cell>
        </row>
        <row r="783">
          <cell r="E783" t="str">
            <v>110000844-0</v>
          </cell>
          <cell r="F783">
            <v>3000</v>
          </cell>
          <cell r="G783">
            <v>3009</v>
          </cell>
          <cell r="H783">
            <v>38273</v>
          </cell>
          <cell r="I783" t="str">
            <v>KIDECO - Battery charges Velox</v>
          </cell>
          <cell r="J783" t="str">
            <v/>
          </cell>
          <cell r="K783">
            <v>998</v>
          </cell>
          <cell r="L783" t="str">
            <v/>
          </cell>
          <cell r="M783" t="str">
            <v>KDC-BKJ</v>
          </cell>
          <cell r="N783">
            <v>4250000</v>
          </cell>
          <cell r="O783">
            <v>-4250000</v>
          </cell>
          <cell r="P783">
            <v>0</v>
          </cell>
          <cell r="Q783" t="str">
            <v>IDR</v>
          </cell>
          <cell r="R783">
            <v>0</v>
          </cell>
          <cell r="S783">
            <v>0</v>
          </cell>
        </row>
        <row r="784">
          <cell r="E784" t="str">
            <v>110000846-0</v>
          </cell>
          <cell r="F784">
            <v>3000</v>
          </cell>
          <cell r="G784">
            <v>3007</v>
          </cell>
          <cell r="H784">
            <v>38201</v>
          </cell>
          <cell r="I784" t="str">
            <v>TANITO PLabu- AC 1/2 Pk Merk Panasonic</v>
          </cell>
          <cell r="J784" t="str">
            <v/>
          </cell>
          <cell r="K784">
            <v>999</v>
          </cell>
          <cell r="L784" t="str">
            <v/>
          </cell>
          <cell r="M784" t="str">
            <v>TNT-PDL</v>
          </cell>
          <cell r="N784">
            <v>2400000</v>
          </cell>
          <cell r="O784">
            <v>-2400000</v>
          </cell>
          <cell r="P784">
            <v>0</v>
          </cell>
          <cell r="Q784" t="str">
            <v>IDR</v>
          </cell>
          <cell r="R784">
            <v>0</v>
          </cell>
          <cell r="S784">
            <v>0</v>
          </cell>
        </row>
        <row r="785">
          <cell r="E785" t="str">
            <v>110000847-0</v>
          </cell>
          <cell r="F785">
            <v>3000</v>
          </cell>
          <cell r="G785">
            <v>3007</v>
          </cell>
          <cell r="H785">
            <v>38201</v>
          </cell>
          <cell r="I785" t="str">
            <v>TANITO PLabu- AC 1/2 Pk Merk Panasonic</v>
          </cell>
          <cell r="J785" t="str">
            <v/>
          </cell>
          <cell r="K785">
            <v>999</v>
          </cell>
          <cell r="L785" t="str">
            <v/>
          </cell>
          <cell r="M785" t="str">
            <v>TNT-PDL</v>
          </cell>
          <cell r="N785">
            <v>2400000</v>
          </cell>
          <cell r="O785">
            <v>-2400000</v>
          </cell>
          <cell r="P785">
            <v>0</v>
          </cell>
          <cell r="Q785" t="str">
            <v>IDR</v>
          </cell>
          <cell r="R785">
            <v>0</v>
          </cell>
          <cell r="S785">
            <v>0</v>
          </cell>
        </row>
        <row r="786">
          <cell r="E786" t="str">
            <v>110000848-0</v>
          </cell>
          <cell r="F786">
            <v>3000</v>
          </cell>
          <cell r="G786">
            <v>3007</v>
          </cell>
          <cell r="H786">
            <v>38201</v>
          </cell>
          <cell r="I786" t="str">
            <v>TANITO PLabu- AC 1/2 Pk Merk Panasonic</v>
          </cell>
          <cell r="J786" t="str">
            <v/>
          </cell>
          <cell r="K786">
            <v>999</v>
          </cell>
          <cell r="L786" t="str">
            <v/>
          </cell>
          <cell r="M786" t="str">
            <v>TNT-PDL</v>
          </cell>
          <cell r="N786">
            <v>2400000</v>
          </cell>
          <cell r="O786">
            <v>-2400000</v>
          </cell>
          <cell r="P786">
            <v>0</v>
          </cell>
          <cell r="Q786" t="str">
            <v>IDR</v>
          </cell>
          <cell r="R786">
            <v>0</v>
          </cell>
          <cell r="S786">
            <v>0</v>
          </cell>
        </row>
        <row r="787">
          <cell r="E787" t="str">
            <v>110000849-0</v>
          </cell>
          <cell r="F787">
            <v>3000</v>
          </cell>
          <cell r="G787">
            <v>3007</v>
          </cell>
          <cell r="H787">
            <v>38201</v>
          </cell>
          <cell r="I787" t="str">
            <v>TANITO PLabu- AC 1/2 Pk Merk Panasonic</v>
          </cell>
          <cell r="J787" t="str">
            <v/>
          </cell>
          <cell r="K787">
            <v>999</v>
          </cell>
          <cell r="L787" t="str">
            <v/>
          </cell>
          <cell r="M787" t="str">
            <v>TNT-PDL</v>
          </cell>
          <cell r="N787">
            <v>2400000</v>
          </cell>
          <cell r="O787">
            <v>-2400000</v>
          </cell>
          <cell r="P787">
            <v>0</v>
          </cell>
          <cell r="Q787" t="str">
            <v>IDR</v>
          </cell>
          <cell r="R787">
            <v>0</v>
          </cell>
          <cell r="S787">
            <v>0</v>
          </cell>
        </row>
        <row r="788">
          <cell r="E788" t="str">
            <v>110000851-0</v>
          </cell>
          <cell r="F788">
            <v>3000</v>
          </cell>
          <cell r="G788">
            <v>3003</v>
          </cell>
          <cell r="H788">
            <v>38281</v>
          </cell>
          <cell r="I788" t="str">
            <v>Arutmin - Molen Hercules 425L-40Kg</v>
          </cell>
          <cell r="J788" t="str">
            <v/>
          </cell>
          <cell r="K788">
            <v>998</v>
          </cell>
          <cell r="L788" t="str">
            <v/>
          </cell>
          <cell r="M788" t="str">
            <v>ABL-ATA</v>
          </cell>
          <cell r="N788">
            <v>5200000</v>
          </cell>
          <cell r="O788">
            <v>-5200000</v>
          </cell>
          <cell r="P788">
            <v>0</v>
          </cell>
          <cell r="Q788" t="str">
            <v>IDR</v>
          </cell>
          <cell r="R788">
            <v>0</v>
          </cell>
          <cell r="S788">
            <v>0</v>
          </cell>
        </row>
        <row r="789">
          <cell r="E789" t="str">
            <v>110000852-0</v>
          </cell>
          <cell r="F789">
            <v>3000</v>
          </cell>
          <cell r="G789">
            <v>3009</v>
          </cell>
          <cell r="H789">
            <v>38191</v>
          </cell>
          <cell r="I789" t="str">
            <v>KIDECO - Genset Mitsubishi 3000W</v>
          </cell>
          <cell r="J789" t="str">
            <v/>
          </cell>
          <cell r="K789">
            <v>998</v>
          </cell>
          <cell r="L789" t="str">
            <v/>
          </cell>
          <cell r="M789" t="str">
            <v>KDC-BKJ</v>
          </cell>
          <cell r="N789">
            <v>8400000</v>
          </cell>
          <cell r="O789">
            <v>-8400000</v>
          </cell>
          <cell r="P789">
            <v>0</v>
          </cell>
          <cell r="Q789" t="str">
            <v>IDR</v>
          </cell>
          <cell r="R789">
            <v>0</v>
          </cell>
          <cell r="S789">
            <v>0</v>
          </cell>
        </row>
        <row r="790">
          <cell r="E790" t="str">
            <v>110000853-0</v>
          </cell>
          <cell r="F790">
            <v>3000</v>
          </cell>
          <cell r="G790">
            <v>3009</v>
          </cell>
          <cell r="H790">
            <v>38191</v>
          </cell>
          <cell r="I790" t="str">
            <v>KIDECO - Genset Mitsubishi 3000W</v>
          </cell>
          <cell r="J790" t="str">
            <v/>
          </cell>
          <cell r="K790">
            <v>998</v>
          </cell>
          <cell r="L790" t="str">
            <v/>
          </cell>
          <cell r="M790" t="str">
            <v>KDC-BKJ</v>
          </cell>
          <cell r="N790">
            <v>8400000</v>
          </cell>
          <cell r="O790">
            <v>-8400000</v>
          </cell>
          <cell r="P790">
            <v>0</v>
          </cell>
          <cell r="Q790" t="str">
            <v>IDR</v>
          </cell>
          <cell r="R790">
            <v>0</v>
          </cell>
          <cell r="S790">
            <v>0</v>
          </cell>
        </row>
        <row r="791">
          <cell r="E791" t="str">
            <v>110000854-0</v>
          </cell>
          <cell r="F791">
            <v>3000</v>
          </cell>
          <cell r="G791">
            <v>3009</v>
          </cell>
          <cell r="H791">
            <v>38191</v>
          </cell>
          <cell r="I791" t="str">
            <v>KIDECO - AC Window Changhong 1PK KF25WS</v>
          </cell>
          <cell r="J791" t="str">
            <v/>
          </cell>
          <cell r="K791">
            <v>998</v>
          </cell>
          <cell r="L791" t="str">
            <v/>
          </cell>
          <cell r="M791" t="str">
            <v>KDC-BKJ</v>
          </cell>
          <cell r="N791">
            <v>1250000</v>
          </cell>
          <cell r="O791">
            <v>-1250000</v>
          </cell>
          <cell r="P791">
            <v>0</v>
          </cell>
          <cell r="Q791" t="str">
            <v>IDR</v>
          </cell>
          <cell r="R791">
            <v>0</v>
          </cell>
          <cell r="S791">
            <v>0</v>
          </cell>
        </row>
        <row r="792">
          <cell r="E792" t="str">
            <v>110000855-0</v>
          </cell>
          <cell r="F792">
            <v>3000</v>
          </cell>
          <cell r="G792">
            <v>3009</v>
          </cell>
          <cell r="H792">
            <v>38191</v>
          </cell>
          <cell r="I792" t="str">
            <v>KIDECO - AC Window Changhong 1PK KF25WS</v>
          </cell>
          <cell r="J792" t="str">
            <v/>
          </cell>
          <cell r="K792">
            <v>998</v>
          </cell>
          <cell r="L792" t="str">
            <v/>
          </cell>
          <cell r="M792" t="str">
            <v>KDC-BKJ</v>
          </cell>
          <cell r="N792">
            <v>1250000</v>
          </cell>
          <cell r="O792">
            <v>-1250000</v>
          </cell>
          <cell r="P792">
            <v>0</v>
          </cell>
          <cell r="Q792" t="str">
            <v>IDR</v>
          </cell>
          <cell r="R792">
            <v>0</v>
          </cell>
          <cell r="S792">
            <v>0</v>
          </cell>
        </row>
        <row r="793">
          <cell r="E793" t="str">
            <v>110000859-0</v>
          </cell>
          <cell r="F793">
            <v>3000</v>
          </cell>
          <cell r="G793">
            <v>3006</v>
          </cell>
          <cell r="H793">
            <v>38189</v>
          </cell>
          <cell r="I793" t="str">
            <v>NRKC - Elect Water pump GrundFos 2</v>
          </cell>
          <cell r="J793" t="str">
            <v/>
          </cell>
          <cell r="K793">
            <v>998</v>
          </cell>
          <cell r="L793" t="str">
            <v/>
          </cell>
          <cell r="M793" t="str">
            <v>CK-NKC</v>
          </cell>
          <cell r="N793">
            <v>2499000</v>
          </cell>
          <cell r="O793">
            <v>-2499000</v>
          </cell>
          <cell r="P793">
            <v>0</v>
          </cell>
          <cell r="Q793" t="str">
            <v>IDR</v>
          </cell>
          <cell r="R793">
            <v>0</v>
          </cell>
          <cell r="S793">
            <v>0</v>
          </cell>
        </row>
        <row r="794">
          <cell r="E794" t="str">
            <v>110000860-0</v>
          </cell>
          <cell r="F794">
            <v>3000</v>
          </cell>
          <cell r="G794">
            <v>3011</v>
          </cell>
          <cell r="H794">
            <v>38194</v>
          </cell>
          <cell r="I794" t="str">
            <v>MSJ - Printer laser jet HP 3015</v>
          </cell>
          <cell r="J794" t="str">
            <v/>
          </cell>
          <cell r="K794">
            <v>999</v>
          </cell>
          <cell r="L794" t="str">
            <v/>
          </cell>
          <cell r="M794" t="str">
            <v>MSJ-SPR</v>
          </cell>
          <cell r="N794">
            <v>3025000</v>
          </cell>
          <cell r="O794">
            <v>-3025000</v>
          </cell>
          <cell r="P794">
            <v>0</v>
          </cell>
          <cell r="Q794" t="str">
            <v>IDR</v>
          </cell>
          <cell r="R794">
            <v>0</v>
          </cell>
          <cell r="S794">
            <v>0</v>
          </cell>
        </row>
        <row r="795">
          <cell r="E795" t="str">
            <v>110000861-0</v>
          </cell>
          <cell r="F795">
            <v>3000</v>
          </cell>
          <cell r="G795">
            <v>3011</v>
          </cell>
          <cell r="H795">
            <v>38198</v>
          </cell>
          <cell r="I795" t="str">
            <v>MSJ - Compressor PUMA TUK 30-160,3 HP</v>
          </cell>
          <cell r="J795" t="str">
            <v/>
          </cell>
          <cell r="K795">
            <v>998</v>
          </cell>
          <cell r="L795" t="str">
            <v/>
          </cell>
          <cell r="M795" t="str">
            <v>MSJ-SPR</v>
          </cell>
          <cell r="N795">
            <v>8900000</v>
          </cell>
          <cell r="O795">
            <v>-8900000</v>
          </cell>
          <cell r="P795">
            <v>0</v>
          </cell>
          <cell r="Q795" t="str">
            <v>IDR</v>
          </cell>
          <cell r="R795">
            <v>0</v>
          </cell>
          <cell r="S795">
            <v>0</v>
          </cell>
        </row>
        <row r="796">
          <cell r="E796" t="str">
            <v>110000862-0</v>
          </cell>
          <cell r="F796">
            <v>3000</v>
          </cell>
          <cell r="G796">
            <v>3007</v>
          </cell>
          <cell r="H796">
            <v>38215</v>
          </cell>
          <cell r="I796" t="str">
            <v>Tanito PLabu - Motorolla GM 338 Mobile radio</v>
          </cell>
          <cell r="J796" t="str">
            <v/>
          </cell>
          <cell r="K796">
            <v>999</v>
          </cell>
          <cell r="L796" t="str">
            <v/>
          </cell>
          <cell r="M796" t="str">
            <v>TNT-PDL</v>
          </cell>
          <cell r="N796">
            <v>3240000</v>
          </cell>
          <cell r="O796">
            <v>-3240000</v>
          </cell>
          <cell r="P796">
            <v>0</v>
          </cell>
          <cell r="Q796" t="str">
            <v>IDR</v>
          </cell>
          <cell r="R796">
            <v>0</v>
          </cell>
          <cell r="S796">
            <v>0</v>
          </cell>
        </row>
        <row r="797">
          <cell r="E797" t="str">
            <v>110000863-0</v>
          </cell>
          <cell r="F797">
            <v>3000</v>
          </cell>
          <cell r="G797">
            <v>3007</v>
          </cell>
          <cell r="H797">
            <v>38215</v>
          </cell>
          <cell r="I797" t="str">
            <v>Tanito PLabu - Motorolla GM 338 Mobile radio</v>
          </cell>
          <cell r="J797" t="str">
            <v/>
          </cell>
          <cell r="K797">
            <v>999</v>
          </cell>
          <cell r="L797" t="str">
            <v/>
          </cell>
          <cell r="M797" t="str">
            <v>TNT-PDL</v>
          </cell>
          <cell r="N797">
            <v>3240000</v>
          </cell>
          <cell r="O797">
            <v>-3240000</v>
          </cell>
          <cell r="P797">
            <v>0</v>
          </cell>
          <cell r="Q797" t="str">
            <v>IDR</v>
          </cell>
          <cell r="R797">
            <v>0</v>
          </cell>
          <cell r="S797">
            <v>0</v>
          </cell>
        </row>
        <row r="798">
          <cell r="E798" t="str">
            <v>110000864-0</v>
          </cell>
          <cell r="F798">
            <v>3000</v>
          </cell>
          <cell r="G798">
            <v>3003</v>
          </cell>
          <cell r="H798">
            <v>38194</v>
          </cell>
          <cell r="I798" t="str">
            <v>Arutmin - Digital Camera Casio EX-600</v>
          </cell>
          <cell r="J798" t="str">
            <v/>
          </cell>
          <cell r="K798">
            <v>999</v>
          </cell>
          <cell r="L798" t="str">
            <v/>
          </cell>
          <cell r="M798" t="str">
            <v>ABL-ATA</v>
          </cell>
          <cell r="N798">
            <v>5380000</v>
          </cell>
          <cell r="O798">
            <v>-5380000</v>
          </cell>
          <cell r="P798">
            <v>0</v>
          </cell>
          <cell r="Q798" t="str">
            <v>IDR</v>
          </cell>
          <cell r="R798">
            <v>0</v>
          </cell>
          <cell r="S798">
            <v>0</v>
          </cell>
        </row>
        <row r="799">
          <cell r="E799" t="str">
            <v>110000865-0</v>
          </cell>
          <cell r="F799">
            <v>3000</v>
          </cell>
          <cell r="G799">
            <v>3003</v>
          </cell>
          <cell r="H799">
            <v>38313</v>
          </cell>
          <cell r="I799" t="str">
            <v>Arutmin - MEC 40 Flowmeter in and out</v>
          </cell>
          <cell r="J799" t="str">
            <v/>
          </cell>
          <cell r="K799">
            <v>998</v>
          </cell>
          <cell r="L799" t="str">
            <v/>
          </cell>
          <cell r="M799" t="str">
            <v>ABL-ATA</v>
          </cell>
          <cell r="N799">
            <v>7260000</v>
          </cell>
          <cell r="O799">
            <v>-7260000</v>
          </cell>
          <cell r="P799">
            <v>0</v>
          </cell>
          <cell r="Q799" t="str">
            <v>IDR</v>
          </cell>
          <cell r="R799">
            <v>0</v>
          </cell>
          <cell r="S799">
            <v>0</v>
          </cell>
        </row>
        <row r="800">
          <cell r="E800" t="str">
            <v>110000866-0</v>
          </cell>
          <cell r="F800">
            <v>3000</v>
          </cell>
          <cell r="G800">
            <v>3009</v>
          </cell>
          <cell r="H800">
            <v>38215</v>
          </cell>
          <cell r="I800" t="str">
            <v>Kideco - Welding Torch 'Victor Journeyman'</v>
          </cell>
          <cell r="J800" t="str">
            <v/>
          </cell>
          <cell r="K800">
            <v>998</v>
          </cell>
          <cell r="L800" t="str">
            <v/>
          </cell>
          <cell r="M800" t="str">
            <v>KDC-BKJ</v>
          </cell>
          <cell r="N800">
            <v>3300000</v>
          </cell>
          <cell r="O800">
            <v>-3300000</v>
          </cell>
          <cell r="P800">
            <v>0</v>
          </cell>
          <cell r="Q800" t="str">
            <v>IDR</v>
          </cell>
          <cell r="R800">
            <v>0</v>
          </cell>
          <cell r="S800">
            <v>0</v>
          </cell>
        </row>
        <row r="801">
          <cell r="E801" t="str">
            <v>110000867-0</v>
          </cell>
          <cell r="F801">
            <v>3000</v>
          </cell>
          <cell r="G801">
            <v>3000</v>
          </cell>
          <cell r="H801">
            <v>38226</v>
          </cell>
          <cell r="I801" t="str">
            <v>AIC SumSel - Digital Camera Canon Pwr Shot A-75</v>
          </cell>
          <cell r="J801" t="str">
            <v/>
          </cell>
          <cell r="K801">
            <v>999</v>
          </cell>
          <cell r="L801" t="str">
            <v/>
          </cell>
          <cell r="M801" t="str">
            <v>CK-HO</v>
          </cell>
          <cell r="N801">
            <v>2678130</v>
          </cell>
          <cell r="O801">
            <v>-2678130</v>
          </cell>
          <cell r="P801">
            <v>0</v>
          </cell>
          <cell r="Q801" t="str">
            <v>IDR</v>
          </cell>
          <cell r="R801">
            <v>0</v>
          </cell>
          <cell r="S801">
            <v>0</v>
          </cell>
        </row>
        <row r="802">
          <cell r="E802" t="str">
            <v>110000868-0</v>
          </cell>
          <cell r="F802">
            <v>3000</v>
          </cell>
          <cell r="G802">
            <v>3006</v>
          </cell>
          <cell r="H802">
            <v>38198</v>
          </cell>
          <cell r="I802" t="str">
            <v>NRKC - Fogging Machine Cap 5L</v>
          </cell>
          <cell r="J802" t="str">
            <v/>
          </cell>
          <cell r="K802">
            <v>999</v>
          </cell>
          <cell r="L802" t="str">
            <v/>
          </cell>
          <cell r="M802" t="str">
            <v>CK-NKC</v>
          </cell>
          <cell r="N802">
            <v>4850000</v>
          </cell>
          <cell r="O802">
            <v>-4850000</v>
          </cell>
          <cell r="P802">
            <v>0</v>
          </cell>
          <cell r="Q802" t="str">
            <v>IDR</v>
          </cell>
          <cell r="R802">
            <v>0</v>
          </cell>
          <cell r="S802">
            <v>0</v>
          </cell>
        </row>
        <row r="803">
          <cell r="E803" t="str">
            <v>110000869-0</v>
          </cell>
          <cell r="F803">
            <v>3000</v>
          </cell>
          <cell r="G803">
            <v>3000</v>
          </cell>
          <cell r="H803">
            <v>38211</v>
          </cell>
          <cell r="I803" t="str">
            <v>Kitadin - Printer deskjet HP 1180 C</v>
          </cell>
          <cell r="J803" t="str">
            <v/>
          </cell>
          <cell r="K803">
            <v>999</v>
          </cell>
          <cell r="L803" t="str">
            <v/>
          </cell>
          <cell r="M803" t="str">
            <v>CK-HO</v>
          </cell>
          <cell r="N803">
            <v>2392000</v>
          </cell>
          <cell r="O803">
            <v>-2392000</v>
          </cell>
          <cell r="P803">
            <v>0</v>
          </cell>
          <cell r="Q803" t="str">
            <v>IDR</v>
          </cell>
          <cell r="R803">
            <v>0</v>
          </cell>
          <cell r="S803">
            <v>0</v>
          </cell>
        </row>
        <row r="804">
          <cell r="E804" t="str">
            <v>110000870-0</v>
          </cell>
          <cell r="F804">
            <v>3000</v>
          </cell>
          <cell r="G804">
            <v>3000</v>
          </cell>
          <cell r="H804">
            <v>38211</v>
          </cell>
          <cell r="I804" t="str">
            <v>IAC - Printer Laserjet HP 3015</v>
          </cell>
          <cell r="J804" t="str">
            <v/>
          </cell>
          <cell r="K804">
            <v>999</v>
          </cell>
          <cell r="L804" t="str">
            <v/>
          </cell>
          <cell r="M804" t="str">
            <v>CK-HO</v>
          </cell>
          <cell r="N804">
            <v>3174000</v>
          </cell>
          <cell r="O804">
            <v>-3174000</v>
          </cell>
          <cell r="P804">
            <v>0</v>
          </cell>
          <cell r="Q804" t="str">
            <v>IDR</v>
          </cell>
          <cell r="R804">
            <v>0</v>
          </cell>
          <cell r="S804">
            <v>0</v>
          </cell>
        </row>
        <row r="805">
          <cell r="E805" t="str">
            <v>110000871-0</v>
          </cell>
          <cell r="F805">
            <v>3000</v>
          </cell>
          <cell r="G805">
            <v>3003</v>
          </cell>
          <cell r="H805">
            <v>38280</v>
          </cell>
          <cell r="I805" t="str">
            <v>Arutmin - Medicine Cabinet, Mdl 32901</v>
          </cell>
          <cell r="J805" t="str">
            <v/>
          </cell>
          <cell r="K805">
            <v>999</v>
          </cell>
          <cell r="L805" t="str">
            <v/>
          </cell>
          <cell r="M805" t="str">
            <v>ABL-ATA</v>
          </cell>
          <cell r="N805">
            <v>3550000</v>
          </cell>
          <cell r="O805">
            <v>-3550000</v>
          </cell>
          <cell r="P805">
            <v>0</v>
          </cell>
          <cell r="Q805" t="str">
            <v>IDR</v>
          </cell>
          <cell r="R805">
            <v>0</v>
          </cell>
          <cell r="S805">
            <v>0</v>
          </cell>
        </row>
        <row r="806">
          <cell r="E806" t="str">
            <v>110000872-0</v>
          </cell>
          <cell r="F806">
            <v>3000</v>
          </cell>
          <cell r="G806">
            <v>3003</v>
          </cell>
          <cell r="H806">
            <v>38280</v>
          </cell>
          <cell r="I806" t="str">
            <v>Arutmin - Medicine Cabinet, Mdl 32901</v>
          </cell>
          <cell r="J806" t="str">
            <v/>
          </cell>
          <cell r="K806">
            <v>999</v>
          </cell>
          <cell r="L806" t="str">
            <v/>
          </cell>
          <cell r="M806" t="str">
            <v>ABL-ATA</v>
          </cell>
          <cell r="N806">
            <v>3550000</v>
          </cell>
          <cell r="O806">
            <v>-3550000</v>
          </cell>
          <cell r="P806">
            <v>0</v>
          </cell>
          <cell r="Q806" t="str">
            <v>IDR</v>
          </cell>
          <cell r="R806">
            <v>0</v>
          </cell>
          <cell r="S806">
            <v>0</v>
          </cell>
        </row>
        <row r="807">
          <cell r="E807" t="str">
            <v>110000874-0</v>
          </cell>
          <cell r="F807">
            <v>3000</v>
          </cell>
          <cell r="G807">
            <v>3009</v>
          </cell>
          <cell r="H807">
            <v>38317</v>
          </cell>
          <cell r="I807" t="str">
            <v>Kideco - Robin Pump RTG 300N/3 Pompa Narita</v>
          </cell>
          <cell r="J807" t="str">
            <v/>
          </cell>
          <cell r="K807">
            <v>998</v>
          </cell>
          <cell r="L807" t="str">
            <v/>
          </cell>
          <cell r="M807" t="str">
            <v>KDC-BKJ</v>
          </cell>
          <cell r="N807">
            <v>2000000</v>
          </cell>
          <cell r="O807">
            <v>-2000000</v>
          </cell>
          <cell r="P807">
            <v>0</v>
          </cell>
          <cell r="Q807" t="str">
            <v>IDR</v>
          </cell>
          <cell r="R807">
            <v>0</v>
          </cell>
          <cell r="S807">
            <v>0</v>
          </cell>
        </row>
        <row r="808">
          <cell r="E808" t="str">
            <v>110000875-0</v>
          </cell>
          <cell r="F808">
            <v>3000</v>
          </cell>
          <cell r="G808">
            <v>3011</v>
          </cell>
          <cell r="H808">
            <v>38226</v>
          </cell>
          <cell r="I808" t="str">
            <v>MSJ - Digital Camera Canon Power shot A75</v>
          </cell>
          <cell r="J808" t="str">
            <v/>
          </cell>
          <cell r="K808">
            <v>999</v>
          </cell>
          <cell r="L808" t="str">
            <v/>
          </cell>
          <cell r="M808" t="str">
            <v>MSJ-SPR</v>
          </cell>
          <cell r="N808">
            <v>2654750</v>
          </cell>
          <cell r="O808">
            <v>-2654750</v>
          </cell>
          <cell r="P808">
            <v>0</v>
          </cell>
          <cell r="Q808" t="str">
            <v>IDR</v>
          </cell>
          <cell r="R808">
            <v>0</v>
          </cell>
          <cell r="S808">
            <v>0</v>
          </cell>
        </row>
        <row r="809">
          <cell r="E809" t="str">
            <v>110000876-0</v>
          </cell>
          <cell r="F809">
            <v>3000</v>
          </cell>
          <cell r="G809">
            <v>3009</v>
          </cell>
          <cell r="H809">
            <v>38251</v>
          </cell>
          <cell r="I809" t="str">
            <v>Kideco - Stabilizer Volt ICA FR 2000, 2000Kva</v>
          </cell>
          <cell r="J809" t="str">
            <v/>
          </cell>
          <cell r="K809">
            <v>999</v>
          </cell>
          <cell r="L809" t="str">
            <v/>
          </cell>
          <cell r="M809" t="str">
            <v>KDC-BKJ</v>
          </cell>
          <cell r="N809">
            <v>2900000</v>
          </cell>
          <cell r="O809">
            <v>-2900000</v>
          </cell>
          <cell r="P809">
            <v>0</v>
          </cell>
          <cell r="Q809" t="str">
            <v>IDR</v>
          </cell>
          <cell r="R809">
            <v>0</v>
          </cell>
          <cell r="S809">
            <v>0</v>
          </cell>
        </row>
        <row r="810">
          <cell r="E810" t="str">
            <v>110000877-0</v>
          </cell>
          <cell r="F810">
            <v>3000</v>
          </cell>
          <cell r="G810">
            <v>3006</v>
          </cell>
          <cell r="H810">
            <v>38223</v>
          </cell>
          <cell r="I810" t="str">
            <v>NRKC - Grease pump Yamada SKR 55</v>
          </cell>
          <cell r="J810" t="str">
            <v/>
          </cell>
          <cell r="K810">
            <v>998</v>
          </cell>
          <cell r="L810" t="str">
            <v/>
          </cell>
          <cell r="M810" t="str">
            <v>CK-NKC</v>
          </cell>
          <cell r="N810">
            <v>3850000</v>
          </cell>
          <cell r="O810">
            <v>-3850000</v>
          </cell>
          <cell r="P810">
            <v>0</v>
          </cell>
          <cell r="Q810" t="str">
            <v>IDR</v>
          </cell>
          <cell r="R810">
            <v>0</v>
          </cell>
          <cell r="S810">
            <v>0</v>
          </cell>
        </row>
        <row r="811">
          <cell r="E811" t="str">
            <v>110000878-0</v>
          </cell>
          <cell r="F811">
            <v>3000</v>
          </cell>
          <cell r="G811">
            <v>3000</v>
          </cell>
          <cell r="H811">
            <v>38239</v>
          </cell>
          <cell r="I811" t="str">
            <v>AIC - Hyd Jack Bottle 50 ton Hi Force JSS507</v>
          </cell>
          <cell r="J811" t="str">
            <v/>
          </cell>
          <cell r="K811">
            <v>998</v>
          </cell>
          <cell r="L811" t="str">
            <v/>
          </cell>
          <cell r="M811" t="str">
            <v>CK-HO</v>
          </cell>
          <cell r="N811">
            <v>2730000</v>
          </cell>
          <cell r="O811">
            <v>-2730000</v>
          </cell>
          <cell r="P811">
            <v>0</v>
          </cell>
          <cell r="Q811" t="str">
            <v>IDR</v>
          </cell>
          <cell r="R811">
            <v>0</v>
          </cell>
          <cell r="S811">
            <v>0</v>
          </cell>
        </row>
        <row r="812">
          <cell r="E812" t="str">
            <v>110000880-0</v>
          </cell>
          <cell r="F812">
            <v>3000</v>
          </cell>
          <cell r="G812">
            <v>3006</v>
          </cell>
          <cell r="H812">
            <v>38230</v>
          </cell>
          <cell r="I812" t="str">
            <v>NRKC - Pompa Robin type 300/ 3 inch</v>
          </cell>
          <cell r="J812" t="str">
            <v/>
          </cell>
          <cell r="K812">
            <v>998</v>
          </cell>
          <cell r="L812" t="str">
            <v/>
          </cell>
          <cell r="M812" t="str">
            <v>CK-NKC</v>
          </cell>
          <cell r="N812">
            <v>2215000</v>
          </cell>
          <cell r="O812">
            <v>-2215000</v>
          </cell>
          <cell r="P812">
            <v>0</v>
          </cell>
          <cell r="Q812" t="str">
            <v>IDR</v>
          </cell>
          <cell r="R812">
            <v>0</v>
          </cell>
          <cell r="S812">
            <v>0</v>
          </cell>
        </row>
        <row r="813">
          <cell r="E813" t="str">
            <v>110000881-0</v>
          </cell>
          <cell r="F813">
            <v>3000</v>
          </cell>
          <cell r="G813">
            <v>3003</v>
          </cell>
          <cell r="H813">
            <v>38254</v>
          </cell>
          <cell r="I813" t="str">
            <v>ARUTMIN - D462 HAND PUMP ENERPAC</v>
          </cell>
          <cell r="J813" t="str">
            <v/>
          </cell>
          <cell r="K813">
            <v>998</v>
          </cell>
          <cell r="L813" t="str">
            <v/>
          </cell>
          <cell r="M813" t="str">
            <v>ABL-ATA</v>
          </cell>
          <cell r="N813">
            <v>7210200</v>
          </cell>
          <cell r="O813">
            <v>-7210200</v>
          </cell>
          <cell r="P813">
            <v>0</v>
          </cell>
          <cell r="Q813" t="str">
            <v>IDR</v>
          </cell>
          <cell r="R813">
            <v>0</v>
          </cell>
          <cell r="S813">
            <v>0</v>
          </cell>
        </row>
        <row r="814">
          <cell r="E814" t="str">
            <v>110000882-0</v>
          </cell>
          <cell r="F814">
            <v>3000</v>
          </cell>
          <cell r="G814">
            <v>3011</v>
          </cell>
          <cell r="H814">
            <v>38273</v>
          </cell>
          <cell r="I814" t="str">
            <v>MSJ - WELDING TORCH VICTOR JOURNEMAN</v>
          </cell>
          <cell r="J814" t="str">
            <v/>
          </cell>
          <cell r="K814">
            <v>998</v>
          </cell>
          <cell r="L814" t="str">
            <v/>
          </cell>
          <cell r="M814" t="str">
            <v>MSJ-SPR</v>
          </cell>
          <cell r="N814">
            <v>3430000</v>
          </cell>
          <cell r="O814">
            <v>-3430000</v>
          </cell>
          <cell r="P814">
            <v>0</v>
          </cell>
          <cell r="Q814" t="str">
            <v>IDR</v>
          </cell>
          <cell r="R814">
            <v>0</v>
          </cell>
          <cell r="S814">
            <v>0</v>
          </cell>
        </row>
        <row r="815">
          <cell r="E815" t="str">
            <v>110000883-0</v>
          </cell>
          <cell r="F815">
            <v>3000</v>
          </cell>
          <cell r="G815">
            <v>3000</v>
          </cell>
          <cell r="H815">
            <v>38239</v>
          </cell>
          <cell r="I815" t="str">
            <v>AIC - WELDING TORCH VICTOR JOURNEMAN</v>
          </cell>
          <cell r="J815" t="str">
            <v/>
          </cell>
          <cell r="K815">
            <v>998</v>
          </cell>
          <cell r="L815" t="str">
            <v/>
          </cell>
          <cell r="M815" t="str">
            <v>CK-HO</v>
          </cell>
          <cell r="N815">
            <v>3430000</v>
          </cell>
          <cell r="O815">
            <v>-3430000</v>
          </cell>
          <cell r="P815">
            <v>0</v>
          </cell>
          <cell r="Q815" t="str">
            <v>IDR</v>
          </cell>
          <cell r="R815">
            <v>0</v>
          </cell>
          <cell r="S815">
            <v>0</v>
          </cell>
        </row>
        <row r="816">
          <cell r="E816" t="str">
            <v>110000884-0</v>
          </cell>
          <cell r="F816">
            <v>3000</v>
          </cell>
          <cell r="G816">
            <v>3011</v>
          </cell>
          <cell r="H816">
            <v>38244</v>
          </cell>
          <cell r="I816" t="str">
            <v>MSJ - 1200RMSAD Combin Wrench Set Metric Proto</v>
          </cell>
          <cell r="J816" t="str">
            <v/>
          </cell>
          <cell r="K816">
            <v>998</v>
          </cell>
          <cell r="L816" t="str">
            <v/>
          </cell>
          <cell r="M816" t="str">
            <v>MSJ-SPR</v>
          </cell>
          <cell r="N816">
            <v>2150000</v>
          </cell>
          <cell r="O816">
            <v>-2150000</v>
          </cell>
          <cell r="P816">
            <v>0</v>
          </cell>
          <cell r="Q816" t="str">
            <v>IDR</v>
          </cell>
          <cell r="R816">
            <v>0</v>
          </cell>
          <cell r="S816">
            <v>0</v>
          </cell>
        </row>
        <row r="817">
          <cell r="E817" t="str">
            <v>110000885-0</v>
          </cell>
          <cell r="F817">
            <v>3000</v>
          </cell>
          <cell r="G817">
            <v>3011</v>
          </cell>
          <cell r="H817">
            <v>38244</v>
          </cell>
          <cell r="I817" t="str">
            <v>MSJ - Battery Charger 100A Velox</v>
          </cell>
          <cell r="J817" t="str">
            <v/>
          </cell>
          <cell r="K817">
            <v>998</v>
          </cell>
          <cell r="L817" t="str">
            <v/>
          </cell>
          <cell r="M817" t="str">
            <v>MSJ-SPR</v>
          </cell>
          <cell r="N817">
            <v>4250000</v>
          </cell>
          <cell r="O817">
            <v>-4250000</v>
          </cell>
          <cell r="P817">
            <v>0</v>
          </cell>
          <cell r="Q817" t="str">
            <v>IDR</v>
          </cell>
          <cell r="R817">
            <v>0</v>
          </cell>
          <cell r="S817">
            <v>0</v>
          </cell>
        </row>
        <row r="818">
          <cell r="E818" t="str">
            <v>110000886-0</v>
          </cell>
          <cell r="F818">
            <v>3000</v>
          </cell>
          <cell r="G818">
            <v>3011</v>
          </cell>
          <cell r="H818">
            <v>38244</v>
          </cell>
          <cell r="I818" t="str">
            <v>MSJ - Chain Block 3 Ton Elephant</v>
          </cell>
          <cell r="J818" t="str">
            <v/>
          </cell>
          <cell r="K818">
            <v>998</v>
          </cell>
          <cell r="L818" t="str">
            <v/>
          </cell>
          <cell r="M818" t="str">
            <v>MSJ-SPR</v>
          </cell>
          <cell r="N818">
            <v>2460000</v>
          </cell>
          <cell r="O818">
            <v>-2460000</v>
          </cell>
          <cell r="P818">
            <v>0</v>
          </cell>
          <cell r="Q818" t="str">
            <v>IDR</v>
          </cell>
          <cell r="R818">
            <v>0</v>
          </cell>
          <cell r="S818">
            <v>0</v>
          </cell>
        </row>
        <row r="819">
          <cell r="E819" t="str">
            <v>110000887-0</v>
          </cell>
          <cell r="F819">
            <v>3000</v>
          </cell>
          <cell r="G819">
            <v>3011</v>
          </cell>
          <cell r="H819">
            <v>38244</v>
          </cell>
          <cell r="I819" t="str">
            <v>MSJ - Chain Block 5 Ton Elephant</v>
          </cell>
          <cell r="J819" t="str">
            <v/>
          </cell>
          <cell r="K819">
            <v>998</v>
          </cell>
          <cell r="L819" t="str">
            <v/>
          </cell>
          <cell r="M819" t="str">
            <v>MSJ-SPR</v>
          </cell>
          <cell r="N819">
            <v>5900000</v>
          </cell>
          <cell r="O819">
            <v>-5900000</v>
          </cell>
          <cell r="P819">
            <v>0</v>
          </cell>
          <cell r="Q819" t="str">
            <v>IDR</v>
          </cell>
          <cell r="R819">
            <v>0</v>
          </cell>
          <cell r="S819">
            <v>0</v>
          </cell>
        </row>
        <row r="820">
          <cell r="E820" t="str">
            <v>110000888-0</v>
          </cell>
          <cell r="F820">
            <v>3000</v>
          </cell>
          <cell r="G820">
            <v>3011</v>
          </cell>
          <cell r="H820">
            <v>38244</v>
          </cell>
          <cell r="I820" t="str">
            <v>MSJ - Electric Bench Grinder 8</v>
          </cell>
          <cell r="J820" t="str">
            <v/>
          </cell>
          <cell r="K820">
            <v>998</v>
          </cell>
          <cell r="L820" t="str">
            <v/>
          </cell>
          <cell r="M820" t="str">
            <v>MSJ-SPR</v>
          </cell>
          <cell r="N820">
            <v>4040050</v>
          </cell>
          <cell r="O820">
            <v>-4040050</v>
          </cell>
          <cell r="P820">
            <v>0</v>
          </cell>
          <cell r="Q820" t="str">
            <v>IDR</v>
          </cell>
          <cell r="R820">
            <v>0</v>
          </cell>
          <cell r="S820">
            <v>0</v>
          </cell>
        </row>
        <row r="821">
          <cell r="E821" t="str">
            <v>110000889-0</v>
          </cell>
          <cell r="F821">
            <v>3000</v>
          </cell>
          <cell r="G821">
            <v>3011</v>
          </cell>
          <cell r="H821">
            <v>38244</v>
          </cell>
          <cell r="I821" t="str">
            <v>MSJ - Air impact wrench Drive 1 Sugino</v>
          </cell>
          <cell r="J821" t="str">
            <v/>
          </cell>
          <cell r="K821">
            <v>998</v>
          </cell>
          <cell r="L821" t="str">
            <v/>
          </cell>
          <cell r="M821" t="str">
            <v>MSJ-SPR</v>
          </cell>
          <cell r="N821">
            <v>4150000</v>
          </cell>
          <cell r="O821">
            <v>-4150000</v>
          </cell>
          <cell r="P821">
            <v>0</v>
          </cell>
          <cell r="Q821" t="str">
            <v>IDR</v>
          </cell>
          <cell r="R821">
            <v>0</v>
          </cell>
          <cell r="S821">
            <v>0</v>
          </cell>
        </row>
        <row r="822">
          <cell r="E822" t="str">
            <v>110000890-0</v>
          </cell>
          <cell r="F822">
            <v>3000</v>
          </cell>
          <cell r="G822">
            <v>3011</v>
          </cell>
          <cell r="H822">
            <v>38244</v>
          </cell>
          <cell r="I822" t="str">
            <v>MSJ - Garage Jact cap 5 Ton Nagasaki</v>
          </cell>
          <cell r="J822" t="str">
            <v/>
          </cell>
          <cell r="K822">
            <v>998</v>
          </cell>
          <cell r="L822" t="str">
            <v/>
          </cell>
          <cell r="M822" t="str">
            <v>MSJ-SPR</v>
          </cell>
          <cell r="N822">
            <v>4635000</v>
          </cell>
          <cell r="O822">
            <v>-4635000</v>
          </cell>
          <cell r="P822">
            <v>0</v>
          </cell>
          <cell r="Q822" t="str">
            <v>IDR</v>
          </cell>
          <cell r="R822">
            <v>0</v>
          </cell>
          <cell r="S822">
            <v>0</v>
          </cell>
        </row>
        <row r="823">
          <cell r="E823" t="str">
            <v>110000891-0</v>
          </cell>
          <cell r="F823">
            <v>3000</v>
          </cell>
          <cell r="G823">
            <v>3011</v>
          </cell>
          <cell r="H823">
            <v>38244</v>
          </cell>
          <cell r="I823" t="str">
            <v>MSJ - 15224 Air vacuum pump 1/2 HP Robin air</v>
          </cell>
          <cell r="J823" t="str">
            <v/>
          </cell>
          <cell r="K823">
            <v>998</v>
          </cell>
          <cell r="L823" t="str">
            <v/>
          </cell>
          <cell r="M823" t="str">
            <v>MSJ-SPR</v>
          </cell>
          <cell r="N823">
            <v>2910000</v>
          </cell>
          <cell r="O823">
            <v>-2910000</v>
          </cell>
          <cell r="P823">
            <v>0</v>
          </cell>
          <cell r="Q823" t="str">
            <v>IDR</v>
          </cell>
          <cell r="R823">
            <v>0</v>
          </cell>
          <cell r="S823">
            <v>0</v>
          </cell>
        </row>
        <row r="824">
          <cell r="E824" t="str">
            <v>110000892-0</v>
          </cell>
          <cell r="F824">
            <v>3000</v>
          </cell>
          <cell r="G824">
            <v>3011</v>
          </cell>
          <cell r="H824">
            <v>38244</v>
          </cell>
          <cell r="I824" t="str">
            <v>MSJ - 6020A Torque wrench 90-600 lbft Proto</v>
          </cell>
          <cell r="J824" t="str">
            <v/>
          </cell>
          <cell r="K824">
            <v>998</v>
          </cell>
          <cell r="L824" t="str">
            <v/>
          </cell>
          <cell r="M824" t="str">
            <v>MSJ-SPR</v>
          </cell>
          <cell r="N824">
            <v>5577500</v>
          </cell>
          <cell r="O824">
            <v>-5577500</v>
          </cell>
          <cell r="P824">
            <v>0</v>
          </cell>
          <cell r="Q824" t="str">
            <v>IDR</v>
          </cell>
          <cell r="R824">
            <v>0</v>
          </cell>
          <cell r="S824">
            <v>0</v>
          </cell>
        </row>
        <row r="825">
          <cell r="E825" t="str">
            <v>110000893-0</v>
          </cell>
          <cell r="F825">
            <v>3000</v>
          </cell>
          <cell r="G825">
            <v>3000</v>
          </cell>
          <cell r="H825">
            <v>38244</v>
          </cell>
          <cell r="I825" t="str">
            <v>AIC - 1200RMSAD Combin Wrench Set Metric Proto</v>
          </cell>
          <cell r="J825" t="str">
            <v/>
          </cell>
          <cell r="K825">
            <v>998</v>
          </cell>
          <cell r="L825" t="str">
            <v/>
          </cell>
          <cell r="M825" t="str">
            <v>CK-HO</v>
          </cell>
          <cell r="N825">
            <v>2150000</v>
          </cell>
          <cell r="O825">
            <v>-2150000</v>
          </cell>
          <cell r="P825">
            <v>0</v>
          </cell>
          <cell r="Q825" t="str">
            <v>IDR</v>
          </cell>
          <cell r="R825">
            <v>0</v>
          </cell>
          <cell r="S825">
            <v>0</v>
          </cell>
        </row>
        <row r="826">
          <cell r="E826" t="str">
            <v>110000894-0</v>
          </cell>
          <cell r="F826">
            <v>3000</v>
          </cell>
          <cell r="G826">
            <v>3000</v>
          </cell>
          <cell r="H826">
            <v>38244</v>
          </cell>
          <cell r="I826" t="str">
            <v>AIC - Battery Charger 100A Velox</v>
          </cell>
          <cell r="J826" t="str">
            <v/>
          </cell>
          <cell r="K826">
            <v>998</v>
          </cell>
          <cell r="L826" t="str">
            <v/>
          </cell>
          <cell r="M826" t="str">
            <v>CK-HO</v>
          </cell>
          <cell r="N826">
            <v>4250000</v>
          </cell>
          <cell r="O826">
            <v>-4250000</v>
          </cell>
          <cell r="P826">
            <v>0</v>
          </cell>
          <cell r="Q826" t="str">
            <v>IDR</v>
          </cell>
          <cell r="R826">
            <v>0</v>
          </cell>
          <cell r="S826">
            <v>0</v>
          </cell>
        </row>
        <row r="827">
          <cell r="E827" t="str">
            <v>110000895-0</v>
          </cell>
          <cell r="F827">
            <v>3000</v>
          </cell>
          <cell r="G827">
            <v>3000</v>
          </cell>
          <cell r="H827">
            <v>38244</v>
          </cell>
          <cell r="I827" t="str">
            <v>AIC - impact wrench Drive 3/4 Sugino</v>
          </cell>
          <cell r="J827" t="str">
            <v/>
          </cell>
          <cell r="K827">
            <v>998</v>
          </cell>
          <cell r="L827" t="str">
            <v/>
          </cell>
          <cell r="M827" t="str">
            <v>CK-HO</v>
          </cell>
          <cell r="N827">
            <v>3650000</v>
          </cell>
          <cell r="O827">
            <v>-3650000</v>
          </cell>
          <cell r="P827">
            <v>0</v>
          </cell>
          <cell r="Q827" t="str">
            <v>IDR</v>
          </cell>
          <cell r="R827">
            <v>0</v>
          </cell>
          <cell r="S827">
            <v>0</v>
          </cell>
        </row>
        <row r="828">
          <cell r="E828" t="str">
            <v>110000896-0</v>
          </cell>
          <cell r="F828">
            <v>3000</v>
          </cell>
          <cell r="G828">
            <v>3000</v>
          </cell>
          <cell r="H828">
            <v>38244</v>
          </cell>
          <cell r="I828" t="str">
            <v>AIC - Chain Block 3 Ton Elephant</v>
          </cell>
          <cell r="J828" t="str">
            <v/>
          </cell>
          <cell r="K828">
            <v>998</v>
          </cell>
          <cell r="L828" t="str">
            <v/>
          </cell>
          <cell r="M828" t="str">
            <v>CK-HO</v>
          </cell>
          <cell r="N828">
            <v>2460000</v>
          </cell>
          <cell r="O828">
            <v>-2460000</v>
          </cell>
          <cell r="P828">
            <v>0</v>
          </cell>
          <cell r="Q828" t="str">
            <v>IDR</v>
          </cell>
          <cell r="R828">
            <v>0</v>
          </cell>
          <cell r="S828">
            <v>0</v>
          </cell>
        </row>
        <row r="829">
          <cell r="E829" t="str">
            <v>110000897-0</v>
          </cell>
          <cell r="F829">
            <v>3000</v>
          </cell>
          <cell r="G829">
            <v>3000</v>
          </cell>
          <cell r="H829">
            <v>38244</v>
          </cell>
          <cell r="I829" t="str">
            <v>AIC - 15224 Air vacuum pump 1/2 HP Robin air</v>
          </cell>
          <cell r="J829" t="str">
            <v/>
          </cell>
          <cell r="K829">
            <v>998</v>
          </cell>
          <cell r="L829" t="str">
            <v/>
          </cell>
          <cell r="M829" t="str">
            <v>CK-HO</v>
          </cell>
          <cell r="N829">
            <v>2910000</v>
          </cell>
          <cell r="O829">
            <v>-2910000</v>
          </cell>
          <cell r="P829">
            <v>0</v>
          </cell>
          <cell r="Q829" t="str">
            <v>IDR</v>
          </cell>
          <cell r="R829">
            <v>0</v>
          </cell>
          <cell r="S829">
            <v>0</v>
          </cell>
        </row>
        <row r="830">
          <cell r="E830" t="str">
            <v>110000898-0</v>
          </cell>
          <cell r="F830">
            <v>3000</v>
          </cell>
          <cell r="G830">
            <v>3000</v>
          </cell>
          <cell r="H830">
            <v>38283</v>
          </cell>
          <cell r="I830" t="str">
            <v>AIC - Socket Metric HD 90 mm Dr 1 Proto</v>
          </cell>
          <cell r="J830" t="str">
            <v/>
          </cell>
          <cell r="K830">
            <v>998</v>
          </cell>
          <cell r="L830" t="str">
            <v/>
          </cell>
          <cell r="M830" t="str">
            <v>CK-HO</v>
          </cell>
          <cell r="N830">
            <v>2688500</v>
          </cell>
          <cell r="O830">
            <v>-2688500</v>
          </cell>
          <cell r="P830">
            <v>0</v>
          </cell>
          <cell r="Q830" t="str">
            <v>IDR</v>
          </cell>
          <cell r="R830">
            <v>0</v>
          </cell>
          <cell r="S830">
            <v>0</v>
          </cell>
        </row>
        <row r="831">
          <cell r="E831" t="str">
            <v>110000899-0</v>
          </cell>
          <cell r="F831">
            <v>3000</v>
          </cell>
          <cell r="G831">
            <v>3011</v>
          </cell>
          <cell r="H831">
            <v>38283</v>
          </cell>
          <cell r="I831" t="str">
            <v>MSJ - Socket Metric HD 90 mm Dr 1 Proto</v>
          </cell>
          <cell r="J831" t="str">
            <v/>
          </cell>
          <cell r="K831">
            <v>998</v>
          </cell>
          <cell r="L831" t="str">
            <v/>
          </cell>
          <cell r="M831" t="str">
            <v>MSJ-SPR</v>
          </cell>
          <cell r="N831">
            <v>2688500</v>
          </cell>
          <cell r="O831">
            <v>-2688500</v>
          </cell>
          <cell r="P831">
            <v>0</v>
          </cell>
          <cell r="Q831" t="str">
            <v>IDR</v>
          </cell>
          <cell r="R831">
            <v>0</v>
          </cell>
          <cell r="S831">
            <v>0</v>
          </cell>
        </row>
        <row r="832">
          <cell r="E832" t="str">
            <v>110000901-0</v>
          </cell>
          <cell r="F832">
            <v>3000</v>
          </cell>
          <cell r="G832">
            <v>3007</v>
          </cell>
          <cell r="H832">
            <v>38352</v>
          </cell>
          <cell r="I832" t="str">
            <v>Tanito P Labu - PABX Panasonic KX-TA616 6xline</v>
          </cell>
          <cell r="J832" t="str">
            <v/>
          </cell>
          <cell r="K832">
            <v>999</v>
          </cell>
          <cell r="L832" t="str">
            <v/>
          </cell>
          <cell r="M832" t="str">
            <v>TNT-PDL</v>
          </cell>
          <cell r="N832">
            <v>5500000</v>
          </cell>
          <cell r="O832">
            <v>-5500000</v>
          </cell>
          <cell r="P832">
            <v>0</v>
          </cell>
          <cell r="Q832" t="str">
            <v>IDR</v>
          </cell>
          <cell r="R832">
            <v>0</v>
          </cell>
          <cell r="S832">
            <v>0</v>
          </cell>
        </row>
        <row r="833">
          <cell r="E833" t="str">
            <v>110000902-0</v>
          </cell>
          <cell r="F833">
            <v>3000</v>
          </cell>
          <cell r="G833">
            <v>3007</v>
          </cell>
          <cell r="H833">
            <v>38352</v>
          </cell>
          <cell r="I833" t="str">
            <v>Tanito P Labu - 7 x pesawat telepon KX TS500</v>
          </cell>
          <cell r="J833" t="str">
            <v/>
          </cell>
          <cell r="K833">
            <v>999</v>
          </cell>
          <cell r="L833" t="str">
            <v/>
          </cell>
          <cell r="M833" t="str">
            <v>TNT-PDL</v>
          </cell>
          <cell r="N833">
            <v>810000</v>
          </cell>
          <cell r="O833">
            <v>-810000</v>
          </cell>
          <cell r="P833">
            <v>0</v>
          </cell>
          <cell r="Q833" t="str">
            <v>IDR</v>
          </cell>
          <cell r="R833">
            <v>0</v>
          </cell>
          <cell r="S833">
            <v>0</v>
          </cell>
        </row>
        <row r="834">
          <cell r="E834" t="str">
            <v>110000903-0</v>
          </cell>
          <cell r="F834">
            <v>3000</v>
          </cell>
          <cell r="G834">
            <v>3013</v>
          </cell>
          <cell r="H834">
            <v>38260</v>
          </cell>
          <cell r="I834" t="str">
            <v>RBH - Digital Camera Canon Power Shot A-75</v>
          </cell>
          <cell r="J834" t="str">
            <v/>
          </cell>
          <cell r="K834">
            <v>999</v>
          </cell>
          <cell r="L834" t="str">
            <v/>
          </cell>
          <cell r="M834" t="str">
            <v>RBH-RGT</v>
          </cell>
          <cell r="N834">
            <v>2613118</v>
          </cell>
          <cell r="O834">
            <v>-2613118</v>
          </cell>
          <cell r="P834">
            <v>0</v>
          </cell>
          <cell r="Q834" t="str">
            <v>IDR</v>
          </cell>
          <cell r="R834">
            <v>0</v>
          </cell>
          <cell r="S834">
            <v>0</v>
          </cell>
        </row>
        <row r="835">
          <cell r="E835" t="str">
            <v>110000904-0</v>
          </cell>
          <cell r="F835">
            <v>3000</v>
          </cell>
          <cell r="G835">
            <v>3000</v>
          </cell>
          <cell r="H835">
            <v>38280</v>
          </cell>
          <cell r="I835" t="str">
            <v>TBN - AC Split 1pk Panasonic PC09-CKH</v>
          </cell>
          <cell r="J835" t="str">
            <v/>
          </cell>
          <cell r="K835">
            <v>999</v>
          </cell>
          <cell r="L835" t="str">
            <v/>
          </cell>
          <cell r="M835" t="str">
            <v>CK-HO</v>
          </cell>
          <cell r="N835">
            <v>2700000</v>
          </cell>
          <cell r="O835">
            <v>-2700000</v>
          </cell>
          <cell r="P835">
            <v>0</v>
          </cell>
          <cell r="Q835" t="str">
            <v>IDR</v>
          </cell>
          <cell r="R835">
            <v>0</v>
          </cell>
          <cell r="S835">
            <v>0</v>
          </cell>
        </row>
        <row r="836">
          <cell r="E836" t="str">
            <v>110000905-0</v>
          </cell>
          <cell r="F836">
            <v>3000</v>
          </cell>
          <cell r="G836">
            <v>3000</v>
          </cell>
          <cell r="H836">
            <v>38280</v>
          </cell>
          <cell r="I836" t="str">
            <v>TBN - AC Split 1pk Panasonic PC09-CKH</v>
          </cell>
          <cell r="J836" t="str">
            <v/>
          </cell>
          <cell r="K836">
            <v>999</v>
          </cell>
          <cell r="L836" t="str">
            <v/>
          </cell>
          <cell r="M836" t="str">
            <v>CK-HO</v>
          </cell>
          <cell r="N836">
            <v>2700000</v>
          </cell>
          <cell r="O836">
            <v>-2700000</v>
          </cell>
          <cell r="P836">
            <v>0</v>
          </cell>
          <cell r="Q836" t="str">
            <v>IDR</v>
          </cell>
          <cell r="R836">
            <v>0</v>
          </cell>
          <cell r="S836">
            <v>0</v>
          </cell>
        </row>
        <row r="837">
          <cell r="E837" t="str">
            <v>110000906-0</v>
          </cell>
          <cell r="F837">
            <v>3000</v>
          </cell>
          <cell r="G837">
            <v>3000</v>
          </cell>
          <cell r="H837">
            <v>38260</v>
          </cell>
          <cell r="I837" t="str">
            <v>Madhani - Hyd jack 50 ton Hi Force JSS507</v>
          </cell>
          <cell r="J837" t="str">
            <v/>
          </cell>
          <cell r="K837">
            <v>998</v>
          </cell>
          <cell r="L837" t="str">
            <v/>
          </cell>
          <cell r="M837" t="str">
            <v>CK-HO</v>
          </cell>
          <cell r="N837">
            <v>2737500</v>
          </cell>
          <cell r="O837">
            <v>-2737500</v>
          </cell>
          <cell r="P837">
            <v>0</v>
          </cell>
          <cell r="Q837" t="str">
            <v>IDR</v>
          </cell>
          <cell r="R837">
            <v>0</v>
          </cell>
          <cell r="S837">
            <v>0</v>
          </cell>
        </row>
        <row r="838">
          <cell r="E838" t="str">
            <v>110000907-0</v>
          </cell>
          <cell r="F838">
            <v>3000</v>
          </cell>
          <cell r="G838">
            <v>3015</v>
          </cell>
          <cell r="H838">
            <v>38281</v>
          </cell>
          <cell r="I838" t="str">
            <v>KBM - ex ABK - Hyd jack 50 ton Hi Force JSS507</v>
          </cell>
          <cell r="J838" t="str">
            <v/>
          </cell>
          <cell r="K838">
            <v>998</v>
          </cell>
          <cell r="L838" t="str">
            <v/>
          </cell>
          <cell r="M838" t="str">
            <v>KBM-SGN</v>
          </cell>
          <cell r="N838">
            <v>2737500</v>
          </cell>
          <cell r="O838">
            <v>-2737500</v>
          </cell>
          <cell r="P838">
            <v>0</v>
          </cell>
          <cell r="Q838" t="str">
            <v>IDR</v>
          </cell>
          <cell r="R838">
            <v>0</v>
          </cell>
          <cell r="S838">
            <v>0</v>
          </cell>
        </row>
        <row r="839">
          <cell r="E839" t="str">
            <v>110000908-0</v>
          </cell>
          <cell r="F839">
            <v>3000</v>
          </cell>
          <cell r="G839">
            <v>3015</v>
          </cell>
          <cell r="H839">
            <v>38281</v>
          </cell>
          <cell r="I839" t="str">
            <v>KBM - ex ABK - Hyd jack 50 ton Hi Force JSS507</v>
          </cell>
          <cell r="J839" t="str">
            <v/>
          </cell>
          <cell r="K839">
            <v>998</v>
          </cell>
          <cell r="L839" t="str">
            <v/>
          </cell>
          <cell r="M839" t="str">
            <v>KBM-SGN</v>
          </cell>
          <cell r="N839">
            <v>2737500</v>
          </cell>
          <cell r="O839">
            <v>-2737500</v>
          </cell>
          <cell r="P839">
            <v>0</v>
          </cell>
          <cell r="Q839" t="str">
            <v>IDR</v>
          </cell>
          <cell r="R839">
            <v>0</v>
          </cell>
          <cell r="S839">
            <v>0</v>
          </cell>
        </row>
        <row r="840">
          <cell r="E840" t="str">
            <v>110000909-0</v>
          </cell>
          <cell r="F840">
            <v>3000</v>
          </cell>
          <cell r="G840">
            <v>3011</v>
          </cell>
          <cell r="H840">
            <v>38338</v>
          </cell>
          <cell r="I840" t="str">
            <v>MSJ B - Flow meter MEC p/n M40ARM -2L</v>
          </cell>
          <cell r="J840" t="str">
            <v/>
          </cell>
          <cell r="K840">
            <v>998</v>
          </cell>
          <cell r="L840" t="str">
            <v/>
          </cell>
          <cell r="M840" t="str">
            <v>MSJ-SPR</v>
          </cell>
          <cell r="N840">
            <v>7460000</v>
          </cell>
          <cell r="O840">
            <v>-7460000</v>
          </cell>
          <cell r="P840">
            <v>0</v>
          </cell>
          <cell r="Q840" t="str">
            <v>IDR</v>
          </cell>
          <cell r="R840">
            <v>0</v>
          </cell>
          <cell r="S840">
            <v>0</v>
          </cell>
        </row>
        <row r="841">
          <cell r="E841" t="str">
            <v>110000911-0</v>
          </cell>
          <cell r="F841">
            <v>3000</v>
          </cell>
          <cell r="G841">
            <v>3000</v>
          </cell>
          <cell r="H841">
            <v>38289</v>
          </cell>
          <cell r="I841" t="str">
            <v>TBN - Mobile Radio GM 338 Motorola VHF136-174 Mhz</v>
          </cell>
          <cell r="J841" t="str">
            <v/>
          </cell>
          <cell r="K841">
            <v>999</v>
          </cell>
          <cell r="L841" t="str">
            <v/>
          </cell>
          <cell r="M841" t="str">
            <v>CK-HO</v>
          </cell>
          <cell r="N841">
            <v>3240000</v>
          </cell>
          <cell r="O841">
            <v>-3240000</v>
          </cell>
          <cell r="P841">
            <v>0</v>
          </cell>
          <cell r="Q841" t="str">
            <v>IDR</v>
          </cell>
          <cell r="R841">
            <v>0</v>
          </cell>
          <cell r="S841">
            <v>0</v>
          </cell>
        </row>
        <row r="842">
          <cell r="E842" t="str">
            <v>110000912-0</v>
          </cell>
          <cell r="F842">
            <v>3000</v>
          </cell>
          <cell r="G842">
            <v>3013</v>
          </cell>
          <cell r="H842">
            <v>38288</v>
          </cell>
          <cell r="I842" t="str">
            <v>RBH - Electric Bench Grinder 8 Makita</v>
          </cell>
          <cell r="J842" t="str">
            <v/>
          </cell>
          <cell r="K842">
            <v>998</v>
          </cell>
          <cell r="L842" t="str">
            <v/>
          </cell>
          <cell r="M842" t="str">
            <v>RBH-RGT</v>
          </cell>
          <cell r="N842">
            <v>4985800</v>
          </cell>
          <cell r="O842">
            <v>-4985800</v>
          </cell>
          <cell r="P842">
            <v>0</v>
          </cell>
          <cell r="Q842" t="str">
            <v>IDR</v>
          </cell>
          <cell r="R842">
            <v>0</v>
          </cell>
          <cell r="S842">
            <v>0</v>
          </cell>
        </row>
        <row r="843">
          <cell r="E843" t="str">
            <v>110000913-0</v>
          </cell>
          <cell r="F843">
            <v>3000</v>
          </cell>
          <cell r="G843">
            <v>3013</v>
          </cell>
          <cell r="H843">
            <v>38288</v>
          </cell>
          <cell r="I843" t="str">
            <v>RBH - 6020A Torque wrench 90-600lbft</v>
          </cell>
          <cell r="J843" t="str">
            <v/>
          </cell>
          <cell r="K843">
            <v>998</v>
          </cell>
          <cell r="L843" t="str">
            <v/>
          </cell>
          <cell r="M843" t="str">
            <v>RBH-RGT</v>
          </cell>
          <cell r="N843">
            <v>5577500</v>
          </cell>
          <cell r="O843">
            <v>-5577500</v>
          </cell>
          <cell r="P843">
            <v>0</v>
          </cell>
          <cell r="Q843" t="str">
            <v>IDR</v>
          </cell>
          <cell r="R843">
            <v>0</v>
          </cell>
          <cell r="S843">
            <v>0</v>
          </cell>
        </row>
        <row r="844">
          <cell r="E844" t="str">
            <v>110000914-0</v>
          </cell>
          <cell r="F844">
            <v>3000</v>
          </cell>
          <cell r="G844">
            <v>3013</v>
          </cell>
          <cell r="H844">
            <v>38289</v>
          </cell>
          <cell r="I844" t="str">
            <v>RBH - 12000RMSAD Comb Wrench Set Metric Proto</v>
          </cell>
          <cell r="J844" t="str">
            <v/>
          </cell>
          <cell r="K844">
            <v>998</v>
          </cell>
          <cell r="L844" t="str">
            <v/>
          </cell>
          <cell r="M844" t="str">
            <v>RBH-RGT</v>
          </cell>
          <cell r="N844">
            <v>4300000</v>
          </cell>
          <cell r="O844">
            <v>-4300000</v>
          </cell>
          <cell r="P844">
            <v>0</v>
          </cell>
          <cell r="Q844" t="str">
            <v>IDR</v>
          </cell>
          <cell r="R844">
            <v>0</v>
          </cell>
          <cell r="S844">
            <v>0</v>
          </cell>
        </row>
        <row r="845">
          <cell r="E845" t="str">
            <v>110000915-0</v>
          </cell>
          <cell r="F845">
            <v>3000</v>
          </cell>
          <cell r="G845">
            <v>3013</v>
          </cell>
          <cell r="H845">
            <v>38289</v>
          </cell>
          <cell r="I845" t="str">
            <v>RBH - chain block 3 ton Elephant</v>
          </cell>
          <cell r="J845" t="str">
            <v/>
          </cell>
          <cell r="K845">
            <v>998</v>
          </cell>
          <cell r="L845" t="str">
            <v/>
          </cell>
          <cell r="M845" t="str">
            <v>RBH-RGT</v>
          </cell>
          <cell r="N845">
            <v>2460000</v>
          </cell>
          <cell r="O845">
            <v>-2460000</v>
          </cell>
          <cell r="P845">
            <v>0</v>
          </cell>
          <cell r="Q845" t="str">
            <v>IDR</v>
          </cell>
          <cell r="R845">
            <v>0</v>
          </cell>
          <cell r="S845">
            <v>0</v>
          </cell>
        </row>
        <row r="846">
          <cell r="E846" t="str">
            <v>110000916-0</v>
          </cell>
          <cell r="F846">
            <v>3000</v>
          </cell>
          <cell r="G846">
            <v>3013</v>
          </cell>
          <cell r="H846">
            <v>38289</v>
          </cell>
          <cell r="I846" t="str">
            <v>RBH - K430081 Battery charger Velox</v>
          </cell>
          <cell r="J846" t="str">
            <v/>
          </cell>
          <cell r="K846">
            <v>998</v>
          </cell>
          <cell r="L846" t="str">
            <v/>
          </cell>
          <cell r="M846" t="str">
            <v>RBH-RGT</v>
          </cell>
          <cell r="N846">
            <v>4250000</v>
          </cell>
          <cell r="O846">
            <v>-4250000</v>
          </cell>
          <cell r="P846">
            <v>0</v>
          </cell>
          <cell r="Q846" t="str">
            <v>IDR</v>
          </cell>
          <cell r="R846">
            <v>0</v>
          </cell>
          <cell r="S846">
            <v>0</v>
          </cell>
        </row>
        <row r="847">
          <cell r="E847" t="str">
            <v>110000917-0</v>
          </cell>
          <cell r="F847">
            <v>3000</v>
          </cell>
          <cell r="G847">
            <v>3013</v>
          </cell>
          <cell r="H847">
            <v>38289</v>
          </cell>
          <cell r="I847" t="str">
            <v>RBH - Air Impact wrench Dr 1 Sugino</v>
          </cell>
          <cell r="J847" t="str">
            <v/>
          </cell>
          <cell r="K847">
            <v>998</v>
          </cell>
          <cell r="L847" t="str">
            <v/>
          </cell>
          <cell r="M847" t="str">
            <v>RBH-RGT</v>
          </cell>
          <cell r="N847">
            <v>4150000</v>
          </cell>
          <cell r="O847">
            <v>-4150000</v>
          </cell>
          <cell r="P847">
            <v>0</v>
          </cell>
          <cell r="Q847" t="str">
            <v>IDR</v>
          </cell>
          <cell r="R847">
            <v>0</v>
          </cell>
          <cell r="S847">
            <v>0</v>
          </cell>
        </row>
        <row r="848">
          <cell r="E848" t="str">
            <v>110000918-0</v>
          </cell>
          <cell r="F848">
            <v>3000</v>
          </cell>
          <cell r="G848">
            <v>3003</v>
          </cell>
          <cell r="H848">
            <v>38281</v>
          </cell>
          <cell r="I848" t="str">
            <v>Arutmin - Radio rig Motorola GM 338 +antena</v>
          </cell>
          <cell r="J848" t="str">
            <v/>
          </cell>
          <cell r="K848">
            <v>999</v>
          </cell>
          <cell r="L848" t="str">
            <v/>
          </cell>
          <cell r="M848" t="str">
            <v>ABL-ATA</v>
          </cell>
          <cell r="N848">
            <v>3240000</v>
          </cell>
          <cell r="O848">
            <v>-3240000</v>
          </cell>
          <cell r="P848">
            <v>0</v>
          </cell>
          <cell r="Q848" t="str">
            <v>IDR</v>
          </cell>
          <cell r="R848">
            <v>0</v>
          </cell>
          <cell r="S848">
            <v>0</v>
          </cell>
        </row>
        <row r="849">
          <cell r="E849" t="str">
            <v>110000919-0</v>
          </cell>
          <cell r="F849">
            <v>3000</v>
          </cell>
          <cell r="G849">
            <v>3013</v>
          </cell>
          <cell r="H849">
            <v>38288</v>
          </cell>
          <cell r="I849" t="str">
            <v>RBH - 15224 Air vacum pump 1/2 hp Robin air</v>
          </cell>
          <cell r="J849" t="str">
            <v/>
          </cell>
          <cell r="K849">
            <v>998</v>
          </cell>
          <cell r="L849" t="str">
            <v/>
          </cell>
          <cell r="M849" t="str">
            <v>RBH-RGT</v>
          </cell>
          <cell r="N849">
            <v>2910000</v>
          </cell>
          <cell r="O849">
            <v>-2910000</v>
          </cell>
          <cell r="P849">
            <v>0</v>
          </cell>
          <cell r="Q849" t="str">
            <v>IDR</v>
          </cell>
          <cell r="R849">
            <v>0</v>
          </cell>
          <cell r="S849">
            <v>0</v>
          </cell>
        </row>
        <row r="850">
          <cell r="E850" t="str">
            <v>110000920-0</v>
          </cell>
          <cell r="F850">
            <v>3000</v>
          </cell>
          <cell r="G850">
            <v>3013</v>
          </cell>
          <cell r="H850">
            <v>38289</v>
          </cell>
          <cell r="I850" t="str">
            <v>RBH - Welding Torch Victor Journeman</v>
          </cell>
          <cell r="J850" t="str">
            <v/>
          </cell>
          <cell r="K850">
            <v>998</v>
          </cell>
          <cell r="L850" t="str">
            <v/>
          </cell>
          <cell r="M850" t="str">
            <v>RBH-RGT</v>
          </cell>
          <cell r="N850">
            <v>3328000</v>
          </cell>
          <cell r="O850">
            <v>-3328000</v>
          </cell>
          <cell r="P850">
            <v>0</v>
          </cell>
          <cell r="Q850" t="str">
            <v>IDR</v>
          </cell>
          <cell r="R850">
            <v>0</v>
          </cell>
          <cell r="S850">
            <v>0</v>
          </cell>
        </row>
        <row r="851">
          <cell r="E851" t="str">
            <v>110000921-0</v>
          </cell>
          <cell r="F851">
            <v>3000</v>
          </cell>
          <cell r="G851">
            <v>3006</v>
          </cell>
          <cell r="H851">
            <v>38280</v>
          </cell>
          <cell r="I851" t="str">
            <v>NRKC - TV 29' A3 Toshiba</v>
          </cell>
          <cell r="J851" t="str">
            <v/>
          </cell>
          <cell r="K851">
            <v>999</v>
          </cell>
          <cell r="L851" t="str">
            <v/>
          </cell>
          <cell r="M851" t="str">
            <v>CK-NKC</v>
          </cell>
          <cell r="N851">
            <v>3000000</v>
          </cell>
          <cell r="O851">
            <v>-3000000</v>
          </cell>
          <cell r="P851">
            <v>0</v>
          </cell>
          <cell r="Q851" t="str">
            <v>IDR</v>
          </cell>
          <cell r="R851">
            <v>0</v>
          </cell>
          <cell r="S851">
            <v>0</v>
          </cell>
        </row>
        <row r="852">
          <cell r="E852" t="str">
            <v>110000922-0</v>
          </cell>
          <cell r="F852">
            <v>3000</v>
          </cell>
          <cell r="G852">
            <v>3012</v>
          </cell>
          <cell r="H852">
            <v>38328</v>
          </cell>
          <cell r="I852" t="str">
            <v>Bpp Off - Network Termination tool kit TTK 2000</v>
          </cell>
          <cell r="J852" t="str">
            <v/>
          </cell>
          <cell r="K852">
            <v>999</v>
          </cell>
          <cell r="L852" t="str">
            <v/>
          </cell>
          <cell r="M852" t="str">
            <v>OFC-BPN</v>
          </cell>
          <cell r="N852">
            <v>3400000</v>
          </cell>
          <cell r="O852">
            <v>-3400000</v>
          </cell>
          <cell r="P852">
            <v>0</v>
          </cell>
          <cell r="Q852" t="str">
            <v>IDR</v>
          </cell>
          <cell r="R852">
            <v>0</v>
          </cell>
          <cell r="S852">
            <v>0</v>
          </cell>
        </row>
        <row r="853">
          <cell r="E853" t="str">
            <v>110000923-0</v>
          </cell>
          <cell r="F853">
            <v>3000</v>
          </cell>
          <cell r="G853">
            <v>3014</v>
          </cell>
          <cell r="H853">
            <v>38295</v>
          </cell>
          <cell r="I853" t="str">
            <v>Tanito Sebulu - water canon / fire monitor @ 2 Inc</v>
          </cell>
          <cell r="J853" t="str">
            <v/>
          </cell>
          <cell r="K853">
            <v>998</v>
          </cell>
          <cell r="L853" t="str">
            <v/>
          </cell>
          <cell r="M853" t="str">
            <v>CK-SBL</v>
          </cell>
          <cell r="N853">
            <v>5900000</v>
          </cell>
          <cell r="O853">
            <v>-5900000</v>
          </cell>
          <cell r="P853">
            <v>0</v>
          </cell>
          <cell r="Q853" t="str">
            <v>IDR</v>
          </cell>
          <cell r="R853">
            <v>0</v>
          </cell>
          <cell r="S853">
            <v>0</v>
          </cell>
        </row>
        <row r="854">
          <cell r="E854" t="str">
            <v>110000924-0</v>
          </cell>
          <cell r="F854">
            <v>3000</v>
          </cell>
          <cell r="G854">
            <v>3006</v>
          </cell>
          <cell r="H854">
            <v>38336</v>
          </cell>
          <cell r="I854" t="str">
            <v>NRKC _ Refrigerator Sharp Type SJ-450 M</v>
          </cell>
          <cell r="J854" t="str">
            <v/>
          </cell>
          <cell r="K854">
            <v>999</v>
          </cell>
          <cell r="L854" t="str">
            <v/>
          </cell>
          <cell r="M854" t="str">
            <v>CK-NKC</v>
          </cell>
          <cell r="N854">
            <v>3600000</v>
          </cell>
          <cell r="O854">
            <v>-3600000</v>
          </cell>
          <cell r="P854">
            <v>0</v>
          </cell>
          <cell r="Q854" t="str">
            <v>IDR</v>
          </cell>
          <cell r="R854">
            <v>0</v>
          </cell>
          <cell r="S854">
            <v>0</v>
          </cell>
        </row>
        <row r="855">
          <cell r="E855" t="str">
            <v>110000925-0</v>
          </cell>
          <cell r="F855">
            <v>3000</v>
          </cell>
          <cell r="G855">
            <v>3007</v>
          </cell>
          <cell r="H855">
            <v>38300</v>
          </cell>
          <cell r="I855" t="str">
            <v>Tanito Plabu - TV Sony 29 Inch KVXR29M50</v>
          </cell>
          <cell r="J855" t="str">
            <v/>
          </cell>
          <cell r="K855">
            <v>999</v>
          </cell>
          <cell r="L855" t="str">
            <v/>
          </cell>
          <cell r="M855" t="str">
            <v>TNT-PDL</v>
          </cell>
          <cell r="N855">
            <v>4025000</v>
          </cell>
          <cell r="O855">
            <v>-4025000</v>
          </cell>
          <cell r="P855">
            <v>0</v>
          </cell>
          <cell r="Q855" t="str">
            <v>IDR</v>
          </cell>
          <cell r="R855">
            <v>0</v>
          </cell>
          <cell r="S855">
            <v>0</v>
          </cell>
        </row>
        <row r="856">
          <cell r="E856" t="str">
            <v>110000926-0</v>
          </cell>
          <cell r="F856">
            <v>3000</v>
          </cell>
          <cell r="G856">
            <v>3009</v>
          </cell>
          <cell r="H856">
            <v>38336</v>
          </cell>
          <cell r="I856" t="str">
            <v>Kideco - Air impact wrench drive 1 150-900 LBFT</v>
          </cell>
          <cell r="J856" t="str">
            <v/>
          </cell>
          <cell r="K856">
            <v>998</v>
          </cell>
          <cell r="L856" t="str">
            <v/>
          </cell>
          <cell r="M856" t="str">
            <v>KDC-BKJ</v>
          </cell>
          <cell r="N856">
            <v>4150000</v>
          </cell>
          <cell r="O856">
            <v>-4150000</v>
          </cell>
          <cell r="P856">
            <v>0</v>
          </cell>
          <cell r="Q856" t="str">
            <v>IDR</v>
          </cell>
          <cell r="R856">
            <v>0</v>
          </cell>
          <cell r="S856">
            <v>0</v>
          </cell>
        </row>
        <row r="857">
          <cell r="E857" t="str">
            <v>110000927-0</v>
          </cell>
          <cell r="F857">
            <v>3000</v>
          </cell>
          <cell r="G857">
            <v>3009</v>
          </cell>
          <cell r="H857">
            <v>38400</v>
          </cell>
          <cell r="I857" t="str">
            <v>Kideco - HSS File &amp; Burr Set p/n 01046204 Blackwoo</v>
          </cell>
          <cell r="J857" t="str">
            <v/>
          </cell>
          <cell r="K857">
            <v>998</v>
          </cell>
          <cell r="L857" t="str">
            <v/>
          </cell>
          <cell r="M857" t="str">
            <v>KDC-BKJ</v>
          </cell>
          <cell r="N857">
            <v>2800000</v>
          </cell>
          <cell r="O857">
            <v>-2800000</v>
          </cell>
          <cell r="P857">
            <v>0</v>
          </cell>
          <cell r="Q857" t="str">
            <v>IDR</v>
          </cell>
          <cell r="R857">
            <v>0</v>
          </cell>
          <cell r="S857">
            <v>0</v>
          </cell>
        </row>
        <row r="858">
          <cell r="E858" t="str">
            <v>110000928-0</v>
          </cell>
          <cell r="F858">
            <v>3000</v>
          </cell>
          <cell r="G858">
            <v>3000</v>
          </cell>
          <cell r="H858">
            <v>38321</v>
          </cell>
          <cell r="I858" t="str">
            <v>Kitadin - Mesin Alkon Robin EY 200/3</v>
          </cell>
          <cell r="J858" t="str">
            <v/>
          </cell>
          <cell r="K858">
            <v>998</v>
          </cell>
          <cell r="L858" t="str">
            <v/>
          </cell>
          <cell r="M858" t="str">
            <v>CK-HO</v>
          </cell>
          <cell r="N858">
            <v>2100000</v>
          </cell>
          <cell r="O858">
            <v>-2100000</v>
          </cell>
          <cell r="P858">
            <v>0</v>
          </cell>
          <cell r="Q858" t="str">
            <v>IDR</v>
          </cell>
          <cell r="R858">
            <v>0</v>
          </cell>
          <cell r="S858">
            <v>0</v>
          </cell>
        </row>
        <row r="859">
          <cell r="E859" t="str">
            <v>110000930-0</v>
          </cell>
          <cell r="F859">
            <v>3000</v>
          </cell>
          <cell r="G859">
            <v>3003</v>
          </cell>
          <cell r="H859">
            <v>38372</v>
          </cell>
          <cell r="I859" t="str">
            <v>Arutmin - UPS ICA Type CT 2022B 4000VA DC in 48V</v>
          </cell>
          <cell r="J859" t="str">
            <v/>
          </cell>
          <cell r="K859">
            <v>999</v>
          </cell>
          <cell r="L859" t="str">
            <v/>
          </cell>
          <cell r="M859" t="str">
            <v>ABL-ATA</v>
          </cell>
          <cell r="N859">
            <v>4350000</v>
          </cell>
          <cell r="O859">
            <v>-4350000</v>
          </cell>
          <cell r="P859">
            <v>0</v>
          </cell>
          <cell r="Q859" t="str">
            <v>IDR</v>
          </cell>
          <cell r="R859">
            <v>0</v>
          </cell>
          <cell r="S859">
            <v>0</v>
          </cell>
        </row>
        <row r="860">
          <cell r="E860" t="str">
            <v>110000931-0</v>
          </cell>
          <cell r="F860">
            <v>3000</v>
          </cell>
          <cell r="G860">
            <v>3003</v>
          </cell>
          <cell r="H860">
            <v>38335</v>
          </cell>
          <cell r="I860" t="str">
            <v>Arutmin - Grease pump GRACO pail size 222-069</v>
          </cell>
          <cell r="J860" t="str">
            <v/>
          </cell>
          <cell r="K860">
            <v>998</v>
          </cell>
          <cell r="L860" t="str">
            <v/>
          </cell>
          <cell r="M860" t="str">
            <v>ABL-ATA</v>
          </cell>
          <cell r="N860">
            <v>8750000</v>
          </cell>
          <cell r="O860">
            <v>-8750000</v>
          </cell>
          <cell r="P860">
            <v>0</v>
          </cell>
          <cell r="Q860" t="str">
            <v>IDR</v>
          </cell>
          <cell r="R860">
            <v>0</v>
          </cell>
          <cell r="S860">
            <v>0</v>
          </cell>
        </row>
        <row r="861">
          <cell r="E861" t="str">
            <v>110000932-0</v>
          </cell>
          <cell r="F861">
            <v>3000</v>
          </cell>
          <cell r="G861">
            <v>3006</v>
          </cell>
          <cell r="H861">
            <v>38348</v>
          </cell>
          <cell r="I861" t="str">
            <v>NRKC - AC split 1 PK Panasonic PC09-CKH</v>
          </cell>
          <cell r="J861" t="str">
            <v/>
          </cell>
          <cell r="K861">
            <v>999</v>
          </cell>
          <cell r="L861" t="str">
            <v/>
          </cell>
          <cell r="M861" t="str">
            <v>CK-NKC</v>
          </cell>
          <cell r="N861">
            <v>2700000</v>
          </cell>
          <cell r="O861">
            <v>-2700000</v>
          </cell>
          <cell r="P861">
            <v>0</v>
          </cell>
          <cell r="Q861" t="str">
            <v>IDR</v>
          </cell>
          <cell r="R861">
            <v>0</v>
          </cell>
          <cell r="S861">
            <v>0</v>
          </cell>
        </row>
        <row r="862">
          <cell r="E862" t="str">
            <v>110000933-0</v>
          </cell>
          <cell r="F862">
            <v>3000</v>
          </cell>
          <cell r="G862">
            <v>3006</v>
          </cell>
          <cell r="H862">
            <v>38411</v>
          </cell>
          <cell r="I862" t="str">
            <v>NRKC - AC Window 1 PK Panasonic</v>
          </cell>
          <cell r="J862" t="str">
            <v/>
          </cell>
          <cell r="K862">
            <v>999</v>
          </cell>
          <cell r="L862" t="str">
            <v/>
          </cell>
          <cell r="M862" t="str">
            <v>CK-NKC</v>
          </cell>
          <cell r="N862">
            <v>2050000</v>
          </cell>
          <cell r="O862">
            <v>-2050000</v>
          </cell>
          <cell r="P862">
            <v>0</v>
          </cell>
          <cell r="Q862" t="str">
            <v>IDR</v>
          </cell>
          <cell r="R862">
            <v>0</v>
          </cell>
          <cell r="S862">
            <v>0</v>
          </cell>
        </row>
        <row r="863">
          <cell r="E863" t="str">
            <v>110000934-0</v>
          </cell>
          <cell r="F863">
            <v>3000</v>
          </cell>
          <cell r="G863">
            <v>3006</v>
          </cell>
          <cell r="H863">
            <v>38411</v>
          </cell>
          <cell r="I863" t="str">
            <v>NRKC - AC Window 1 PK Panasonic</v>
          </cell>
          <cell r="J863" t="str">
            <v/>
          </cell>
          <cell r="K863">
            <v>999</v>
          </cell>
          <cell r="L863" t="str">
            <v/>
          </cell>
          <cell r="M863" t="str">
            <v>CK-NKC</v>
          </cell>
          <cell r="N863">
            <v>2050000</v>
          </cell>
          <cell r="O863">
            <v>-2050000</v>
          </cell>
          <cell r="P863">
            <v>0</v>
          </cell>
          <cell r="Q863" t="str">
            <v>IDR</v>
          </cell>
          <cell r="R863">
            <v>0</v>
          </cell>
          <cell r="S863">
            <v>0</v>
          </cell>
        </row>
        <row r="864">
          <cell r="E864" t="str">
            <v>110000935-0</v>
          </cell>
          <cell r="F864">
            <v>3000</v>
          </cell>
          <cell r="G864">
            <v>3006</v>
          </cell>
          <cell r="H864">
            <v>38411</v>
          </cell>
          <cell r="I864" t="str">
            <v>NRKC - AC Window 1 PK Panasonic</v>
          </cell>
          <cell r="J864" t="str">
            <v/>
          </cell>
          <cell r="K864">
            <v>999</v>
          </cell>
          <cell r="L864" t="str">
            <v/>
          </cell>
          <cell r="M864" t="str">
            <v>CK-NKC</v>
          </cell>
          <cell r="N864">
            <v>2050000</v>
          </cell>
          <cell r="O864">
            <v>-2050000</v>
          </cell>
          <cell r="P864">
            <v>0</v>
          </cell>
          <cell r="Q864" t="str">
            <v>IDR</v>
          </cell>
          <cell r="R864">
            <v>0</v>
          </cell>
          <cell r="S864">
            <v>0</v>
          </cell>
        </row>
        <row r="865">
          <cell r="E865" t="str">
            <v>110000936-0</v>
          </cell>
          <cell r="F865">
            <v>3000</v>
          </cell>
          <cell r="G865">
            <v>3000</v>
          </cell>
          <cell r="H865">
            <v>38348</v>
          </cell>
          <cell r="I865" t="str">
            <v>TBN - AC split 1 PK Panasonic PC09-CKH</v>
          </cell>
          <cell r="J865" t="str">
            <v/>
          </cell>
          <cell r="K865">
            <v>999</v>
          </cell>
          <cell r="L865" t="str">
            <v/>
          </cell>
          <cell r="M865" t="str">
            <v>CK-HO</v>
          </cell>
          <cell r="N865">
            <v>2700000</v>
          </cell>
          <cell r="O865">
            <v>-2700000</v>
          </cell>
          <cell r="P865">
            <v>0</v>
          </cell>
          <cell r="Q865" t="str">
            <v>IDR</v>
          </cell>
          <cell r="R865">
            <v>0</v>
          </cell>
          <cell r="S865">
            <v>0</v>
          </cell>
        </row>
        <row r="866">
          <cell r="E866" t="str">
            <v>110000937-0</v>
          </cell>
          <cell r="F866">
            <v>3000</v>
          </cell>
          <cell r="G866">
            <v>3000</v>
          </cell>
          <cell r="H866">
            <v>38351</v>
          </cell>
          <cell r="I866" t="str">
            <v>TBN - Mesin molen (used)</v>
          </cell>
          <cell r="J866" t="str">
            <v/>
          </cell>
          <cell r="K866">
            <v>998</v>
          </cell>
          <cell r="L866" t="str">
            <v/>
          </cell>
          <cell r="M866" t="str">
            <v>CK-HO</v>
          </cell>
          <cell r="N866">
            <v>3000000</v>
          </cell>
          <cell r="O866">
            <v>-3000000</v>
          </cell>
          <cell r="P866">
            <v>0</v>
          </cell>
          <cell r="Q866" t="str">
            <v>IDR</v>
          </cell>
          <cell r="R866">
            <v>0</v>
          </cell>
          <cell r="S866">
            <v>0</v>
          </cell>
        </row>
        <row r="867">
          <cell r="E867" t="str">
            <v>110000938-0</v>
          </cell>
          <cell r="F867">
            <v>3000</v>
          </cell>
          <cell r="G867">
            <v>3009</v>
          </cell>
          <cell r="H867">
            <v>38377</v>
          </cell>
          <cell r="I867" t="str">
            <v>Kideco - Fire Extinguiser Foam 50Kg + Troley SERVO</v>
          </cell>
          <cell r="J867" t="str">
            <v/>
          </cell>
          <cell r="K867">
            <v>998</v>
          </cell>
          <cell r="L867" t="str">
            <v/>
          </cell>
          <cell r="M867" t="str">
            <v>KDC-BKJ</v>
          </cell>
          <cell r="N867">
            <v>7038000</v>
          </cell>
          <cell r="O867">
            <v>-7038000</v>
          </cell>
          <cell r="P867">
            <v>0</v>
          </cell>
          <cell r="Q867" t="str">
            <v>IDR</v>
          </cell>
          <cell r="R867">
            <v>0</v>
          </cell>
          <cell r="S867">
            <v>0</v>
          </cell>
        </row>
        <row r="868">
          <cell r="E868" t="str">
            <v>110000939-0</v>
          </cell>
          <cell r="F868">
            <v>3000</v>
          </cell>
          <cell r="G868">
            <v>3000</v>
          </cell>
          <cell r="H868">
            <v>38352</v>
          </cell>
          <cell r="I868" t="str">
            <v>TBN - Water pump Groundfos NF 30-36T</v>
          </cell>
          <cell r="J868" t="str">
            <v/>
          </cell>
          <cell r="K868">
            <v>998</v>
          </cell>
          <cell r="L868" t="str">
            <v/>
          </cell>
          <cell r="M868" t="str">
            <v>CK-HO</v>
          </cell>
          <cell r="N868">
            <v>3922200</v>
          </cell>
          <cell r="O868">
            <v>-3922200</v>
          </cell>
          <cell r="P868">
            <v>0</v>
          </cell>
          <cell r="Q868" t="str">
            <v>IDR</v>
          </cell>
          <cell r="R868">
            <v>0</v>
          </cell>
          <cell r="S868">
            <v>0</v>
          </cell>
        </row>
        <row r="869">
          <cell r="E869" t="str">
            <v>110000940-0</v>
          </cell>
          <cell r="F869">
            <v>3000</v>
          </cell>
          <cell r="G869">
            <v>3000</v>
          </cell>
          <cell r="H869">
            <v>38352</v>
          </cell>
          <cell r="I869" t="str">
            <v>TBN -Grease Pneumatic pump Yamada</v>
          </cell>
          <cell r="J869" t="str">
            <v/>
          </cell>
          <cell r="K869">
            <v>998</v>
          </cell>
          <cell r="L869" t="str">
            <v/>
          </cell>
          <cell r="M869" t="str">
            <v>CK-HO</v>
          </cell>
          <cell r="N869">
            <v>4175000</v>
          </cell>
          <cell r="O869">
            <v>-4175000</v>
          </cell>
          <cell r="P869">
            <v>0</v>
          </cell>
          <cell r="Q869" t="str">
            <v>IDR</v>
          </cell>
          <cell r="R869">
            <v>0</v>
          </cell>
          <cell r="S869">
            <v>0</v>
          </cell>
        </row>
        <row r="870">
          <cell r="E870" t="str">
            <v>110000941-0</v>
          </cell>
          <cell r="F870">
            <v>3000</v>
          </cell>
          <cell r="G870">
            <v>3000</v>
          </cell>
          <cell r="H870">
            <v>38351</v>
          </cell>
          <cell r="I870" t="str">
            <v>AIC - Fire Extinguiser  Dry Chem Powder 50 kg ABC</v>
          </cell>
          <cell r="J870" t="str">
            <v/>
          </cell>
          <cell r="K870">
            <v>998</v>
          </cell>
          <cell r="L870" t="str">
            <v/>
          </cell>
          <cell r="M870" t="str">
            <v>CK-HO</v>
          </cell>
          <cell r="N870">
            <v>5750000</v>
          </cell>
          <cell r="O870">
            <v>-5750000</v>
          </cell>
          <cell r="P870">
            <v>0</v>
          </cell>
          <cell r="Q870" t="str">
            <v>IDR</v>
          </cell>
          <cell r="R870">
            <v>0</v>
          </cell>
          <cell r="S870">
            <v>0</v>
          </cell>
        </row>
        <row r="871">
          <cell r="E871" t="str">
            <v>110000942-0</v>
          </cell>
          <cell r="F871">
            <v>3000</v>
          </cell>
          <cell r="G871">
            <v>3000</v>
          </cell>
          <cell r="H871">
            <v>38351</v>
          </cell>
          <cell r="I871" t="str">
            <v>AIC - Fire Extinguiser  Dry Chem Powder 50 kg ABC</v>
          </cell>
          <cell r="J871" t="str">
            <v/>
          </cell>
          <cell r="K871">
            <v>998</v>
          </cell>
          <cell r="L871" t="str">
            <v/>
          </cell>
          <cell r="M871" t="str">
            <v>CK-HO</v>
          </cell>
          <cell r="N871">
            <v>5750000</v>
          </cell>
          <cell r="O871">
            <v>-5750000</v>
          </cell>
          <cell r="P871">
            <v>0</v>
          </cell>
          <cell r="Q871" t="str">
            <v>IDR</v>
          </cell>
          <cell r="R871">
            <v>0</v>
          </cell>
          <cell r="S871">
            <v>0</v>
          </cell>
        </row>
        <row r="872">
          <cell r="E872" t="str">
            <v>110000943-0</v>
          </cell>
          <cell r="F872">
            <v>3000</v>
          </cell>
          <cell r="G872">
            <v>3011</v>
          </cell>
          <cell r="H872">
            <v>38567</v>
          </cell>
          <cell r="I872" t="str">
            <v>MSJ - PABX Panasonix KX-TA616</v>
          </cell>
          <cell r="J872" t="str">
            <v/>
          </cell>
          <cell r="K872">
            <v>999</v>
          </cell>
          <cell r="L872" t="str">
            <v/>
          </cell>
          <cell r="M872" t="str">
            <v>MSJ-SPR</v>
          </cell>
          <cell r="N872">
            <v>6400000</v>
          </cell>
          <cell r="O872">
            <v>-6400000</v>
          </cell>
          <cell r="P872">
            <v>0</v>
          </cell>
          <cell r="Q872" t="str">
            <v>IDR</v>
          </cell>
          <cell r="R872">
            <v>0</v>
          </cell>
          <cell r="S872">
            <v>0</v>
          </cell>
        </row>
        <row r="873">
          <cell r="E873" t="str">
            <v>110000944-0</v>
          </cell>
          <cell r="F873">
            <v>3000</v>
          </cell>
          <cell r="G873">
            <v>3007</v>
          </cell>
          <cell r="H873">
            <v>38594</v>
          </cell>
          <cell r="I873" t="str">
            <v>Tanito - PABX Panasonix KX-TA616</v>
          </cell>
          <cell r="J873" t="str">
            <v/>
          </cell>
          <cell r="K873">
            <v>999</v>
          </cell>
          <cell r="L873" t="str">
            <v/>
          </cell>
          <cell r="M873" t="str">
            <v>TNT-PDL</v>
          </cell>
          <cell r="N873">
            <v>6400000</v>
          </cell>
          <cell r="O873">
            <v>-6400000</v>
          </cell>
          <cell r="P873">
            <v>0</v>
          </cell>
          <cell r="Q873" t="str">
            <v>IDR</v>
          </cell>
          <cell r="R873">
            <v>0</v>
          </cell>
          <cell r="S873">
            <v>0</v>
          </cell>
        </row>
        <row r="874">
          <cell r="E874" t="str">
            <v>110000945-0</v>
          </cell>
          <cell r="F874">
            <v>3000</v>
          </cell>
          <cell r="G874">
            <v>3000</v>
          </cell>
          <cell r="H874">
            <v>38590</v>
          </cell>
          <cell r="I874" t="str">
            <v>Kitadin - PABX Panasonix KX-TA616</v>
          </cell>
          <cell r="J874" t="str">
            <v/>
          </cell>
          <cell r="K874">
            <v>999</v>
          </cell>
          <cell r="L874" t="str">
            <v/>
          </cell>
          <cell r="M874" t="str">
            <v>CK-HO</v>
          </cell>
          <cell r="N874">
            <v>6400000</v>
          </cell>
          <cell r="O874">
            <v>-6400000</v>
          </cell>
          <cell r="P874">
            <v>0</v>
          </cell>
          <cell r="Q874" t="str">
            <v>IDR</v>
          </cell>
          <cell r="R874">
            <v>0</v>
          </cell>
          <cell r="S874">
            <v>0</v>
          </cell>
        </row>
        <row r="875">
          <cell r="E875" t="str">
            <v>110000946-0</v>
          </cell>
          <cell r="F875">
            <v>3000</v>
          </cell>
          <cell r="G875">
            <v>3000</v>
          </cell>
          <cell r="H875">
            <v>38397</v>
          </cell>
          <cell r="I875" t="str">
            <v>HO HRD - Fax Panasonic UF-490</v>
          </cell>
          <cell r="J875" t="str">
            <v/>
          </cell>
          <cell r="K875">
            <v>999</v>
          </cell>
          <cell r="L875" t="str">
            <v/>
          </cell>
          <cell r="M875" t="str">
            <v>CK-HO</v>
          </cell>
          <cell r="N875">
            <v>4900000</v>
          </cell>
          <cell r="O875">
            <v>-4900000</v>
          </cell>
          <cell r="P875">
            <v>0</v>
          </cell>
          <cell r="Q875" t="str">
            <v>IDR</v>
          </cell>
          <cell r="R875">
            <v>0</v>
          </cell>
          <cell r="S875">
            <v>0</v>
          </cell>
        </row>
        <row r="876">
          <cell r="E876" t="str">
            <v>110000947-0</v>
          </cell>
          <cell r="F876">
            <v>3000</v>
          </cell>
          <cell r="G876">
            <v>3000</v>
          </cell>
          <cell r="H876">
            <v>38379</v>
          </cell>
          <cell r="I876" t="str">
            <v>AIC - AC 1 Pk LG</v>
          </cell>
          <cell r="J876" t="str">
            <v/>
          </cell>
          <cell r="K876">
            <v>999</v>
          </cell>
          <cell r="L876" t="str">
            <v/>
          </cell>
          <cell r="M876" t="str">
            <v>CK-HO</v>
          </cell>
          <cell r="N876">
            <v>2650000</v>
          </cell>
          <cell r="O876">
            <v>-2650000</v>
          </cell>
          <cell r="P876">
            <v>0</v>
          </cell>
          <cell r="Q876" t="str">
            <v>IDR</v>
          </cell>
          <cell r="R876">
            <v>0</v>
          </cell>
          <cell r="S876">
            <v>0</v>
          </cell>
        </row>
        <row r="877">
          <cell r="E877" t="str">
            <v>110000948-0</v>
          </cell>
          <cell r="F877">
            <v>3000</v>
          </cell>
          <cell r="G877">
            <v>3000</v>
          </cell>
          <cell r="H877">
            <v>38379</v>
          </cell>
          <cell r="I877" t="str">
            <v>AIC - AC 1 Pk LG</v>
          </cell>
          <cell r="J877" t="str">
            <v/>
          </cell>
          <cell r="K877">
            <v>999</v>
          </cell>
          <cell r="L877" t="str">
            <v/>
          </cell>
          <cell r="M877" t="str">
            <v>CK-HO</v>
          </cell>
          <cell r="N877">
            <v>2650000</v>
          </cell>
          <cell r="O877">
            <v>-2650000</v>
          </cell>
          <cell r="P877">
            <v>0</v>
          </cell>
          <cell r="Q877" t="str">
            <v>IDR</v>
          </cell>
          <cell r="R877">
            <v>0</v>
          </cell>
          <cell r="S877">
            <v>0</v>
          </cell>
        </row>
        <row r="878">
          <cell r="E878" t="str">
            <v>110000949-0</v>
          </cell>
          <cell r="F878">
            <v>3000</v>
          </cell>
          <cell r="G878">
            <v>3000</v>
          </cell>
          <cell r="H878">
            <v>38379</v>
          </cell>
          <cell r="I878" t="str">
            <v>AIC - AC 1 Pk LG</v>
          </cell>
          <cell r="J878" t="str">
            <v/>
          </cell>
          <cell r="K878">
            <v>999</v>
          </cell>
          <cell r="L878" t="str">
            <v/>
          </cell>
          <cell r="M878" t="str">
            <v>CK-HO</v>
          </cell>
          <cell r="N878">
            <v>2650000</v>
          </cell>
          <cell r="O878">
            <v>-2650000</v>
          </cell>
          <cell r="P878">
            <v>0</v>
          </cell>
          <cell r="Q878" t="str">
            <v>IDR</v>
          </cell>
          <cell r="R878">
            <v>0</v>
          </cell>
          <cell r="S878">
            <v>0</v>
          </cell>
        </row>
        <row r="879">
          <cell r="E879" t="str">
            <v>110000950-0</v>
          </cell>
          <cell r="F879">
            <v>3000</v>
          </cell>
          <cell r="G879">
            <v>3006</v>
          </cell>
          <cell r="H879">
            <v>38379</v>
          </cell>
          <cell r="I879" t="str">
            <v>NRKC - Blasting Machine REO</v>
          </cell>
          <cell r="J879" t="str">
            <v/>
          </cell>
          <cell r="K879">
            <v>998</v>
          </cell>
          <cell r="L879" t="str">
            <v/>
          </cell>
          <cell r="M879" t="str">
            <v>CK-NKC</v>
          </cell>
          <cell r="N879">
            <v>4400000</v>
          </cell>
          <cell r="O879">
            <v>-4400000</v>
          </cell>
          <cell r="P879">
            <v>0</v>
          </cell>
          <cell r="Q879" t="str">
            <v>IDR</v>
          </cell>
          <cell r="R879">
            <v>0</v>
          </cell>
          <cell r="S879">
            <v>0</v>
          </cell>
        </row>
        <row r="880">
          <cell r="E880" t="str">
            <v>110000950-1</v>
          </cell>
          <cell r="F880">
            <v>3000</v>
          </cell>
          <cell r="G880">
            <v>3006</v>
          </cell>
          <cell r="H880">
            <v>38379</v>
          </cell>
          <cell r="I880" t="str">
            <v>NRKC - Ohm meter REO</v>
          </cell>
          <cell r="J880" t="str">
            <v/>
          </cell>
          <cell r="K880">
            <v>998</v>
          </cell>
          <cell r="L880" t="str">
            <v/>
          </cell>
          <cell r="M880" t="str">
            <v>CK-NKC</v>
          </cell>
          <cell r="N880">
            <v>3200000</v>
          </cell>
          <cell r="O880">
            <v>-3200000</v>
          </cell>
          <cell r="P880">
            <v>0</v>
          </cell>
          <cell r="Q880" t="str">
            <v>IDR</v>
          </cell>
          <cell r="R880">
            <v>0</v>
          </cell>
          <cell r="S880">
            <v>0</v>
          </cell>
        </row>
        <row r="881">
          <cell r="E881" t="str">
            <v>110000951-0</v>
          </cell>
          <cell r="F881">
            <v>3000</v>
          </cell>
          <cell r="G881">
            <v>3000</v>
          </cell>
          <cell r="H881">
            <v>38398</v>
          </cell>
          <cell r="I881" t="str">
            <v>Kitadin - Alkon Robin Type EY 200/ 3</v>
          </cell>
          <cell r="J881" t="str">
            <v/>
          </cell>
          <cell r="K881">
            <v>998</v>
          </cell>
          <cell r="L881" t="str">
            <v/>
          </cell>
          <cell r="M881" t="str">
            <v>CK-HO</v>
          </cell>
          <cell r="N881">
            <v>2050000</v>
          </cell>
          <cell r="O881">
            <v>-2050000</v>
          </cell>
          <cell r="P881">
            <v>0</v>
          </cell>
          <cell r="Q881" t="str">
            <v>IDR</v>
          </cell>
          <cell r="R881">
            <v>0</v>
          </cell>
          <cell r="S881">
            <v>0</v>
          </cell>
        </row>
        <row r="882">
          <cell r="E882" t="str">
            <v>110000952-0</v>
          </cell>
          <cell r="F882">
            <v>3000</v>
          </cell>
          <cell r="G882">
            <v>3003</v>
          </cell>
          <cell r="H882">
            <v>38401</v>
          </cell>
          <cell r="I882" t="str">
            <v>Arutmin - Oil Dispenser YAMADA SGR-55 880267</v>
          </cell>
          <cell r="J882" t="str">
            <v/>
          </cell>
          <cell r="K882">
            <v>998</v>
          </cell>
          <cell r="L882" t="str">
            <v/>
          </cell>
          <cell r="M882" t="str">
            <v>ABL-ATA</v>
          </cell>
          <cell r="N882">
            <v>5975000</v>
          </cell>
          <cell r="O882">
            <v>-5975000</v>
          </cell>
          <cell r="P882">
            <v>0</v>
          </cell>
          <cell r="Q882" t="str">
            <v>IDR</v>
          </cell>
          <cell r="R882">
            <v>0</v>
          </cell>
          <cell r="S882">
            <v>0</v>
          </cell>
        </row>
        <row r="883">
          <cell r="E883" t="str">
            <v>110000953-0</v>
          </cell>
          <cell r="F883">
            <v>3000</v>
          </cell>
          <cell r="G883">
            <v>3000</v>
          </cell>
          <cell r="H883">
            <v>38418</v>
          </cell>
          <cell r="I883" t="str">
            <v>Madhani - Digital Camera Canon Poershot A95</v>
          </cell>
          <cell r="J883" t="str">
            <v/>
          </cell>
          <cell r="K883">
            <v>999</v>
          </cell>
          <cell r="L883" t="str">
            <v/>
          </cell>
          <cell r="M883" t="str">
            <v>CK-HO</v>
          </cell>
          <cell r="N883">
            <v>3334500</v>
          </cell>
          <cell r="O883">
            <v>-3334500</v>
          </cell>
          <cell r="P883">
            <v>0</v>
          </cell>
          <cell r="Q883" t="str">
            <v>IDR</v>
          </cell>
          <cell r="R883">
            <v>0</v>
          </cell>
          <cell r="S883">
            <v>0</v>
          </cell>
        </row>
        <row r="884">
          <cell r="E884" t="str">
            <v>110000954-0</v>
          </cell>
          <cell r="F884">
            <v>3000</v>
          </cell>
          <cell r="G884">
            <v>3000</v>
          </cell>
          <cell r="H884">
            <v>38418</v>
          </cell>
          <cell r="I884" t="str">
            <v>HO HRD - Digital Camera Canon Poershot A95</v>
          </cell>
          <cell r="J884" t="str">
            <v/>
          </cell>
          <cell r="K884">
            <v>999</v>
          </cell>
          <cell r="L884" t="str">
            <v/>
          </cell>
          <cell r="M884" t="str">
            <v>CK-HO</v>
          </cell>
          <cell r="N884">
            <v>3334500</v>
          </cell>
          <cell r="O884">
            <v>-3334500</v>
          </cell>
          <cell r="P884">
            <v>0</v>
          </cell>
          <cell r="Q884" t="str">
            <v>IDR</v>
          </cell>
          <cell r="R884">
            <v>0</v>
          </cell>
          <cell r="S884">
            <v>0</v>
          </cell>
        </row>
        <row r="885">
          <cell r="E885" t="str">
            <v>110000955-0</v>
          </cell>
          <cell r="F885">
            <v>3000</v>
          </cell>
          <cell r="G885">
            <v>3000</v>
          </cell>
          <cell r="H885">
            <v>38397</v>
          </cell>
          <cell r="I885" t="str">
            <v>HO HRD - Sound level Meter  Lutron SI-4022</v>
          </cell>
          <cell r="J885" t="str">
            <v/>
          </cell>
          <cell r="K885">
            <v>999</v>
          </cell>
          <cell r="L885" t="str">
            <v/>
          </cell>
          <cell r="M885" t="str">
            <v>CK-HO</v>
          </cell>
          <cell r="N885">
            <v>2600000</v>
          </cell>
          <cell r="O885">
            <v>-2600000</v>
          </cell>
          <cell r="P885">
            <v>0</v>
          </cell>
          <cell r="Q885" t="str">
            <v>IDR</v>
          </cell>
          <cell r="R885">
            <v>0</v>
          </cell>
          <cell r="S885">
            <v>0</v>
          </cell>
        </row>
        <row r="886">
          <cell r="E886" t="str">
            <v>110000956-0</v>
          </cell>
          <cell r="F886">
            <v>3000</v>
          </cell>
          <cell r="G886">
            <v>3000</v>
          </cell>
          <cell r="H886">
            <v>38399</v>
          </cell>
          <cell r="I886" t="str">
            <v>AIC - 6020A Torque Wrench 90-600lb ft</v>
          </cell>
          <cell r="J886" t="str">
            <v/>
          </cell>
          <cell r="K886">
            <v>998</v>
          </cell>
          <cell r="L886" t="str">
            <v/>
          </cell>
          <cell r="M886" t="str">
            <v>CK-HO</v>
          </cell>
          <cell r="N886">
            <v>6020700</v>
          </cell>
          <cell r="O886">
            <v>-6020700</v>
          </cell>
          <cell r="P886">
            <v>0</v>
          </cell>
          <cell r="Q886" t="str">
            <v>IDR</v>
          </cell>
          <cell r="R886">
            <v>0</v>
          </cell>
          <cell r="S886">
            <v>0</v>
          </cell>
        </row>
        <row r="887">
          <cell r="E887" t="str">
            <v>110000957-0</v>
          </cell>
          <cell r="F887">
            <v>3000</v>
          </cell>
          <cell r="G887">
            <v>3011</v>
          </cell>
          <cell r="H887">
            <v>38399</v>
          </cell>
          <cell r="I887" t="str">
            <v>MSJ - AC Split 2 PK Changhong KF-53GW</v>
          </cell>
          <cell r="J887" t="str">
            <v/>
          </cell>
          <cell r="K887">
            <v>998</v>
          </cell>
          <cell r="L887" t="str">
            <v/>
          </cell>
          <cell r="M887" t="str">
            <v>MSJ-SPR</v>
          </cell>
          <cell r="N887">
            <v>3100000</v>
          </cell>
          <cell r="O887">
            <v>-3100000</v>
          </cell>
          <cell r="P887">
            <v>0</v>
          </cell>
          <cell r="Q887" t="str">
            <v>IDR</v>
          </cell>
          <cell r="R887">
            <v>0</v>
          </cell>
          <cell r="S887">
            <v>0</v>
          </cell>
        </row>
        <row r="888">
          <cell r="E888" t="str">
            <v>110000958-0</v>
          </cell>
          <cell r="F888">
            <v>3000</v>
          </cell>
          <cell r="G888">
            <v>3011</v>
          </cell>
          <cell r="H888">
            <v>38399</v>
          </cell>
          <cell r="I888" t="str">
            <v>MSJ - AC Split 2 PK Changhong KF-53GW</v>
          </cell>
          <cell r="J888" t="str">
            <v/>
          </cell>
          <cell r="K888">
            <v>998</v>
          </cell>
          <cell r="L888" t="str">
            <v/>
          </cell>
          <cell r="M888" t="str">
            <v>MSJ-SPR</v>
          </cell>
          <cell r="N888">
            <v>2350000</v>
          </cell>
          <cell r="O888">
            <v>-2350000</v>
          </cell>
          <cell r="P888">
            <v>0</v>
          </cell>
          <cell r="Q888" t="str">
            <v>IDR</v>
          </cell>
          <cell r="R888">
            <v>0</v>
          </cell>
          <cell r="S888">
            <v>0</v>
          </cell>
        </row>
        <row r="889">
          <cell r="E889" t="str">
            <v>110000959-0</v>
          </cell>
          <cell r="F889">
            <v>3000</v>
          </cell>
          <cell r="G889">
            <v>3007</v>
          </cell>
          <cell r="H889">
            <v>38399</v>
          </cell>
          <cell r="I889" t="str">
            <v>Tanito P Labu - Radio Rig GM 338</v>
          </cell>
          <cell r="J889" t="str">
            <v/>
          </cell>
          <cell r="K889">
            <v>999</v>
          </cell>
          <cell r="L889" t="str">
            <v/>
          </cell>
          <cell r="M889" t="str">
            <v>TNT-PDL</v>
          </cell>
          <cell r="N889">
            <v>3348000</v>
          </cell>
          <cell r="O889">
            <v>-3348000</v>
          </cell>
          <cell r="P889">
            <v>0</v>
          </cell>
          <cell r="Q889" t="str">
            <v>IDR</v>
          </cell>
          <cell r="R889">
            <v>0</v>
          </cell>
          <cell r="S889">
            <v>0</v>
          </cell>
        </row>
        <row r="890">
          <cell r="E890" t="str">
            <v>110000960-0</v>
          </cell>
          <cell r="F890">
            <v>3000</v>
          </cell>
          <cell r="G890">
            <v>3007</v>
          </cell>
          <cell r="H890">
            <v>38399</v>
          </cell>
          <cell r="I890" t="str">
            <v>Tanito P Labu - Radio Rig GM 338</v>
          </cell>
          <cell r="J890" t="str">
            <v/>
          </cell>
          <cell r="K890">
            <v>999</v>
          </cell>
          <cell r="L890" t="str">
            <v/>
          </cell>
          <cell r="M890" t="str">
            <v>TNT-PDL</v>
          </cell>
          <cell r="N890">
            <v>3348000</v>
          </cell>
          <cell r="O890">
            <v>-3348000</v>
          </cell>
          <cell r="P890">
            <v>0</v>
          </cell>
          <cell r="Q890" t="str">
            <v>IDR</v>
          </cell>
          <cell r="R890">
            <v>0</v>
          </cell>
          <cell r="S890">
            <v>0</v>
          </cell>
        </row>
        <row r="891">
          <cell r="E891" t="str">
            <v>110000961-0</v>
          </cell>
          <cell r="F891">
            <v>3000</v>
          </cell>
          <cell r="G891">
            <v>3007</v>
          </cell>
          <cell r="H891">
            <v>38399</v>
          </cell>
          <cell r="I891" t="str">
            <v>Tanito P Labu - Radio Rig GM 338</v>
          </cell>
          <cell r="J891" t="str">
            <v/>
          </cell>
          <cell r="K891">
            <v>999</v>
          </cell>
          <cell r="L891" t="str">
            <v/>
          </cell>
          <cell r="M891" t="str">
            <v>TNT-PDL</v>
          </cell>
          <cell r="N891">
            <v>3348000</v>
          </cell>
          <cell r="O891">
            <v>-3348000</v>
          </cell>
          <cell r="P891">
            <v>0</v>
          </cell>
          <cell r="Q891" t="str">
            <v>IDR</v>
          </cell>
          <cell r="R891">
            <v>0</v>
          </cell>
          <cell r="S891">
            <v>0</v>
          </cell>
        </row>
        <row r="892">
          <cell r="E892" t="str">
            <v>110000962-0</v>
          </cell>
          <cell r="F892">
            <v>3000</v>
          </cell>
          <cell r="G892">
            <v>3007</v>
          </cell>
          <cell r="H892">
            <v>38399</v>
          </cell>
          <cell r="I892" t="str">
            <v>Tanito P Labu - Radio Rig GM 338</v>
          </cell>
          <cell r="J892" t="str">
            <v/>
          </cell>
          <cell r="K892">
            <v>999</v>
          </cell>
          <cell r="L892" t="str">
            <v/>
          </cell>
          <cell r="M892" t="str">
            <v>TNT-PDL</v>
          </cell>
          <cell r="N892">
            <v>3348000</v>
          </cell>
          <cell r="O892">
            <v>-3348000</v>
          </cell>
          <cell r="P892">
            <v>0</v>
          </cell>
          <cell r="Q892" t="str">
            <v>IDR</v>
          </cell>
          <cell r="R892">
            <v>0</v>
          </cell>
          <cell r="S892">
            <v>0</v>
          </cell>
        </row>
        <row r="893">
          <cell r="E893" t="str">
            <v>110000963-0</v>
          </cell>
          <cell r="F893">
            <v>3000</v>
          </cell>
          <cell r="G893">
            <v>3014</v>
          </cell>
          <cell r="H893">
            <v>38399</v>
          </cell>
          <cell r="I893" t="str">
            <v>Tanito Sebulu - Radio Rig GM 338</v>
          </cell>
          <cell r="J893" t="str">
            <v/>
          </cell>
          <cell r="K893">
            <v>999</v>
          </cell>
          <cell r="L893" t="str">
            <v/>
          </cell>
          <cell r="M893" t="str">
            <v>CK-SBL</v>
          </cell>
          <cell r="N893">
            <v>3348000</v>
          </cell>
          <cell r="O893">
            <v>-3348000</v>
          </cell>
          <cell r="P893">
            <v>0</v>
          </cell>
          <cell r="Q893" t="str">
            <v>IDR</v>
          </cell>
          <cell r="R893">
            <v>0</v>
          </cell>
          <cell r="S893">
            <v>0</v>
          </cell>
        </row>
        <row r="894">
          <cell r="E894" t="str">
            <v>110000964-0</v>
          </cell>
          <cell r="F894">
            <v>3000</v>
          </cell>
          <cell r="G894">
            <v>3014</v>
          </cell>
          <cell r="H894">
            <v>38399</v>
          </cell>
          <cell r="I894" t="str">
            <v>Tanito Sebulu - Radio Rig GM 338</v>
          </cell>
          <cell r="J894" t="str">
            <v/>
          </cell>
          <cell r="K894">
            <v>999</v>
          </cell>
          <cell r="L894" t="str">
            <v/>
          </cell>
          <cell r="M894" t="str">
            <v>CK-SBL</v>
          </cell>
          <cell r="N894">
            <v>3348000</v>
          </cell>
          <cell r="O894">
            <v>-3348000</v>
          </cell>
          <cell r="P894">
            <v>0</v>
          </cell>
          <cell r="Q894" t="str">
            <v>IDR</v>
          </cell>
          <cell r="R894">
            <v>0</v>
          </cell>
          <cell r="S894">
            <v>0</v>
          </cell>
        </row>
        <row r="895">
          <cell r="E895" t="str">
            <v>110000965-0</v>
          </cell>
          <cell r="F895">
            <v>3000</v>
          </cell>
          <cell r="G895">
            <v>3000</v>
          </cell>
          <cell r="H895">
            <v>38404</v>
          </cell>
          <cell r="I895" t="str">
            <v>TBN - Flow fuel mtr 1000L, 1 1/2' x4 - FILLRITE</v>
          </cell>
          <cell r="J895" t="str">
            <v/>
          </cell>
          <cell r="K895">
            <v>998</v>
          </cell>
          <cell r="L895" t="str">
            <v/>
          </cell>
          <cell r="M895" t="str">
            <v>CK-HO</v>
          </cell>
          <cell r="N895">
            <v>2050000</v>
          </cell>
          <cell r="O895">
            <v>-2050000</v>
          </cell>
          <cell r="P895">
            <v>0</v>
          </cell>
          <cell r="Q895" t="str">
            <v>IDR</v>
          </cell>
          <cell r="R895">
            <v>0</v>
          </cell>
          <cell r="S895">
            <v>0</v>
          </cell>
        </row>
        <row r="896">
          <cell r="E896" t="str">
            <v>110000966-0</v>
          </cell>
          <cell r="F896">
            <v>3000</v>
          </cell>
          <cell r="G896">
            <v>3000</v>
          </cell>
          <cell r="H896">
            <v>38420</v>
          </cell>
          <cell r="I896" t="str">
            <v>Lenteng A - AC Split Panasonic 1PK CS-C 9 CKH</v>
          </cell>
          <cell r="J896" t="str">
            <v/>
          </cell>
          <cell r="K896">
            <v>999</v>
          </cell>
          <cell r="L896" t="str">
            <v/>
          </cell>
          <cell r="M896" t="str">
            <v>CK-HO</v>
          </cell>
          <cell r="N896">
            <v>2700000</v>
          </cell>
          <cell r="O896">
            <v>-2700000</v>
          </cell>
          <cell r="P896">
            <v>0</v>
          </cell>
          <cell r="Q896" t="str">
            <v>IDR</v>
          </cell>
          <cell r="R896">
            <v>0</v>
          </cell>
          <cell r="S896">
            <v>0</v>
          </cell>
        </row>
        <row r="897">
          <cell r="E897" t="str">
            <v>110000967-0</v>
          </cell>
          <cell r="F897">
            <v>3000</v>
          </cell>
          <cell r="G897">
            <v>3000</v>
          </cell>
          <cell r="H897">
            <v>38420</v>
          </cell>
          <cell r="I897" t="str">
            <v>Lenteng A - AC Split Panasonic 1PK CS-C 9 CKH</v>
          </cell>
          <cell r="J897" t="str">
            <v/>
          </cell>
          <cell r="K897">
            <v>999</v>
          </cell>
          <cell r="L897" t="str">
            <v/>
          </cell>
          <cell r="M897" t="str">
            <v>CK-HO</v>
          </cell>
          <cell r="N897">
            <v>2700000</v>
          </cell>
          <cell r="O897">
            <v>-2700000</v>
          </cell>
          <cell r="P897">
            <v>0</v>
          </cell>
          <cell r="Q897" t="str">
            <v>IDR</v>
          </cell>
          <cell r="R897">
            <v>0</v>
          </cell>
          <cell r="S897">
            <v>0</v>
          </cell>
        </row>
        <row r="898">
          <cell r="E898" t="str">
            <v>110000968-0</v>
          </cell>
          <cell r="F898">
            <v>3000</v>
          </cell>
          <cell r="G898">
            <v>3000</v>
          </cell>
          <cell r="H898">
            <v>38450</v>
          </cell>
          <cell r="I898" t="str">
            <v>TBN - AC Window LG 1 PK LWG-0960 AAG</v>
          </cell>
          <cell r="J898" t="str">
            <v/>
          </cell>
          <cell r="K898">
            <v>999</v>
          </cell>
          <cell r="L898" t="str">
            <v/>
          </cell>
          <cell r="M898" t="str">
            <v>CK-HO</v>
          </cell>
          <cell r="N898">
            <v>1625000</v>
          </cell>
          <cell r="O898">
            <v>-1625000</v>
          </cell>
          <cell r="P898">
            <v>0</v>
          </cell>
          <cell r="Q898" t="str">
            <v>IDR</v>
          </cell>
          <cell r="R898">
            <v>0</v>
          </cell>
          <cell r="S898">
            <v>0</v>
          </cell>
        </row>
        <row r="899">
          <cell r="E899" t="str">
            <v>110000969-0</v>
          </cell>
          <cell r="F899">
            <v>3000</v>
          </cell>
          <cell r="G899">
            <v>3000</v>
          </cell>
          <cell r="H899">
            <v>38481</v>
          </cell>
          <cell r="I899" t="str">
            <v>NKC - AC Window LG 1 PK LWG-0960 AAG</v>
          </cell>
          <cell r="J899" t="str">
            <v/>
          </cell>
          <cell r="K899">
            <v>999</v>
          </cell>
          <cell r="L899" t="str">
            <v/>
          </cell>
          <cell r="M899" t="str">
            <v>CK-HO</v>
          </cell>
          <cell r="N899">
            <v>1625000</v>
          </cell>
          <cell r="O899">
            <v>-1625000</v>
          </cell>
          <cell r="P899">
            <v>0</v>
          </cell>
          <cell r="Q899" t="str">
            <v>IDR</v>
          </cell>
          <cell r="R899">
            <v>0</v>
          </cell>
          <cell r="S899">
            <v>0</v>
          </cell>
        </row>
        <row r="900">
          <cell r="E900" t="str">
            <v>110000970-0</v>
          </cell>
          <cell r="F900">
            <v>3000</v>
          </cell>
          <cell r="G900">
            <v>3000</v>
          </cell>
          <cell r="H900">
            <v>38481</v>
          </cell>
          <cell r="I900" t="str">
            <v>NKC - AC Window LG 1 PK LWG-0960 AAG</v>
          </cell>
          <cell r="J900" t="str">
            <v/>
          </cell>
          <cell r="K900">
            <v>999</v>
          </cell>
          <cell r="L900" t="str">
            <v/>
          </cell>
          <cell r="M900" t="str">
            <v>CK-HO</v>
          </cell>
          <cell r="N900">
            <v>1625000</v>
          </cell>
          <cell r="O900">
            <v>-1625000</v>
          </cell>
          <cell r="P900">
            <v>0</v>
          </cell>
          <cell r="Q900" t="str">
            <v>IDR</v>
          </cell>
          <cell r="R900">
            <v>0</v>
          </cell>
          <cell r="S900">
            <v>0</v>
          </cell>
        </row>
        <row r="901">
          <cell r="E901" t="str">
            <v>110000971-0</v>
          </cell>
          <cell r="F901">
            <v>3000</v>
          </cell>
          <cell r="G901">
            <v>3000</v>
          </cell>
          <cell r="H901">
            <v>38481</v>
          </cell>
          <cell r="I901" t="str">
            <v>NKC - AC Window LG 1 PK LWG-0960 AAG</v>
          </cell>
          <cell r="J901" t="str">
            <v/>
          </cell>
          <cell r="K901">
            <v>999</v>
          </cell>
          <cell r="L901" t="str">
            <v/>
          </cell>
          <cell r="M901" t="str">
            <v>CK-HO</v>
          </cell>
          <cell r="N901">
            <v>1625000</v>
          </cell>
          <cell r="O901">
            <v>-1625000</v>
          </cell>
          <cell r="P901">
            <v>0</v>
          </cell>
          <cell r="Q901" t="str">
            <v>IDR</v>
          </cell>
          <cell r="R901">
            <v>0</v>
          </cell>
          <cell r="S901">
            <v>0</v>
          </cell>
        </row>
        <row r="902">
          <cell r="E902" t="str">
            <v>110000972-0</v>
          </cell>
          <cell r="F902">
            <v>3000</v>
          </cell>
          <cell r="G902">
            <v>3000</v>
          </cell>
          <cell r="H902">
            <v>38481</v>
          </cell>
          <cell r="I902" t="str">
            <v>NKC - AC Window LG 1 PK LWG-0960 AAG</v>
          </cell>
          <cell r="J902" t="str">
            <v/>
          </cell>
          <cell r="K902">
            <v>999</v>
          </cell>
          <cell r="L902" t="str">
            <v/>
          </cell>
          <cell r="M902" t="str">
            <v>CK-HO</v>
          </cell>
          <cell r="N902">
            <v>1625000</v>
          </cell>
          <cell r="O902">
            <v>-1625000</v>
          </cell>
          <cell r="P902">
            <v>0</v>
          </cell>
          <cell r="Q902" t="str">
            <v>IDR</v>
          </cell>
          <cell r="R902">
            <v>0</v>
          </cell>
          <cell r="S902">
            <v>0</v>
          </cell>
        </row>
        <row r="903">
          <cell r="E903" t="str">
            <v>110000973-0</v>
          </cell>
          <cell r="F903">
            <v>3000</v>
          </cell>
          <cell r="G903">
            <v>3000</v>
          </cell>
          <cell r="H903">
            <v>38481</v>
          </cell>
          <cell r="I903" t="str">
            <v>NKC - AC Window LG 1 PK LWG-0960 AAG</v>
          </cell>
          <cell r="J903" t="str">
            <v/>
          </cell>
          <cell r="K903">
            <v>999</v>
          </cell>
          <cell r="L903" t="str">
            <v/>
          </cell>
          <cell r="M903" t="str">
            <v>CK-HO</v>
          </cell>
          <cell r="N903">
            <v>1625000</v>
          </cell>
          <cell r="O903">
            <v>-1625000</v>
          </cell>
          <cell r="P903">
            <v>0</v>
          </cell>
          <cell r="Q903" t="str">
            <v>IDR</v>
          </cell>
          <cell r="R903">
            <v>0</v>
          </cell>
          <cell r="S903">
            <v>0</v>
          </cell>
        </row>
        <row r="904">
          <cell r="E904" t="str">
            <v>110000974-0</v>
          </cell>
          <cell r="F904">
            <v>3000</v>
          </cell>
          <cell r="G904">
            <v>3000</v>
          </cell>
          <cell r="H904">
            <v>38481</v>
          </cell>
          <cell r="I904" t="str">
            <v>NKC - AC Window LG 1 PK LWG-0960 AAG</v>
          </cell>
          <cell r="J904" t="str">
            <v/>
          </cell>
          <cell r="K904">
            <v>999</v>
          </cell>
          <cell r="L904" t="str">
            <v/>
          </cell>
          <cell r="M904" t="str">
            <v>CK-HO</v>
          </cell>
          <cell r="N904">
            <v>1625000</v>
          </cell>
          <cell r="O904">
            <v>-1625000</v>
          </cell>
          <cell r="P904">
            <v>0</v>
          </cell>
          <cell r="Q904" t="str">
            <v>IDR</v>
          </cell>
          <cell r="R904">
            <v>0</v>
          </cell>
          <cell r="S904">
            <v>0</v>
          </cell>
        </row>
        <row r="905">
          <cell r="E905" t="str">
            <v>110000975-0</v>
          </cell>
          <cell r="F905">
            <v>3000</v>
          </cell>
          <cell r="G905">
            <v>3000</v>
          </cell>
          <cell r="H905">
            <v>38481</v>
          </cell>
          <cell r="I905" t="str">
            <v>NKC - AC Window LG 1 PK LWG-0960 AAG</v>
          </cell>
          <cell r="J905" t="str">
            <v/>
          </cell>
          <cell r="K905">
            <v>999</v>
          </cell>
          <cell r="L905" t="str">
            <v/>
          </cell>
          <cell r="M905" t="str">
            <v>CK-HO</v>
          </cell>
          <cell r="N905">
            <v>1625000</v>
          </cell>
          <cell r="O905">
            <v>-1625000</v>
          </cell>
          <cell r="P905">
            <v>0</v>
          </cell>
          <cell r="Q905" t="str">
            <v>IDR</v>
          </cell>
          <cell r="R905">
            <v>0</v>
          </cell>
          <cell r="S905">
            <v>0</v>
          </cell>
        </row>
        <row r="906">
          <cell r="E906" t="str">
            <v>110000976-0</v>
          </cell>
          <cell r="F906">
            <v>3000</v>
          </cell>
          <cell r="G906">
            <v>3000</v>
          </cell>
          <cell r="H906">
            <v>38481</v>
          </cell>
          <cell r="I906" t="str">
            <v>NKC - AC Window LG 1 PK LWG-0960 AAG</v>
          </cell>
          <cell r="J906" t="str">
            <v/>
          </cell>
          <cell r="K906">
            <v>999</v>
          </cell>
          <cell r="L906" t="str">
            <v/>
          </cell>
          <cell r="M906" t="str">
            <v>CK-HO</v>
          </cell>
          <cell r="N906">
            <v>1625000</v>
          </cell>
          <cell r="O906">
            <v>-1625000</v>
          </cell>
          <cell r="P906">
            <v>0</v>
          </cell>
          <cell r="Q906" t="str">
            <v>IDR</v>
          </cell>
          <cell r="R906">
            <v>0</v>
          </cell>
          <cell r="S906">
            <v>0</v>
          </cell>
        </row>
        <row r="907">
          <cell r="E907" t="str">
            <v>110000977-0</v>
          </cell>
          <cell r="F907">
            <v>3000</v>
          </cell>
          <cell r="G907">
            <v>3000</v>
          </cell>
          <cell r="H907">
            <v>38481</v>
          </cell>
          <cell r="I907" t="str">
            <v>NKC - AC Window LG 1 PK LWG-0960 AAG</v>
          </cell>
          <cell r="J907" t="str">
            <v/>
          </cell>
          <cell r="K907">
            <v>999</v>
          </cell>
          <cell r="L907" t="str">
            <v/>
          </cell>
          <cell r="M907" t="str">
            <v>CK-HO</v>
          </cell>
          <cell r="N907">
            <v>1625000</v>
          </cell>
          <cell r="O907">
            <v>-1625000</v>
          </cell>
          <cell r="P907">
            <v>0</v>
          </cell>
          <cell r="Q907" t="str">
            <v>IDR</v>
          </cell>
          <cell r="R907">
            <v>0</v>
          </cell>
          <cell r="S907">
            <v>0</v>
          </cell>
        </row>
        <row r="908">
          <cell r="E908" t="str">
            <v>110000978-0</v>
          </cell>
          <cell r="F908">
            <v>3000</v>
          </cell>
          <cell r="G908">
            <v>3000</v>
          </cell>
          <cell r="H908">
            <v>38481</v>
          </cell>
          <cell r="I908" t="str">
            <v>NKC - AC Window LG 1 PK LWG-0960 AAG</v>
          </cell>
          <cell r="J908" t="str">
            <v/>
          </cell>
          <cell r="K908">
            <v>999</v>
          </cell>
          <cell r="L908" t="str">
            <v/>
          </cell>
          <cell r="M908" t="str">
            <v>CK-HO</v>
          </cell>
          <cell r="N908">
            <v>1625000</v>
          </cell>
          <cell r="O908">
            <v>-1625000</v>
          </cell>
          <cell r="P908">
            <v>0</v>
          </cell>
          <cell r="Q908" t="str">
            <v>IDR</v>
          </cell>
          <cell r="R908">
            <v>0</v>
          </cell>
          <cell r="S908">
            <v>0</v>
          </cell>
        </row>
        <row r="909">
          <cell r="E909" t="str">
            <v>110000979-0</v>
          </cell>
          <cell r="F909">
            <v>3000</v>
          </cell>
          <cell r="G909">
            <v>3007</v>
          </cell>
          <cell r="H909">
            <v>38433</v>
          </cell>
          <cell r="I909" t="str">
            <v>Tanito P Labu - Garage Jack Nagasaki 5 ton</v>
          </cell>
          <cell r="J909" t="str">
            <v/>
          </cell>
          <cell r="K909">
            <v>998</v>
          </cell>
          <cell r="L909" t="str">
            <v/>
          </cell>
          <cell r="M909" t="str">
            <v>TNT-PDL</v>
          </cell>
          <cell r="N909">
            <v>5100000</v>
          </cell>
          <cell r="O909">
            <v>-5100000</v>
          </cell>
          <cell r="P909">
            <v>0</v>
          </cell>
          <cell r="Q909" t="str">
            <v>IDR</v>
          </cell>
          <cell r="R909">
            <v>0</v>
          </cell>
          <cell r="S909">
            <v>0</v>
          </cell>
        </row>
        <row r="910">
          <cell r="E910" t="str">
            <v>110000980-0</v>
          </cell>
          <cell r="F910">
            <v>3000</v>
          </cell>
          <cell r="G910">
            <v>3003</v>
          </cell>
          <cell r="H910">
            <v>38433</v>
          </cell>
          <cell r="I910" t="str">
            <v>Arutmin M Api - Foam Fire Extinguisher 50 L</v>
          </cell>
          <cell r="J910" t="str">
            <v/>
          </cell>
          <cell r="K910">
            <v>998</v>
          </cell>
          <cell r="L910" t="str">
            <v/>
          </cell>
          <cell r="M910" t="str">
            <v>ABL-ATA</v>
          </cell>
          <cell r="N910">
            <v>5675670</v>
          </cell>
          <cell r="O910">
            <v>-5675670</v>
          </cell>
          <cell r="P910">
            <v>0</v>
          </cell>
          <cell r="Q910" t="str">
            <v>IDR</v>
          </cell>
          <cell r="R910">
            <v>0</v>
          </cell>
          <cell r="S910">
            <v>0</v>
          </cell>
        </row>
        <row r="911">
          <cell r="E911" t="str">
            <v>110000981-0</v>
          </cell>
          <cell r="F911">
            <v>3000</v>
          </cell>
          <cell r="G911">
            <v>3009</v>
          </cell>
          <cell r="H911">
            <v>38411</v>
          </cell>
          <cell r="I911" t="str">
            <v>Kideco - Tanki solar 5000 L</v>
          </cell>
          <cell r="J911" t="str">
            <v/>
          </cell>
          <cell r="K911">
            <v>998</v>
          </cell>
          <cell r="L911" t="str">
            <v/>
          </cell>
          <cell r="M911" t="str">
            <v>KDC-BKJ</v>
          </cell>
          <cell r="N911">
            <v>3500000</v>
          </cell>
          <cell r="O911">
            <v>-3500000</v>
          </cell>
          <cell r="P911">
            <v>0</v>
          </cell>
          <cell r="Q911" t="str">
            <v>IDR</v>
          </cell>
          <cell r="R911">
            <v>0</v>
          </cell>
          <cell r="S911">
            <v>0</v>
          </cell>
        </row>
        <row r="912">
          <cell r="E912" t="str">
            <v>110000982-0</v>
          </cell>
          <cell r="F912">
            <v>3000</v>
          </cell>
          <cell r="G912">
            <v>3009</v>
          </cell>
          <cell r="H912">
            <v>38447</v>
          </cell>
          <cell r="I912" t="str">
            <v>Kideco - TV 29 Inch TOSHIBA 29A3DE</v>
          </cell>
          <cell r="J912" t="str">
            <v/>
          </cell>
          <cell r="K912">
            <v>999</v>
          </cell>
          <cell r="L912" t="str">
            <v/>
          </cell>
          <cell r="M912" t="str">
            <v>KDC-BKJ</v>
          </cell>
          <cell r="N912">
            <v>3200000</v>
          </cell>
          <cell r="O912">
            <v>-3200000</v>
          </cell>
          <cell r="P912">
            <v>0</v>
          </cell>
          <cell r="Q912" t="str">
            <v>IDR</v>
          </cell>
          <cell r="R912">
            <v>0</v>
          </cell>
          <cell r="S912">
            <v>0</v>
          </cell>
        </row>
        <row r="913">
          <cell r="E913" t="str">
            <v>110000983-0</v>
          </cell>
          <cell r="F913">
            <v>3000</v>
          </cell>
          <cell r="G913">
            <v>3009</v>
          </cell>
          <cell r="H913">
            <v>38447</v>
          </cell>
          <cell r="I913" t="str">
            <v>Kideco - Satelite Receiver digital indovision</v>
          </cell>
          <cell r="J913" t="str">
            <v/>
          </cell>
          <cell r="K913">
            <v>999</v>
          </cell>
          <cell r="L913" t="str">
            <v/>
          </cell>
          <cell r="M913" t="str">
            <v>KDC-BKJ</v>
          </cell>
          <cell r="N913">
            <v>2100000</v>
          </cell>
          <cell r="O913">
            <v>-2100000</v>
          </cell>
          <cell r="P913">
            <v>0</v>
          </cell>
          <cell r="Q913" t="str">
            <v>IDR</v>
          </cell>
          <cell r="R913">
            <v>0</v>
          </cell>
          <cell r="S913">
            <v>0</v>
          </cell>
        </row>
        <row r="914">
          <cell r="E914" t="str">
            <v>110000984-0</v>
          </cell>
          <cell r="F914">
            <v>3000</v>
          </cell>
          <cell r="G914">
            <v>3009</v>
          </cell>
          <cell r="H914">
            <v>38434</v>
          </cell>
          <cell r="I914" t="str">
            <v>Kideco - PABX Panasonic KX-TA616</v>
          </cell>
          <cell r="J914" t="str">
            <v/>
          </cell>
          <cell r="K914">
            <v>999</v>
          </cell>
          <cell r="L914" t="str">
            <v/>
          </cell>
          <cell r="M914" t="str">
            <v>KDC-BKJ</v>
          </cell>
          <cell r="N914">
            <v>6300000</v>
          </cell>
          <cell r="O914">
            <v>-6300000</v>
          </cell>
          <cell r="P914">
            <v>0</v>
          </cell>
          <cell r="Q914" t="str">
            <v>IDR</v>
          </cell>
          <cell r="R914">
            <v>0</v>
          </cell>
          <cell r="S914">
            <v>0</v>
          </cell>
        </row>
        <row r="915">
          <cell r="E915" t="str">
            <v>110000985-0</v>
          </cell>
          <cell r="F915">
            <v>3000</v>
          </cell>
          <cell r="G915">
            <v>3011</v>
          </cell>
          <cell r="H915">
            <v>38441</v>
          </cell>
          <cell r="I915" t="str">
            <v>MSJ - Diagram Pump MUSKY 515</v>
          </cell>
          <cell r="J915" t="str">
            <v/>
          </cell>
          <cell r="K915">
            <v>998</v>
          </cell>
          <cell r="L915" t="str">
            <v/>
          </cell>
          <cell r="M915" t="str">
            <v>MSJ-SPR</v>
          </cell>
          <cell r="N915">
            <v>4433888</v>
          </cell>
          <cell r="O915">
            <v>-4433888</v>
          </cell>
          <cell r="P915">
            <v>0</v>
          </cell>
          <cell r="Q915" t="str">
            <v>IDR</v>
          </cell>
          <cell r="R915">
            <v>0</v>
          </cell>
          <cell r="S915">
            <v>0</v>
          </cell>
        </row>
        <row r="916">
          <cell r="E916" t="str">
            <v>110000989-0</v>
          </cell>
          <cell r="F916">
            <v>3000</v>
          </cell>
          <cell r="G916">
            <v>3006</v>
          </cell>
          <cell r="H916">
            <v>38475</v>
          </cell>
          <cell r="I916" t="str">
            <v>NRKC - Panasonic KXTA 308 Incl Tlp Display KXT7730</v>
          </cell>
          <cell r="J916" t="str">
            <v/>
          </cell>
          <cell r="K916">
            <v>999</v>
          </cell>
          <cell r="L916" t="str">
            <v/>
          </cell>
          <cell r="M916" t="str">
            <v>CK-NKC</v>
          </cell>
          <cell r="N916">
            <v>3094550</v>
          </cell>
          <cell r="O916">
            <v>-3094550</v>
          </cell>
          <cell r="P916">
            <v>0</v>
          </cell>
          <cell r="Q916" t="str">
            <v>IDR</v>
          </cell>
          <cell r="R916">
            <v>0</v>
          </cell>
          <cell r="S916">
            <v>0</v>
          </cell>
        </row>
        <row r="917">
          <cell r="E917" t="str">
            <v>110000990-0</v>
          </cell>
          <cell r="F917">
            <v>3000</v>
          </cell>
          <cell r="G917">
            <v>3013</v>
          </cell>
          <cell r="H917">
            <v>38475</v>
          </cell>
          <cell r="I917" t="str">
            <v>RBH - Panasonic KXTA 308 Incl Tlp Display KXT7730</v>
          </cell>
          <cell r="J917" t="str">
            <v/>
          </cell>
          <cell r="K917">
            <v>999</v>
          </cell>
          <cell r="L917" t="str">
            <v/>
          </cell>
          <cell r="M917" t="str">
            <v>RBH-RGT</v>
          </cell>
          <cell r="N917">
            <v>3094550</v>
          </cell>
          <cell r="O917">
            <v>-3094550</v>
          </cell>
          <cell r="P917">
            <v>0</v>
          </cell>
          <cell r="Q917" t="str">
            <v>IDR</v>
          </cell>
          <cell r="R917">
            <v>0</v>
          </cell>
          <cell r="S917">
            <v>0</v>
          </cell>
        </row>
        <row r="918">
          <cell r="E918" t="str">
            <v>110000991-0</v>
          </cell>
          <cell r="F918">
            <v>3000</v>
          </cell>
          <cell r="G918">
            <v>3000</v>
          </cell>
          <cell r="H918">
            <v>38475</v>
          </cell>
          <cell r="I918" t="str">
            <v>TBN - Panasonic KXTA 308 Incl Tlp Display KXT7730</v>
          </cell>
          <cell r="J918" t="str">
            <v/>
          </cell>
          <cell r="K918">
            <v>999</v>
          </cell>
          <cell r="L918" t="str">
            <v/>
          </cell>
          <cell r="M918" t="str">
            <v>CK-HO</v>
          </cell>
          <cell r="N918">
            <v>3094550</v>
          </cell>
          <cell r="O918">
            <v>-3094550</v>
          </cell>
          <cell r="P918">
            <v>0</v>
          </cell>
          <cell r="Q918" t="str">
            <v>IDR</v>
          </cell>
          <cell r="R918">
            <v>0</v>
          </cell>
          <cell r="S918">
            <v>0</v>
          </cell>
        </row>
        <row r="919">
          <cell r="E919" t="str">
            <v>110000992-0</v>
          </cell>
          <cell r="F919">
            <v>3000</v>
          </cell>
          <cell r="G919">
            <v>3005</v>
          </cell>
          <cell r="H919">
            <v>38467</v>
          </cell>
          <cell r="I919" t="str">
            <v>BBK - AC Split 1.5 PK LG</v>
          </cell>
          <cell r="J919" t="str">
            <v/>
          </cell>
          <cell r="K919">
            <v>999</v>
          </cell>
          <cell r="L919" t="str">
            <v/>
          </cell>
          <cell r="M919" t="str">
            <v>CK-BBK</v>
          </cell>
          <cell r="N919">
            <v>3800000</v>
          </cell>
          <cell r="O919">
            <v>-3800000</v>
          </cell>
          <cell r="P919">
            <v>0</v>
          </cell>
          <cell r="Q919" t="str">
            <v>IDR</v>
          </cell>
          <cell r="R919">
            <v>0</v>
          </cell>
          <cell r="S919">
            <v>0</v>
          </cell>
        </row>
        <row r="920">
          <cell r="E920" t="str">
            <v>110000993-0</v>
          </cell>
          <cell r="F920">
            <v>3000</v>
          </cell>
          <cell r="G920">
            <v>3006</v>
          </cell>
          <cell r="H920">
            <v>38457</v>
          </cell>
          <cell r="I920" t="str">
            <v>NRKC - Water pump Honda 55 GX 160</v>
          </cell>
          <cell r="J920" t="str">
            <v/>
          </cell>
          <cell r="K920">
            <v>999</v>
          </cell>
          <cell r="L920" t="str">
            <v/>
          </cell>
          <cell r="M920" t="str">
            <v>CK-NKC</v>
          </cell>
          <cell r="N920">
            <v>2250000</v>
          </cell>
          <cell r="O920">
            <v>-2250000</v>
          </cell>
          <cell r="P920">
            <v>0</v>
          </cell>
          <cell r="Q920" t="str">
            <v>IDR</v>
          </cell>
          <cell r="R920">
            <v>0</v>
          </cell>
          <cell r="S920">
            <v>0</v>
          </cell>
        </row>
        <row r="921">
          <cell r="E921" t="str">
            <v>110000994-0</v>
          </cell>
          <cell r="F921">
            <v>3000</v>
          </cell>
          <cell r="G921">
            <v>3000</v>
          </cell>
          <cell r="H921">
            <v>38470</v>
          </cell>
          <cell r="I921" t="str">
            <v>Kitadin - Cardex 10 Laci LH-01011 Datascrip</v>
          </cell>
          <cell r="J921" t="str">
            <v/>
          </cell>
          <cell r="K921">
            <v>999</v>
          </cell>
          <cell r="L921" t="str">
            <v/>
          </cell>
          <cell r="M921" t="str">
            <v>CK-HO</v>
          </cell>
          <cell r="N921">
            <v>3150000</v>
          </cell>
          <cell r="O921">
            <v>-3150000</v>
          </cell>
          <cell r="P921">
            <v>0</v>
          </cell>
          <cell r="Q921" t="str">
            <v>IDR</v>
          </cell>
          <cell r="R921">
            <v>0</v>
          </cell>
          <cell r="S921">
            <v>0</v>
          </cell>
        </row>
        <row r="922">
          <cell r="E922" t="str">
            <v>110000995-1</v>
          </cell>
          <cell r="F922">
            <v>3000</v>
          </cell>
          <cell r="G922">
            <v>3009</v>
          </cell>
          <cell r="H922">
            <v>38471</v>
          </cell>
          <cell r="I922" t="str">
            <v>Kideco - Radio mobile Motorola Mdl GM-338</v>
          </cell>
          <cell r="J922" t="str">
            <v/>
          </cell>
          <cell r="K922">
            <v>999</v>
          </cell>
          <cell r="L922" t="str">
            <v/>
          </cell>
          <cell r="M922" t="str">
            <v>KDC-BKJ</v>
          </cell>
          <cell r="N922">
            <v>3525000</v>
          </cell>
          <cell r="O922">
            <v>-3525000</v>
          </cell>
          <cell r="P922">
            <v>0</v>
          </cell>
          <cell r="Q922" t="str">
            <v>IDR</v>
          </cell>
          <cell r="R922">
            <v>0</v>
          </cell>
          <cell r="S922">
            <v>0</v>
          </cell>
        </row>
        <row r="923">
          <cell r="E923" t="str">
            <v>110000995-10</v>
          </cell>
          <cell r="F923">
            <v>3000</v>
          </cell>
          <cell r="G923">
            <v>3009</v>
          </cell>
          <cell r="H923">
            <v>38471</v>
          </cell>
          <cell r="I923" t="str">
            <v>Kideco - Radio mobile Motorola Mdl GM-338</v>
          </cell>
          <cell r="J923" t="str">
            <v/>
          </cell>
          <cell r="K923">
            <v>999</v>
          </cell>
          <cell r="L923" t="str">
            <v/>
          </cell>
          <cell r="M923" t="str">
            <v>KDC-BKJ</v>
          </cell>
          <cell r="N923">
            <v>3525000</v>
          </cell>
          <cell r="O923">
            <v>-3525000</v>
          </cell>
          <cell r="P923">
            <v>0</v>
          </cell>
          <cell r="Q923" t="str">
            <v>IDR</v>
          </cell>
          <cell r="R923">
            <v>0</v>
          </cell>
          <cell r="S923">
            <v>0</v>
          </cell>
        </row>
        <row r="924">
          <cell r="E924" t="str">
            <v>110000995-2</v>
          </cell>
          <cell r="F924">
            <v>3000</v>
          </cell>
          <cell r="G924">
            <v>3009</v>
          </cell>
          <cell r="H924">
            <v>38471</v>
          </cell>
          <cell r="I924" t="str">
            <v>Kideco - Radio mobile Motorola Mdl GM-338</v>
          </cell>
          <cell r="J924" t="str">
            <v/>
          </cell>
          <cell r="K924">
            <v>999</v>
          </cell>
          <cell r="L924" t="str">
            <v/>
          </cell>
          <cell r="M924" t="str">
            <v>KDC-BKJ</v>
          </cell>
          <cell r="N924">
            <v>3525000</v>
          </cell>
          <cell r="O924">
            <v>-3525000</v>
          </cell>
          <cell r="P924">
            <v>0</v>
          </cell>
          <cell r="Q924" t="str">
            <v>IDR</v>
          </cell>
          <cell r="R924">
            <v>0</v>
          </cell>
          <cell r="S924">
            <v>0</v>
          </cell>
        </row>
        <row r="925">
          <cell r="E925" t="str">
            <v>110000995-3</v>
          </cell>
          <cell r="F925">
            <v>3000</v>
          </cell>
          <cell r="G925">
            <v>3009</v>
          </cell>
          <cell r="H925">
            <v>38471</v>
          </cell>
          <cell r="I925" t="str">
            <v>Kideco - Radio mobile Motorola Mdl GM-338</v>
          </cell>
          <cell r="J925" t="str">
            <v/>
          </cell>
          <cell r="K925">
            <v>999</v>
          </cell>
          <cell r="L925" t="str">
            <v/>
          </cell>
          <cell r="M925" t="str">
            <v>KDC-BKJ</v>
          </cell>
          <cell r="N925">
            <v>3525000</v>
          </cell>
          <cell r="O925">
            <v>-3525000</v>
          </cell>
          <cell r="P925">
            <v>0</v>
          </cell>
          <cell r="Q925" t="str">
            <v>IDR</v>
          </cell>
          <cell r="R925">
            <v>0</v>
          </cell>
          <cell r="S925">
            <v>0</v>
          </cell>
        </row>
        <row r="926">
          <cell r="E926" t="str">
            <v>110000995-4</v>
          </cell>
          <cell r="F926">
            <v>3000</v>
          </cell>
          <cell r="G926">
            <v>3009</v>
          </cell>
          <cell r="H926">
            <v>38471</v>
          </cell>
          <cell r="I926" t="str">
            <v>Kideco - Radio mobile Motorola Mdl GM-338</v>
          </cell>
          <cell r="J926" t="str">
            <v/>
          </cell>
          <cell r="K926">
            <v>999</v>
          </cell>
          <cell r="L926" t="str">
            <v/>
          </cell>
          <cell r="M926" t="str">
            <v>KDC-BKJ</v>
          </cell>
          <cell r="N926">
            <v>3525000</v>
          </cell>
          <cell r="O926">
            <v>-3525000</v>
          </cell>
          <cell r="P926">
            <v>0</v>
          </cell>
          <cell r="Q926" t="str">
            <v>IDR</v>
          </cell>
          <cell r="R926">
            <v>0</v>
          </cell>
          <cell r="S926">
            <v>0</v>
          </cell>
        </row>
        <row r="927">
          <cell r="E927" t="str">
            <v>110000995-5</v>
          </cell>
          <cell r="F927">
            <v>3000</v>
          </cell>
          <cell r="G927">
            <v>3009</v>
          </cell>
          <cell r="H927">
            <v>38471</v>
          </cell>
          <cell r="I927" t="str">
            <v>Kideco - Radio mobile Motorola Mdl GM-338</v>
          </cell>
          <cell r="J927" t="str">
            <v/>
          </cell>
          <cell r="K927">
            <v>999</v>
          </cell>
          <cell r="L927" t="str">
            <v/>
          </cell>
          <cell r="M927" t="str">
            <v>KDC-BKJ</v>
          </cell>
          <cell r="N927">
            <v>3525000</v>
          </cell>
          <cell r="O927">
            <v>-3525000</v>
          </cell>
          <cell r="P927">
            <v>0</v>
          </cell>
          <cell r="Q927" t="str">
            <v>IDR</v>
          </cell>
          <cell r="R927">
            <v>0</v>
          </cell>
          <cell r="S927">
            <v>0</v>
          </cell>
        </row>
        <row r="928">
          <cell r="E928" t="str">
            <v>110000995-6</v>
          </cell>
          <cell r="F928">
            <v>3000</v>
          </cell>
          <cell r="G928">
            <v>3009</v>
          </cell>
          <cell r="H928">
            <v>38471</v>
          </cell>
          <cell r="I928" t="str">
            <v>Kideco - Radio mobile Motorola Mdl GM-338</v>
          </cell>
          <cell r="J928" t="str">
            <v/>
          </cell>
          <cell r="K928">
            <v>999</v>
          </cell>
          <cell r="L928" t="str">
            <v/>
          </cell>
          <cell r="M928" t="str">
            <v>KDC-BKJ</v>
          </cell>
          <cell r="N928">
            <v>3525000</v>
          </cell>
          <cell r="O928">
            <v>-3525000</v>
          </cell>
          <cell r="P928">
            <v>0</v>
          </cell>
          <cell r="Q928" t="str">
            <v>IDR</v>
          </cell>
          <cell r="R928">
            <v>0</v>
          </cell>
          <cell r="S928">
            <v>0</v>
          </cell>
        </row>
        <row r="929">
          <cell r="E929" t="str">
            <v>110000995-7</v>
          </cell>
          <cell r="F929">
            <v>3000</v>
          </cell>
          <cell r="G929">
            <v>3009</v>
          </cell>
          <cell r="H929">
            <v>38471</v>
          </cell>
          <cell r="I929" t="str">
            <v>Kideco - Radio mobile Motorola Mdl GM-338</v>
          </cell>
          <cell r="J929" t="str">
            <v/>
          </cell>
          <cell r="K929">
            <v>999</v>
          </cell>
          <cell r="L929" t="str">
            <v/>
          </cell>
          <cell r="M929" t="str">
            <v>KDC-BKJ</v>
          </cell>
          <cell r="N929">
            <v>3525000</v>
          </cell>
          <cell r="O929">
            <v>-3525000</v>
          </cell>
          <cell r="P929">
            <v>0</v>
          </cell>
          <cell r="Q929" t="str">
            <v>IDR</v>
          </cell>
          <cell r="R929">
            <v>0</v>
          </cell>
          <cell r="S929">
            <v>0</v>
          </cell>
        </row>
        <row r="930">
          <cell r="E930" t="str">
            <v>110000995-8</v>
          </cell>
          <cell r="F930">
            <v>3000</v>
          </cell>
          <cell r="G930">
            <v>3009</v>
          </cell>
          <cell r="H930">
            <v>38471</v>
          </cell>
          <cell r="I930" t="str">
            <v>Kideco - Radio mobile Motorola Mdl GM-338</v>
          </cell>
          <cell r="J930" t="str">
            <v/>
          </cell>
          <cell r="K930">
            <v>999</v>
          </cell>
          <cell r="L930" t="str">
            <v/>
          </cell>
          <cell r="M930" t="str">
            <v>KDC-BKJ</v>
          </cell>
          <cell r="N930">
            <v>3525000</v>
          </cell>
          <cell r="O930">
            <v>-3525000</v>
          </cell>
          <cell r="P930">
            <v>0</v>
          </cell>
          <cell r="Q930" t="str">
            <v>IDR</v>
          </cell>
          <cell r="R930">
            <v>0</v>
          </cell>
          <cell r="S930">
            <v>0</v>
          </cell>
        </row>
        <row r="931">
          <cell r="E931" t="str">
            <v>110000995-9</v>
          </cell>
          <cell r="F931">
            <v>3000</v>
          </cell>
          <cell r="G931">
            <v>3009</v>
          </cell>
          <cell r="H931">
            <v>38471</v>
          </cell>
          <cell r="I931" t="str">
            <v>Kideco - Radio mobile Motorola Mdl GM-338</v>
          </cell>
          <cell r="J931" t="str">
            <v/>
          </cell>
          <cell r="K931">
            <v>999</v>
          </cell>
          <cell r="L931" t="str">
            <v/>
          </cell>
          <cell r="M931" t="str">
            <v>KDC-BKJ</v>
          </cell>
          <cell r="N931">
            <v>3525000</v>
          </cell>
          <cell r="O931">
            <v>-3525000</v>
          </cell>
          <cell r="P931">
            <v>0</v>
          </cell>
          <cell r="Q931" t="str">
            <v>IDR</v>
          </cell>
          <cell r="R931">
            <v>0</v>
          </cell>
          <cell r="S931">
            <v>0</v>
          </cell>
        </row>
        <row r="932">
          <cell r="E932" t="str">
            <v>110000996-0</v>
          </cell>
          <cell r="F932">
            <v>3000</v>
          </cell>
          <cell r="G932">
            <v>3000</v>
          </cell>
          <cell r="H932">
            <v>38485</v>
          </cell>
          <cell r="I932" t="str">
            <v>Kitadin - Jack Bottle 50 ton Enerpac</v>
          </cell>
          <cell r="J932" t="str">
            <v/>
          </cell>
          <cell r="K932">
            <v>998</v>
          </cell>
          <cell r="L932" t="str">
            <v/>
          </cell>
          <cell r="M932" t="str">
            <v>CK-HO</v>
          </cell>
          <cell r="N932">
            <v>4792000</v>
          </cell>
          <cell r="O932">
            <v>-4792000</v>
          </cell>
          <cell r="P932">
            <v>0</v>
          </cell>
          <cell r="Q932" t="str">
            <v>IDR</v>
          </cell>
          <cell r="R932">
            <v>0</v>
          </cell>
          <cell r="S932">
            <v>0</v>
          </cell>
        </row>
        <row r="933">
          <cell r="E933" t="str">
            <v>110000997-0</v>
          </cell>
          <cell r="F933">
            <v>3000</v>
          </cell>
          <cell r="G933">
            <v>3009</v>
          </cell>
          <cell r="H933">
            <v>38544</v>
          </cell>
          <cell r="I933" t="str">
            <v>Kideco - Chain host/block c/w 3 M Yale</v>
          </cell>
          <cell r="J933" t="str">
            <v/>
          </cell>
          <cell r="K933">
            <v>998</v>
          </cell>
          <cell r="L933" t="str">
            <v/>
          </cell>
          <cell r="M933" t="str">
            <v>KDC-BKJ</v>
          </cell>
          <cell r="N933">
            <v>2969890</v>
          </cell>
          <cell r="O933">
            <v>-2969890</v>
          </cell>
          <cell r="P933">
            <v>0</v>
          </cell>
          <cell r="Q933" t="str">
            <v>IDR</v>
          </cell>
          <cell r="R933">
            <v>0</v>
          </cell>
          <cell r="S933">
            <v>0</v>
          </cell>
        </row>
        <row r="934">
          <cell r="E934" t="str">
            <v>110000998-0</v>
          </cell>
          <cell r="F934">
            <v>3000</v>
          </cell>
          <cell r="G934">
            <v>3009</v>
          </cell>
          <cell r="H934">
            <v>38544</v>
          </cell>
          <cell r="I934" t="str">
            <v>Kideco - Ratchet ( Lever block ) c/w 3 M Yale</v>
          </cell>
          <cell r="J934" t="str">
            <v/>
          </cell>
          <cell r="K934">
            <v>998</v>
          </cell>
          <cell r="L934" t="str">
            <v/>
          </cell>
          <cell r="M934" t="str">
            <v>KDC-BKJ</v>
          </cell>
          <cell r="N934">
            <v>2941960</v>
          </cell>
          <cell r="O934">
            <v>-2941960</v>
          </cell>
          <cell r="P934">
            <v>0</v>
          </cell>
          <cell r="Q934" t="str">
            <v>IDR</v>
          </cell>
          <cell r="R934">
            <v>0</v>
          </cell>
          <cell r="S934">
            <v>0</v>
          </cell>
        </row>
        <row r="935">
          <cell r="E935" t="str">
            <v>110000999-0</v>
          </cell>
          <cell r="F935">
            <v>3000</v>
          </cell>
          <cell r="G935">
            <v>3009</v>
          </cell>
          <cell r="H935">
            <v>38489</v>
          </cell>
          <cell r="I935" t="str">
            <v>Kideco - Diaphragm pump @ 1.5  Husky 1590</v>
          </cell>
          <cell r="J935" t="str">
            <v/>
          </cell>
          <cell r="K935">
            <v>998</v>
          </cell>
          <cell r="L935" t="str">
            <v/>
          </cell>
          <cell r="M935" t="str">
            <v>KDC-BKJ</v>
          </cell>
          <cell r="N935">
            <v>6433875</v>
          </cell>
          <cell r="O935">
            <v>-6433875</v>
          </cell>
          <cell r="P935">
            <v>0</v>
          </cell>
          <cell r="Q935" t="str">
            <v>IDR</v>
          </cell>
          <cell r="R935">
            <v>0</v>
          </cell>
          <cell r="S935">
            <v>0</v>
          </cell>
        </row>
        <row r="936">
          <cell r="E936" t="str">
            <v>110001000-0</v>
          </cell>
          <cell r="F936">
            <v>3000</v>
          </cell>
          <cell r="G936">
            <v>3009</v>
          </cell>
          <cell r="H936">
            <v>38489</v>
          </cell>
          <cell r="I936" t="str">
            <v>Kideco - Fogging Machine cap 7 L Super Fogger 150</v>
          </cell>
          <cell r="J936" t="str">
            <v/>
          </cell>
          <cell r="K936">
            <v>998</v>
          </cell>
          <cell r="L936" t="str">
            <v/>
          </cell>
          <cell r="M936" t="str">
            <v>KDC-BKJ</v>
          </cell>
          <cell r="N936">
            <v>5750000</v>
          </cell>
          <cell r="O936">
            <v>-5750000</v>
          </cell>
          <cell r="P936">
            <v>0</v>
          </cell>
          <cell r="Q936" t="str">
            <v>IDR</v>
          </cell>
          <cell r="R936">
            <v>0</v>
          </cell>
          <cell r="S936">
            <v>0</v>
          </cell>
        </row>
        <row r="937">
          <cell r="E937" t="str">
            <v>110001001-0</v>
          </cell>
          <cell r="F937">
            <v>3000</v>
          </cell>
          <cell r="G937">
            <v>3009</v>
          </cell>
          <cell r="H937">
            <v>38489</v>
          </cell>
          <cell r="I937" t="str">
            <v>Kideco - Vacum pump 1/3 pk Robin air 15401</v>
          </cell>
          <cell r="J937" t="str">
            <v/>
          </cell>
          <cell r="K937">
            <v>998</v>
          </cell>
          <cell r="L937" t="str">
            <v/>
          </cell>
          <cell r="M937" t="str">
            <v>KDC-BKJ</v>
          </cell>
          <cell r="N937">
            <v>3283000</v>
          </cell>
          <cell r="O937">
            <v>-3283000</v>
          </cell>
          <cell r="P937">
            <v>0</v>
          </cell>
          <cell r="Q937" t="str">
            <v>IDR</v>
          </cell>
          <cell r="R937">
            <v>0</v>
          </cell>
          <cell r="S937">
            <v>0</v>
          </cell>
        </row>
        <row r="938">
          <cell r="E938" t="str">
            <v>110001002-0</v>
          </cell>
          <cell r="F938">
            <v>3000</v>
          </cell>
          <cell r="G938">
            <v>3003</v>
          </cell>
          <cell r="H938">
            <v>38495</v>
          </cell>
          <cell r="I938" t="str">
            <v>Arutmin - Fogging Machine cap 7 L Super fogger 150</v>
          </cell>
          <cell r="J938" t="str">
            <v/>
          </cell>
          <cell r="K938">
            <v>998</v>
          </cell>
          <cell r="L938" t="str">
            <v/>
          </cell>
          <cell r="M938" t="str">
            <v>ABL-ATA</v>
          </cell>
          <cell r="N938">
            <v>5750000</v>
          </cell>
          <cell r="O938">
            <v>-5750000</v>
          </cell>
          <cell r="P938">
            <v>0</v>
          </cell>
          <cell r="Q938" t="str">
            <v>IDR</v>
          </cell>
          <cell r="R938">
            <v>0</v>
          </cell>
          <cell r="S938">
            <v>0</v>
          </cell>
        </row>
        <row r="939">
          <cell r="E939" t="str">
            <v>110001004-0</v>
          </cell>
          <cell r="F939">
            <v>3000</v>
          </cell>
          <cell r="G939">
            <v>3013</v>
          </cell>
          <cell r="H939">
            <v>38510</v>
          </cell>
          <cell r="I939" t="str">
            <v>RBH - Freezer AL 510 Merk Modena</v>
          </cell>
          <cell r="J939" t="str">
            <v/>
          </cell>
          <cell r="K939">
            <v>999</v>
          </cell>
          <cell r="L939" t="str">
            <v/>
          </cell>
          <cell r="M939" t="str">
            <v>RBH-RGT</v>
          </cell>
          <cell r="N939">
            <v>2750000</v>
          </cell>
          <cell r="O939">
            <v>-2750000</v>
          </cell>
          <cell r="P939">
            <v>0</v>
          </cell>
          <cell r="Q939" t="str">
            <v>IDR</v>
          </cell>
          <cell r="R939">
            <v>0</v>
          </cell>
          <cell r="S939">
            <v>0</v>
          </cell>
        </row>
        <row r="940">
          <cell r="E940" t="str">
            <v>110001005-0</v>
          </cell>
          <cell r="F940">
            <v>3000</v>
          </cell>
          <cell r="G940">
            <v>3013</v>
          </cell>
          <cell r="H940">
            <v>38510</v>
          </cell>
          <cell r="I940" t="str">
            <v>RBH - TV Sony KV 29M61 Triniton Vega</v>
          </cell>
          <cell r="J940" t="str">
            <v/>
          </cell>
          <cell r="K940">
            <v>999</v>
          </cell>
          <cell r="L940" t="str">
            <v/>
          </cell>
          <cell r="M940" t="str">
            <v>RBH-RGT</v>
          </cell>
          <cell r="N940">
            <v>3950000</v>
          </cell>
          <cell r="O940">
            <v>-3950000</v>
          </cell>
          <cell r="P940">
            <v>0</v>
          </cell>
          <cell r="Q940" t="str">
            <v>IDR</v>
          </cell>
          <cell r="R940">
            <v>0</v>
          </cell>
          <cell r="S940">
            <v>0</v>
          </cell>
        </row>
        <row r="941">
          <cell r="E941" t="str">
            <v>110001006-0</v>
          </cell>
          <cell r="F941">
            <v>3000</v>
          </cell>
          <cell r="G941">
            <v>3003</v>
          </cell>
          <cell r="H941">
            <v>38495</v>
          </cell>
          <cell r="I941" t="str">
            <v>Arutmin - Fogging Mach Cap 7 L</v>
          </cell>
          <cell r="J941" t="str">
            <v/>
          </cell>
          <cell r="K941">
            <v>999</v>
          </cell>
          <cell r="L941" t="str">
            <v/>
          </cell>
          <cell r="M941" t="str">
            <v>ABL-ATA</v>
          </cell>
          <cell r="N941">
            <v>5750000</v>
          </cell>
          <cell r="O941">
            <v>-5750000</v>
          </cell>
          <cell r="P941">
            <v>0</v>
          </cell>
          <cell r="Q941" t="str">
            <v>IDR</v>
          </cell>
          <cell r="R941">
            <v>0</v>
          </cell>
          <cell r="S941">
            <v>0</v>
          </cell>
        </row>
        <row r="942">
          <cell r="E942" t="str">
            <v>110001008-0</v>
          </cell>
          <cell r="F942">
            <v>3000</v>
          </cell>
          <cell r="G942">
            <v>3013</v>
          </cell>
          <cell r="H942">
            <v>38516</v>
          </cell>
          <cell r="I942" t="str">
            <v>RBH - Fogging Mach Cap 7 L</v>
          </cell>
          <cell r="J942" t="str">
            <v/>
          </cell>
          <cell r="K942">
            <v>999</v>
          </cell>
          <cell r="L942" t="str">
            <v/>
          </cell>
          <cell r="M942" t="str">
            <v>RBH-RGT</v>
          </cell>
          <cell r="N942">
            <v>5750000</v>
          </cell>
          <cell r="O942">
            <v>-5750000</v>
          </cell>
          <cell r="P942">
            <v>0</v>
          </cell>
          <cell r="Q942" t="str">
            <v>IDR</v>
          </cell>
          <cell r="R942">
            <v>0</v>
          </cell>
          <cell r="S942">
            <v>0</v>
          </cell>
        </row>
        <row r="943">
          <cell r="E943" t="str">
            <v>110001009-0</v>
          </cell>
          <cell r="F943">
            <v>3000</v>
          </cell>
          <cell r="G943">
            <v>3013</v>
          </cell>
          <cell r="H943">
            <v>38510</v>
          </cell>
          <cell r="I943" t="str">
            <v>RBH - Pompa air Grounfos Type JD Basic 7</v>
          </cell>
          <cell r="J943" t="str">
            <v/>
          </cell>
          <cell r="K943">
            <v>999</v>
          </cell>
          <cell r="L943" t="str">
            <v/>
          </cell>
          <cell r="M943" t="str">
            <v>RBH-RGT</v>
          </cell>
          <cell r="N943">
            <v>5642000</v>
          </cell>
          <cell r="O943">
            <v>-5642000</v>
          </cell>
          <cell r="P943">
            <v>0</v>
          </cell>
          <cell r="Q943" t="str">
            <v>IDR</v>
          </cell>
          <cell r="R943">
            <v>0</v>
          </cell>
          <cell r="S943">
            <v>0</v>
          </cell>
        </row>
        <row r="944">
          <cell r="E944" t="str">
            <v>110001010-0</v>
          </cell>
          <cell r="F944">
            <v>3000</v>
          </cell>
          <cell r="G944">
            <v>3013</v>
          </cell>
          <cell r="H944">
            <v>38510</v>
          </cell>
          <cell r="I944" t="str">
            <v>RBH - Pompa air Grounfos Type JP Basic 7</v>
          </cell>
          <cell r="J944" t="str">
            <v/>
          </cell>
          <cell r="K944">
            <v>999</v>
          </cell>
          <cell r="L944" t="str">
            <v/>
          </cell>
          <cell r="M944" t="str">
            <v>RBH-RGT</v>
          </cell>
          <cell r="N944">
            <v>5633500</v>
          </cell>
          <cell r="O944">
            <v>-5633500</v>
          </cell>
          <cell r="P944">
            <v>0</v>
          </cell>
          <cell r="Q944" t="str">
            <v>IDR</v>
          </cell>
          <cell r="R944">
            <v>0</v>
          </cell>
          <cell r="S944">
            <v>0</v>
          </cell>
        </row>
        <row r="945">
          <cell r="E945" t="str">
            <v>110001011-0</v>
          </cell>
          <cell r="F945">
            <v>3000</v>
          </cell>
          <cell r="G945">
            <v>3007</v>
          </cell>
          <cell r="H945">
            <v>38510</v>
          </cell>
          <cell r="I945" t="str">
            <v>Tanito P Labu - UPS ICA ( CT 1682 B )</v>
          </cell>
          <cell r="J945" t="str">
            <v/>
          </cell>
          <cell r="K945">
            <v>999</v>
          </cell>
          <cell r="L945" t="str">
            <v/>
          </cell>
          <cell r="M945" t="str">
            <v>TNT-PDL</v>
          </cell>
          <cell r="N945">
            <v>3085000</v>
          </cell>
          <cell r="O945">
            <v>-3085000</v>
          </cell>
          <cell r="P945">
            <v>0</v>
          </cell>
          <cell r="Q945" t="str">
            <v>IDR</v>
          </cell>
          <cell r="R945">
            <v>0</v>
          </cell>
          <cell r="S945">
            <v>0</v>
          </cell>
        </row>
        <row r="946">
          <cell r="E946" t="str">
            <v>110001012-0</v>
          </cell>
          <cell r="F946">
            <v>3000</v>
          </cell>
          <cell r="G946">
            <v>3007</v>
          </cell>
          <cell r="H946">
            <v>38506</v>
          </cell>
          <cell r="I946" t="str">
            <v>Tanito P Labu - Regulator Matsuyama ( L2000GS )</v>
          </cell>
          <cell r="J946" t="str">
            <v/>
          </cell>
          <cell r="K946">
            <v>999</v>
          </cell>
          <cell r="L946" t="str">
            <v/>
          </cell>
          <cell r="M946" t="str">
            <v>TNT-PDL</v>
          </cell>
          <cell r="N946">
            <v>2275000</v>
          </cell>
          <cell r="O946">
            <v>-2275000</v>
          </cell>
          <cell r="P946">
            <v>0</v>
          </cell>
          <cell r="Q946" t="str">
            <v>IDR</v>
          </cell>
          <cell r="R946">
            <v>0</v>
          </cell>
          <cell r="S946">
            <v>0</v>
          </cell>
        </row>
        <row r="947">
          <cell r="E947" t="str">
            <v>110001013-0</v>
          </cell>
          <cell r="F947">
            <v>3000</v>
          </cell>
          <cell r="G947">
            <v>3007</v>
          </cell>
          <cell r="H947">
            <v>38506</v>
          </cell>
          <cell r="I947" t="str">
            <v>Tanito P Labu - Regulator Matsuyama ( L2000GS )</v>
          </cell>
          <cell r="J947" t="str">
            <v/>
          </cell>
          <cell r="K947">
            <v>999</v>
          </cell>
          <cell r="L947" t="str">
            <v/>
          </cell>
          <cell r="M947" t="str">
            <v>TNT-PDL</v>
          </cell>
          <cell r="N947">
            <v>2275000</v>
          </cell>
          <cell r="O947">
            <v>-2275000</v>
          </cell>
          <cell r="P947">
            <v>0</v>
          </cell>
          <cell r="Q947" t="str">
            <v>IDR</v>
          </cell>
          <cell r="R947">
            <v>0</v>
          </cell>
          <cell r="S947">
            <v>0</v>
          </cell>
        </row>
        <row r="948">
          <cell r="E948" t="str">
            <v>110001014-0</v>
          </cell>
          <cell r="F948">
            <v>3000</v>
          </cell>
          <cell r="G948">
            <v>3009</v>
          </cell>
          <cell r="H948">
            <v>38538</v>
          </cell>
          <cell r="I948" t="str">
            <v>Kideco - Indovision DS100 Syst + decoder Non Staff</v>
          </cell>
          <cell r="J948" t="str">
            <v/>
          </cell>
          <cell r="K948">
            <v>999</v>
          </cell>
          <cell r="L948" t="str">
            <v/>
          </cell>
          <cell r="M948" t="str">
            <v>KDC-BKJ</v>
          </cell>
          <cell r="N948">
            <v>2300000</v>
          </cell>
          <cell r="O948">
            <v>-2300000</v>
          </cell>
          <cell r="P948">
            <v>0</v>
          </cell>
          <cell r="Q948" t="str">
            <v>IDR</v>
          </cell>
          <cell r="R948">
            <v>0</v>
          </cell>
          <cell r="S948">
            <v>0</v>
          </cell>
        </row>
        <row r="949">
          <cell r="E949" t="str">
            <v>110001015-0</v>
          </cell>
          <cell r="F949">
            <v>3000</v>
          </cell>
          <cell r="G949">
            <v>3014</v>
          </cell>
          <cell r="H949">
            <v>38539</v>
          </cell>
          <cell r="I949" t="str">
            <v>Tanito Sebulu - Cardex 10 laci LH-01011 datascrip</v>
          </cell>
          <cell r="J949" t="str">
            <v/>
          </cell>
          <cell r="K949">
            <v>999</v>
          </cell>
          <cell r="L949" t="str">
            <v/>
          </cell>
          <cell r="M949" t="str">
            <v>CK-SBL</v>
          </cell>
          <cell r="N949">
            <v>3150000</v>
          </cell>
          <cell r="O949">
            <v>-3150000</v>
          </cell>
          <cell r="P949">
            <v>0</v>
          </cell>
          <cell r="Q949" t="str">
            <v>IDR</v>
          </cell>
          <cell r="R949">
            <v>0</v>
          </cell>
          <cell r="S949">
            <v>0</v>
          </cell>
        </row>
        <row r="950">
          <cell r="E950" t="str">
            <v>110001016-0</v>
          </cell>
          <cell r="F950">
            <v>3000</v>
          </cell>
          <cell r="G950">
            <v>3007</v>
          </cell>
          <cell r="H950">
            <v>38530</v>
          </cell>
          <cell r="I950" t="str">
            <v>Tanito P Labu - Prism + 3m Telescopic Range Pole</v>
          </cell>
          <cell r="J950" t="str">
            <v/>
          </cell>
          <cell r="K950">
            <v>999</v>
          </cell>
          <cell r="L950" t="str">
            <v/>
          </cell>
          <cell r="M950" t="str">
            <v>TNT-PDL</v>
          </cell>
          <cell r="N950">
            <v>3386250</v>
          </cell>
          <cell r="O950">
            <v>-3386250</v>
          </cell>
          <cell r="P950">
            <v>0</v>
          </cell>
          <cell r="Q950" t="str">
            <v>IDR</v>
          </cell>
          <cell r="R950">
            <v>0</v>
          </cell>
          <cell r="S950">
            <v>0</v>
          </cell>
        </row>
        <row r="951">
          <cell r="E951" t="str">
            <v>110001017-0</v>
          </cell>
          <cell r="F951">
            <v>3000</v>
          </cell>
          <cell r="G951">
            <v>3007</v>
          </cell>
          <cell r="H951">
            <v>38530</v>
          </cell>
          <cell r="I951" t="str">
            <v>Tanito P Labu - Prism + 3 m Telescopic range Pole</v>
          </cell>
          <cell r="J951" t="str">
            <v/>
          </cell>
          <cell r="K951">
            <v>999</v>
          </cell>
          <cell r="L951" t="str">
            <v/>
          </cell>
          <cell r="M951" t="str">
            <v>TNT-PDL</v>
          </cell>
          <cell r="N951">
            <v>1935000</v>
          </cell>
          <cell r="O951">
            <v>-1935000</v>
          </cell>
          <cell r="P951">
            <v>0</v>
          </cell>
          <cell r="Q951" t="str">
            <v>IDR</v>
          </cell>
          <cell r="R951">
            <v>0</v>
          </cell>
          <cell r="S951">
            <v>0</v>
          </cell>
        </row>
        <row r="952">
          <cell r="E952" t="str">
            <v>110001018-0</v>
          </cell>
          <cell r="F952">
            <v>3000</v>
          </cell>
          <cell r="G952">
            <v>3007</v>
          </cell>
          <cell r="H952">
            <v>38530</v>
          </cell>
          <cell r="I952" t="str">
            <v>Tanito P Labu - Alum Tripot + single tilting Prism</v>
          </cell>
          <cell r="J952" t="str">
            <v/>
          </cell>
          <cell r="K952">
            <v>999</v>
          </cell>
          <cell r="L952" t="str">
            <v/>
          </cell>
          <cell r="M952" t="str">
            <v>TNT-PDL</v>
          </cell>
          <cell r="N952">
            <v>6530625</v>
          </cell>
          <cell r="O952">
            <v>-6530625</v>
          </cell>
          <cell r="P952">
            <v>0</v>
          </cell>
          <cell r="Q952" t="str">
            <v>IDR</v>
          </cell>
          <cell r="R952">
            <v>0</v>
          </cell>
          <cell r="S952">
            <v>0</v>
          </cell>
        </row>
        <row r="953">
          <cell r="E953" t="str">
            <v>110001019-0</v>
          </cell>
          <cell r="F953">
            <v>3000</v>
          </cell>
          <cell r="G953">
            <v>3013</v>
          </cell>
          <cell r="H953">
            <v>38538</v>
          </cell>
          <cell r="I953" t="str">
            <v>RBH - Chain Saw STHILL</v>
          </cell>
          <cell r="J953" t="str">
            <v/>
          </cell>
          <cell r="K953">
            <v>998</v>
          </cell>
          <cell r="L953" t="str">
            <v/>
          </cell>
          <cell r="M953" t="str">
            <v>RBH-RGT</v>
          </cell>
          <cell r="N953">
            <v>4890000</v>
          </cell>
          <cell r="O953">
            <v>-4890000</v>
          </cell>
          <cell r="P953">
            <v>0</v>
          </cell>
          <cell r="Q953" t="str">
            <v>IDR</v>
          </cell>
          <cell r="R953">
            <v>0</v>
          </cell>
          <cell r="S953">
            <v>0</v>
          </cell>
        </row>
        <row r="954">
          <cell r="E954" t="str">
            <v>110001020-0</v>
          </cell>
          <cell r="F954">
            <v>3000</v>
          </cell>
          <cell r="G954">
            <v>3014</v>
          </cell>
          <cell r="H954">
            <v>38516</v>
          </cell>
          <cell r="I954" t="str">
            <v>Tanito sebulu - Printer laserjet HP 3015</v>
          </cell>
          <cell r="J954" t="str">
            <v/>
          </cell>
          <cell r="K954">
            <v>999</v>
          </cell>
          <cell r="L954" t="str">
            <v/>
          </cell>
          <cell r="M954" t="str">
            <v>CK-SBL</v>
          </cell>
          <cell r="N954">
            <v>2780000</v>
          </cell>
          <cell r="O954">
            <v>-2780000</v>
          </cell>
          <cell r="P954">
            <v>0</v>
          </cell>
          <cell r="Q954" t="str">
            <v>IDR</v>
          </cell>
          <cell r="R954">
            <v>0</v>
          </cell>
          <cell r="S954">
            <v>0</v>
          </cell>
        </row>
        <row r="955">
          <cell r="E955" t="str">
            <v>110001021-0</v>
          </cell>
          <cell r="F955">
            <v>3000</v>
          </cell>
          <cell r="G955">
            <v>3015</v>
          </cell>
          <cell r="H955">
            <v>38516</v>
          </cell>
          <cell r="I955" t="str">
            <v>KBM - Printer Laserjet HP3015</v>
          </cell>
          <cell r="J955" t="str">
            <v/>
          </cell>
          <cell r="K955">
            <v>999</v>
          </cell>
          <cell r="L955" t="str">
            <v/>
          </cell>
          <cell r="M955" t="str">
            <v>KBM-SGN</v>
          </cell>
          <cell r="N955">
            <v>2780000</v>
          </cell>
          <cell r="O955">
            <v>-2780000</v>
          </cell>
          <cell r="P955">
            <v>0</v>
          </cell>
          <cell r="Q955" t="str">
            <v>IDR</v>
          </cell>
          <cell r="R955">
            <v>0</v>
          </cell>
          <cell r="S955">
            <v>0</v>
          </cell>
        </row>
        <row r="956">
          <cell r="E956" t="str">
            <v>110001023-0</v>
          </cell>
          <cell r="F956">
            <v>3000</v>
          </cell>
          <cell r="G956">
            <v>3000</v>
          </cell>
          <cell r="H956">
            <v>38516</v>
          </cell>
          <cell r="I956" t="str">
            <v>Samarinda Offi - Printer Laserjet HP 3015</v>
          </cell>
          <cell r="J956" t="str">
            <v/>
          </cell>
          <cell r="K956">
            <v>999</v>
          </cell>
          <cell r="L956" t="str">
            <v/>
          </cell>
          <cell r="M956" t="str">
            <v>CK-HO</v>
          </cell>
          <cell r="N956">
            <v>2780000</v>
          </cell>
          <cell r="O956">
            <v>-2780000</v>
          </cell>
          <cell r="P956">
            <v>0</v>
          </cell>
          <cell r="Q956" t="str">
            <v>IDR</v>
          </cell>
          <cell r="R956">
            <v>0</v>
          </cell>
          <cell r="S956">
            <v>0</v>
          </cell>
        </row>
        <row r="957">
          <cell r="E957" t="str">
            <v>110001025-0</v>
          </cell>
          <cell r="F957">
            <v>3000</v>
          </cell>
          <cell r="G957">
            <v>3009</v>
          </cell>
          <cell r="H957">
            <v>38547</v>
          </cell>
          <cell r="I957" t="str">
            <v>Kideco - Mesin absen amano bx 6200</v>
          </cell>
          <cell r="J957" t="str">
            <v/>
          </cell>
          <cell r="K957">
            <v>999</v>
          </cell>
          <cell r="L957" t="str">
            <v/>
          </cell>
          <cell r="M957" t="str">
            <v>KDC-BKJ</v>
          </cell>
          <cell r="N957">
            <v>3965000</v>
          </cell>
          <cell r="O957">
            <v>-3965000</v>
          </cell>
          <cell r="P957">
            <v>0</v>
          </cell>
          <cell r="Q957" t="str">
            <v>IDR</v>
          </cell>
          <cell r="R957">
            <v>0</v>
          </cell>
          <cell r="S957">
            <v>0</v>
          </cell>
        </row>
        <row r="958">
          <cell r="E958" t="str">
            <v>110001026-0</v>
          </cell>
          <cell r="F958">
            <v>3000</v>
          </cell>
          <cell r="G958">
            <v>3009</v>
          </cell>
          <cell r="H958">
            <v>38547</v>
          </cell>
          <cell r="I958" t="str">
            <v>Kideco - Mesin absen amano bx 6200</v>
          </cell>
          <cell r="J958" t="str">
            <v/>
          </cell>
          <cell r="K958">
            <v>999</v>
          </cell>
          <cell r="L958" t="str">
            <v/>
          </cell>
          <cell r="M958" t="str">
            <v>KDC-BKJ</v>
          </cell>
          <cell r="N958">
            <v>3965000</v>
          </cell>
          <cell r="O958">
            <v>-3965000</v>
          </cell>
          <cell r="P958">
            <v>0</v>
          </cell>
          <cell r="Q958" t="str">
            <v>IDR</v>
          </cell>
          <cell r="R958">
            <v>0</v>
          </cell>
          <cell r="S958">
            <v>0</v>
          </cell>
        </row>
        <row r="959">
          <cell r="E959" t="str">
            <v>110001027-0</v>
          </cell>
          <cell r="F959">
            <v>3000</v>
          </cell>
          <cell r="G959">
            <v>3009</v>
          </cell>
          <cell r="H959">
            <v>38547</v>
          </cell>
          <cell r="I959" t="str">
            <v>Kideco - Mesin absen amano bx 6200</v>
          </cell>
          <cell r="J959" t="str">
            <v/>
          </cell>
          <cell r="K959">
            <v>999</v>
          </cell>
          <cell r="L959" t="str">
            <v/>
          </cell>
          <cell r="M959" t="str">
            <v>KDC-BKJ</v>
          </cell>
          <cell r="N959">
            <v>3965000</v>
          </cell>
          <cell r="O959">
            <v>-3965000</v>
          </cell>
          <cell r="P959">
            <v>0</v>
          </cell>
          <cell r="Q959" t="str">
            <v>IDR</v>
          </cell>
          <cell r="R959">
            <v>0</v>
          </cell>
          <cell r="S959">
            <v>0</v>
          </cell>
        </row>
        <row r="960">
          <cell r="E960" t="str">
            <v>110001028-0</v>
          </cell>
          <cell r="F960">
            <v>3000</v>
          </cell>
          <cell r="G960">
            <v>3000</v>
          </cell>
          <cell r="H960">
            <v>38544</v>
          </cell>
          <cell r="I960" t="str">
            <v>NKC - Electric Waterpump - Pedrollo NF 130A</v>
          </cell>
          <cell r="J960" t="str">
            <v/>
          </cell>
          <cell r="K960">
            <v>999</v>
          </cell>
          <cell r="L960" t="str">
            <v/>
          </cell>
          <cell r="M960" t="str">
            <v>CK-HO</v>
          </cell>
          <cell r="N960">
            <v>4200000</v>
          </cell>
          <cell r="O960">
            <v>-4200000</v>
          </cell>
          <cell r="P960">
            <v>0</v>
          </cell>
          <cell r="Q960" t="str">
            <v>IDR</v>
          </cell>
          <cell r="R960">
            <v>0</v>
          </cell>
          <cell r="S960">
            <v>0</v>
          </cell>
        </row>
        <row r="961">
          <cell r="E961" t="str">
            <v>110001029-0</v>
          </cell>
          <cell r="F961">
            <v>3000</v>
          </cell>
          <cell r="G961">
            <v>3000</v>
          </cell>
          <cell r="H961">
            <v>38544</v>
          </cell>
          <cell r="I961" t="str">
            <v>NKC - Fogging Machine Capacity 5L</v>
          </cell>
          <cell r="J961" t="str">
            <v/>
          </cell>
          <cell r="K961">
            <v>999</v>
          </cell>
          <cell r="L961" t="str">
            <v/>
          </cell>
          <cell r="M961" t="str">
            <v>CK-HO</v>
          </cell>
          <cell r="N961">
            <v>5750000</v>
          </cell>
          <cell r="O961">
            <v>-5750000</v>
          </cell>
          <cell r="P961">
            <v>0</v>
          </cell>
          <cell r="Q961" t="str">
            <v>IDR</v>
          </cell>
          <cell r="R961">
            <v>0</v>
          </cell>
          <cell r="S961">
            <v>0</v>
          </cell>
        </row>
        <row r="962">
          <cell r="E962" t="str">
            <v>110001030-0</v>
          </cell>
          <cell r="F962">
            <v>3000</v>
          </cell>
          <cell r="G962">
            <v>3015</v>
          </cell>
          <cell r="H962">
            <v>38765</v>
          </cell>
          <cell r="I962" t="str">
            <v>KBM - Mineral Water Tank Stainless Steel 1500L</v>
          </cell>
          <cell r="J962" t="str">
            <v/>
          </cell>
          <cell r="K962">
            <v>999</v>
          </cell>
          <cell r="L962" t="str">
            <v/>
          </cell>
          <cell r="M962" t="str">
            <v>KBM-SGN</v>
          </cell>
          <cell r="N962">
            <v>2500000</v>
          </cell>
          <cell r="O962">
            <v>-2500000</v>
          </cell>
          <cell r="P962">
            <v>0</v>
          </cell>
          <cell r="Q962" t="str">
            <v>IDR</v>
          </cell>
          <cell r="R962">
            <v>0</v>
          </cell>
          <cell r="S962">
            <v>0</v>
          </cell>
        </row>
        <row r="963">
          <cell r="E963" t="str">
            <v>110001031-0</v>
          </cell>
          <cell r="F963">
            <v>3000</v>
          </cell>
          <cell r="G963">
            <v>3004</v>
          </cell>
          <cell r="H963">
            <v>38553</v>
          </cell>
          <cell r="I963" t="str">
            <v>LOGAS - Pompa Robin 500</v>
          </cell>
          <cell r="J963" t="str">
            <v/>
          </cell>
          <cell r="K963">
            <v>999</v>
          </cell>
          <cell r="L963" t="str">
            <v/>
          </cell>
          <cell r="M963" t="str">
            <v>TBN-LGS</v>
          </cell>
          <cell r="N963">
            <v>2062500</v>
          </cell>
          <cell r="O963">
            <v>-2062500</v>
          </cell>
          <cell r="P963">
            <v>0</v>
          </cell>
          <cell r="Q963" t="str">
            <v>IDR</v>
          </cell>
          <cell r="R963">
            <v>0</v>
          </cell>
          <cell r="S963">
            <v>0</v>
          </cell>
        </row>
        <row r="964">
          <cell r="E964" t="str">
            <v>110001032-0</v>
          </cell>
          <cell r="F964">
            <v>3000</v>
          </cell>
          <cell r="G964">
            <v>3000</v>
          </cell>
          <cell r="H964">
            <v>38558</v>
          </cell>
          <cell r="I964" t="str">
            <v>AC LG 1/2 PK</v>
          </cell>
          <cell r="J964" t="str">
            <v/>
          </cell>
          <cell r="K964">
            <v>999</v>
          </cell>
          <cell r="L964" t="str">
            <v/>
          </cell>
          <cell r="M964" t="str">
            <v>CK-HO</v>
          </cell>
          <cell r="N964">
            <v>2500000</v>
          </cell>
          <cell r="O964">
            <v>-2500000</v>
          </cell>
          <cell r="P964">
            <v>0</v>
          </cell>
          <cell r="Q964" t="str">
            <v>IDR</v>
          </cell>
          <cell r="R964">
            <v>0</v>
          </cell>
          <cell r="S964">
            <v>0</v>
          </cell>
        </row>
        <row r="965">
          <cell r="E965" t="str">
            <v>110001033-0</v>
          </cell>
          <cell r="F965">
            <v>3000</v>
          </cell>
          <cell r="G965">
            <v>3000</v>
          </cell>
          <cell r="H965">
            <v>38587</v>
          </cell>
          <cell r="I965" t="str">
            <v>Office Pekanbaru - Stabilizer Matsuyama 15 KVA</v>
          </cell>
          <cell r="J965" t="str">
            <v/>
          </cell>
          <cell r="K965">
            <v>999</v>
          </cell>
          <cell r="L965" t="str">
            <v/>
          </cell>
          <cell r="M965" t="str">
            <v>CK-HO</v>
          </cell>
          <cell r="N965">
            <v>4830000</v>
          </cell>
          <cell r="O965">
            <v>-4830000</v>
          </cell>
          <cell r="P965">
            <v>0</v>
          </cell>
          <cell r="Q965" t="str">
            <v>IDR</v>
          </cell>
          <cell r="R965">
            <v>0</v>
          </cell>
          <cell r="S965">
            <v>0</v>
          </cell>
        </row>
        <row r="966">
          <cell r="E966" t="str">
            <v>110001034-0</v>
          </cell>
          <cell r="F966">
            <v>3000</v>
          </cell>
          <cell r="G966">
            <v>3005</v>
          </cell>
          <cell r="H966">
            <v>38574</v>
          </cell>
          <cell r="I966" t="str">
            <v>BBK - Laserjet Printer HP 3015</v>
          </cell>
          <cell r="J966" t="str">
            <v/>
          </cell>
          <cell r="K966">
            <v>999</v>
          </cell>
          <cell r="L966" t="str">
            <v/>
          </cell>
          <cell r="M966" t="str">
            <v>CK-BBK</v>
          </cell>
          <cell r="N966">
            <v>2850000</v>
          </cell>
          <cell r="O966">
            <v>-2850000</v>
          </cell>
          <cell r="P966">
            <v>0</v>
          </cell>
          <cell r="Q966" t="str">
            <v>IDR</v>
          </cell>
          <cell r="R966">
            <v>0</v>
          </cell>
          <cell r="S966">
            <v>0</v>
          </cell>
        </row>
        <row r="967">
          <cell r="E967" t="str">
            <v>110001035-0</v>
          </cell>
          <cell r="F967">
            <v>3000</v>
          </cell>
          <cell r="G967">
            <v>3007</v>
          </cell>
          <cell r="H967">
            <v>38573</v>
          </cell>
          <cell r="I967" t="str">
            <v>TANITO - Radio Rig Motorolla GM-338 + Antena</v>
          </cell>
          <cell r="J967" t="str">
            <v/>
          </cell>
          <cell r="K967">
            <v>998</v>
          </cell>
          <cell r="L967" t="str">
            <v/>
          </cell>
          <cell r="M967" t="str">
            <v>TNT-PDL</v>
          </cell>
          <cell r="N967">
            <v>3650000</v>
          </cell>
          <cell r="O967">
            <v>-3650000</v>
          </cell>
          <cell r="P967">
            <v>0</v>
          </cell>
          <cell r="Q967" t="str">
            <v>IDR</v>
          </cell>
          <cell r="R967">
            <v>0</v>
          </cell>
          <cell r="S967">
            <v>0</v>
          </cell>
        </row>
        <row r="968">
          <cell r="E968" t="str">
            <v>110001036-0</v>
          </cell>
          <cell r="F968">
            <v>3000</v>
          </cell>
          <cell r="G968">
            <v>3007</v>
          </cell>
          <cell r="H968">
            <v>38573</v>
          </cell>
          <cell r="I968" t="str">
            <v>TANITO - Radio Rig Motorolla GM-338 + Antena</v>
          </cell>
          <cell r="J968" t="str">
            <v/>
          </cell>
          <cell r="K968">
            <v>998</v>
          </cell>
          <cell r="L968" t="str">
            <v/>
          </cell>
          <cell r="M968" t="str">
            <v>TNT-PDL</v>
          </cell>
          <cell r="N968">
            <v>3650000</v>
          </cell>
          <cell r="O968">
            <v>-3650000</v>
          </cell>
          <cell r="P968">
            <v>0</v>
          </cell>
          <cell r="Q968" t="str">
            <v>IDR</v>
          </cell>
          <cell r="R968">
            <v>0</v>
          </cell>
          <cell r="S968">
            <v>0</v>
          </cell>
        </row>
        <row r="969">
          <cell r="E969" t="str">
            <v>110001037-0</v>
          </cell>
          <cell r="F969">
            <v>3000</v>
          </cell>
          <cell r="G969">
            <v>3007</v>
          </cell>
          <cell r="H969">
            <v>38573</v>
          </cell>
          <cell r="I969" t="str">
            <v>TANITO - Radio Rig Motorolla GM-338 + Antena</v>
          </cell>
          <cell r="J969" t="str">
            <v/>
          </cell>
          <cell r="K969">
            <v>998</v>
          </cell>
          <cell r="L969" t="str">
            <v/>
          </cell>
          <cell r="M969" t="str">
            <v>TNT-PDL</v>
          </cell>
          <cell r="N969">
            <v>3650000</v>
          </cell>
          <cell r="O969">
            <v>-3650000</v>
          </cell>
          <cell r="P969">
            <v>0</v>
          </cell>
          <cell r="Q969" t="str">
            <v>IDR</v>
          </cell>
          <cell r="R969">
            <v>0</v>
          </cell>
          <cell r="S969">
            <v>0</v>
          </cell>
        </row>
        <row r="970">
          <cell r="E970" t="str">
            <v>110001038-0</v>
          </cell>
          <cell r="F970">
            <v>3000</v>
          </cell>
          <cell r="G970">
            <v>3000</v>
          </cell>
          <cell r="H970">
            <v>38650</v>
          </cell>
          <cell r="I970" t="str">
            <v>TBN - Radio Rig Motorola GM338</v>
          </cell>
          <cell r="J970" t="str">
            <v/>
          </cell>
          <cell r="K970">
            <v>999</v>
          </cell>
          <cell r="L970" t="str">
            <v/>
          </cell>
          <cell r="M970" t="str">
            <v>CK-HO</v>
          </cell>
          <cell r="N970">
            <v>4000000</v>
          </cell>
          <cell r="O970">
            <v>-4000000</v>
          </cell>
          <cell r="P970">
            <v>0</v>
          </cell>
          <cell r="Q970" t="str">
            <v>IDR</v>
          </cell>
          <cell r="R970">
            <v>0</v>
          </cell>
          <cell r="S970">
            <v>0</v>
          </cell>
        </row>
        <row r="971">
          <cell r="E971" t="str">
            <v>110001038-1</v>
          </cell>
          <cell r="F971">
            <v>3000</v>
          </cell>
          <cell r="G971">
            <v>3000</v>
          </cell>
          <cell r="H971">
            <v>38650</v>
          </cell>
          <cell r="I971" t="str">
            <v>TBN - Radio Rig Motorola GM338</v>
          </cell>
          <cell r="J971" t="str">
            <v/>
          </cell>
          <cell r="K971">
            <v>999</v>
          </cell>
          <cell r="L971" t="str">
            <v/>
          </cell>
          <cell r="M971" t="str">
            <v>CK-HO</v>
          </cell>
          <cell r="N971">
            <v>4000000</v>
          </cell>
          <cell r="O971">
            <v>-4000000</v>
          </cell>
          <cell r="P971">
            <v>0</v>
          </cell>
          <cell r="Q971" t="str">
            <v>IDR</v>
          </cell>
          <cell r="R971">
            <v>0</v>
          </cell>
          <cell r="S971">
            <v>0</v>
          </cell>
        </row>
        <row r="972">
          <cell r="E972" t="str">
            <v>110001038-2</v>
          </cell>
          <cell r="F972">
            <v>3000</v>
          </cell>
          <cell r="G972">
            <v>3000</v>
          </cell>
          <cell r="H972">
            <v>38650</v>
          </cell>
          <cell r="I972" t="str">
            <v>TBN - Radio Rig Motorola GM338</v>
          </cell>
          <cell r="J972" t="str">
            <v/>
          </cell>
          <cell r="K972">
            <v>999</v>
          </cell>
          <cell r="L972" t="str">
            <v/>
          </cell>
          <cell r="M972" t="str">
            <v>CK-HO</v>
          </cell>
          <cell r="N972">
            <v>4000000</v>
          </cell>
          <cell r="O972">
            <v>-4000000</v>
          </cell>
          <cell r="P972">
            <v>0</v>
          </cell>
          <cell r="Q972" t="str">
            <v>IDR</v>
          </cell>
          <cell r="R972">
            <v>0</v>
          </cell>
          <cell r="S972">
            <v>0</v>
          </cell>
        </row>
        <row r="973">
          <cell r="E973" t="str">
            <v>110001039-0</v>
          </cell>
          <cell r="F973">
            <v>3000</v>
          </cell>
          <cell r="G973">
            <v>3013</v>
          </cell>
          <cell r="H973">
            <v>38650</v>
          </cell>
          <cell r="I973" t="str">
            <v>RBH - Radio HT Motorola GM338</v>
          </cell>
          <cell r="J973" t="str">
            <v/>
          </cell>
          <cell r="K973">
            <v>999</v>
          </cell>
          <cell r="L973" t="str">
            <v/>
          </cell>
          <cell r="M973" t="str">
            <v>RBH-RGT</v>
          </cell>
          <cell r="N973">
            <v>4000000</v>
          </cell>
          <cell r="O973">
            <v>-4000000</v>
          </cell>
          <cell r="P973">
            <v>0</v>
          </cell>
          <cell r="Q973" t="str">
            <v>IDR</v>
          </cell>
          <cell r="R973">
            <v>0</v>
          </cell>
          <cell r="S973">
            <v>0</v>
          </cell>
        </row>
        <row r="974">
          <cell r="E974" t="str">
            <v>110001039-1</v>
          </cell>
          <cell r="F974">
            <v>3000</v>
          </cell>
          <cell r="G974">
            <v>3013</v>
          </cell>
          <cell r="H974">
            <v>38650</v>
          </cell>
          <cell r="I974" t="str">
            <v>RBH - Radio HT Motorola GM388</v>
          </cell>
          <cell r="J974" t="str">
            <v/>
          </cell>
          <cell r="K974">
            <v>999</v>
          </cell>
          <cell r="L974" t="str">
            <v/>
          </cell>
          <cell r="M974" t="str">
            <v>RBH-RGT</v>
          </cell>
          <cell r="N974">
            <v>4000000</v>
          </cell>
          <cell r="O974">
            <v>-4000000</v>
          </cell>
          <cell r="P974">
            <v>0</v>
          </cell>
          <cell r="Q974" t="str">
            <v>IDR</v>
          </cell>
          <cell r="R974">
            <v>0</v>
          </cell>
          <cell r="S974">
            <v>0</v>
          </cell>
        </row>
        <row r="975">
          <cell r="E975" t="str">
            <v>110001039-10</v>
          </cell>
          <cell r="F975">
            <v>3000</v>
          </cell>
          <cell r="G975">
            <v>3013</v>
          </cell>
          <cell r="H975">
            <v>38650</v>
          </cell>
          <cell r="I975" t="str">
            <v>RBH - Radio HT Motorola GM338</v>
          </cell>
          <cell r="J975" t="str">
            <v/>
          </cell>
          <cell r="K975">
            <v>999</v>
          </cell>
          <cell r="L975" t="str">
            <v/>
          </cell>
          <cell r="M975" t="str">
            <v>RBH-RGT</v>
          </cell>
          <cell r="N975">
            <v>4000000</v>
          </cell>
          <cell r="O975">
            <v>-4000000</v>
          </cell>
          <cell r="P975">
            <v>0</v>
          </cell>
          <cell r="Q975" t="str">
            <v>IDR</v>
          </cell>
          <cell r="R975">
            <v>0</v>
          </cell>
          <cell r="S975">
            <v>0</v>
          </cell>
        </row>
        <row r="976">
          <cell r="E976" t="str">
            <v>110001039-11</v>
          </cell>
          <cell r="F976">
            <v>3000</v>
          </cell>
          <cell r="G976">
            <v>3013</v>
          </cell>
          <cell r="H976">
            <v>38650</v>
          </cell>
          <cell r="I976" t="str">
            <v>RBH - Radio HT Motorola GM338</v>
          </cell>
          <cell r="J976" t="str">
            <v/>
          </cell>
          <cell r="K976">
            <v>999</v>
          </cell>
          <cell r="L976" t="str">
            <v/>
          </cell>
          <cell r="M976" t="str">
            <v>RBH-RGT</v>
          </cell>
          <cell r="N976">
            <v>4000000</v>
          </cell>
          <cell r="O976">
            <v>-4000000</v>
          </cell>
          <cell r="P976">
            <v>0</v>
          </cell>
          <cell r="Q976" t="str">
            <v>IDR</v>
          </cell>
          <cell r="R976">
            <v>0</v>
          </cell>
          <cell r="S976">
            <v>0</v>
          </cell>
        </row>
        <row r="977">
          <cell r="E977" t="str">
            <v>110001039-12</v>
          </cell>
          <cell r="F977">
            <v>3000</v>
          </cell>
          <cell r="G977">
            <v>3013</v>
          </cell>
          <cell r="H977">
            <v>38650</v>
          </cell>
          <cell r="I977" t="str">
            <v>RBH - Radio HT Motorola GM338</v>
          </cell>
          <cell r="J977" t="str">
            <v/>
          </cell>
          <cell r="K977">
            <v>999</v>
          </cell>
          <cell r="L977" t="str">
            <v/>
          </cell>
          <cell r="M977" t="str">
            <v>RBH-RGT</v>
          </cell>
          <cell r="N977">
            <v>4000000</v>
          </cell>
          <cell r="O977">
            <v>-4000000</v>
          </cell>
          <cell r="P977">
            <v>0</v>
          </cell>
          <cell r="Q977" t="str">
            <v>IDR</v>
          </cell>
          <cell r="R977">
            <v>0</v>
          </cell>
          <cell r="S977">
            <v>0</v>
          </cell>
        </row>
        <row r="978">
          <cell r="E978" t="str">
            <v>110001039-2</v>
          </cell>
          <cell r="F978">
            <v>3000</v>
          </cell>
          <cell r="G978">
            <v>3013</v>
          </cell>
          <cell r="H978">
            <v>38650</v>
          </cell>
          <cell r="I978" t="str">
            <v>RBH - Radio HT Motorola GP2000</v>
          </cell>
          <cell r="J978" t="str">
            <v/>
          </cell>
          <cell r="K978">
            <v>999</v>
          </cell>
          <cell r="L978" t="str">
            <v/>
          </cell>
          <cell r="M978" t="str">
            <v>RBH-RGT</v>
          </cell>
          <cell r="N978">
            <v>4000000</v>
          </cell>
          <cell r="O978">
            <v>-4000000</v>
          </cell>
          <cell r="P978">
            <v>0</v>
          </cell>
          <cell r="Q978" t="str">
            <v>IDR</v>
          </cell>
          <cell r="R978">
            <v>0</v>
          </cell>
          <cell r="S978">
            <v>0</v>
          </cell>
        </row>
        <row r="979">
          <cell r="E979" t="str">
            <v>110001039-3</v>
          </cell>
          <cell r="F979">
            <v>3000</v>
          </cell>
          <cell r="G979">
            <v>3013</v>
          </cell>
          <cell r="H979">
            <v>38650</v>
          </cell>
          <cell r="I979" t="str">
            <v>RBH - Radio HT Motorola GM338</v>
          </cell>
          <cell r="J979" t="str">
            <v/>
          </cell>
          <cell r="K979">
            <v>999</v>
          </cell>
          <cell r="L979" t="str">
            <v/>
          </cell>
          <cell r="M979" t="str">
            <v>RBH-RGT</v>
          </cell>
          <cell r="N979">
            <v>4000000</v>
          </cell>
          <cell r="O979">
            <v>-4000000</v>
          </cell>
          <cell r="P979">
            <v>0</v>
          </cell>
          <cell r="Q979" t="str">
            <v>IDR</v>
          </cell>
          <cell r="R979">
            <v>0</v>
          </cell>
          <cell r="S979">
            <v>0</v>
          </cell>
        </row>
        <row r="980">
          <cell r="E980" t="str">
            <v>110001039-4</v>
          </cell>
          <cell r="F980">
            <v>3000</v>
          </cell>
          <cell r="G980">
            <v>3013</v>
          </cell>
          <cell r="H980">
            <v>38650</v>
          </cell>
          <cell r="I980" t="str">
            <v>RBH - Radio HT Motorola GM338</v>
          </cell>
          <cell r="J980" t="str">
            <v/>
          </cell>
          <cell r="K980">
            <v>999</v>
          </cell>
          <cell r="L980" t="str">
            <v/>
          </cell>
          <cell r="M980" t="str">
            <v>RBH-RGT</v>
          </cell>
          <cell r="N980">
            <v>4000000</v>
          </cell>
          <cell r="O980">
            <v>-4000000</v>
          </cell>
          <cell r="P980">
            <v>0</v>
          </cell>
          <cell r="Q980" t="str">
            <v>IDR</v>
          </cell>
          <cell r="R980">
            <v>0</v>
          </cell>
          <cell r="S980">
            <v>0</v>
          </cell>
        </row>
        <row r="981">
          <cell r="E981" t="str">
            <v>110001039-5</v>
          </cell>
          <cell r="F981">
            <v>3000</v>
          </cell>
          <cell r="G981">
            <v>3013</v>
          </cell>
          <cell r="H981">
            <v>38650</v>
          </cell>
          <cell r="I981" t="str">
            <v>RBH - Radio HT Motorola GM338</v>
          </cell>
          <cell r="J981" t="str">
            <v/>
          </cell>
          <cell r="K981">
            <v>999</v>
          </cell>
          <cell r="L981" t="str">
            <v/>
          </cell>
          <cell r="M981" t="str">
            <v>RBH-RGT</v>
          </cell>
          <cell r="N981">
            <v>4000000</v>
          </cell>
          <cell r="O981">
            <v>-4000000</v>
          </cell>
          <cell r="P981">
            <v>0</v>
          </cell>
          <cell r="Q981" t="str">
            <v>IDR</v>
          </cell>
          <cell r="R981">
            <v>0</v>
          </cell>
          <cell r="S981">
            <v>0</v>
          </cell>
        </row>
        <row r="982">
          <cell r="E982" t="str">
            <v>110001039-6</v>
          </cell>
          <cell r="F982">
            <v>3000</v>
          </cell>
          <cell r="G982">
            <v>3013</v>
          </cell>
          <cell r="H982">
            <v>38650</v>
          </cell>
          <cell r="I982" t="str">
            <v>RBH - Radio HT Motorola GM338</v>
          </cell>
          <cell r="J982" t="str">
            <v/>
          </cell>
          <cell r="K982">
            <v>999</v>
          </cell>
          <cell r="L982" t="str">
            <v/>
          </cell>
          <cell r="M982" t="str">
            <v>RBH-RGT</v>
          </cell>
          <cell r="N982">
            <v>4000000</v>
          </cell>
          <cell r="O982">
            <v>-4000000</v>
          </cell>
          <cell r="P982">
            <v>0</v>
          </cell>
          <cell r="Q982" t="str">
            <v>IDR</v>
          </cell>
          <cell r="R982">
            <v>0</v>
          </cell>
          <cell r="S982">
            <v>0</v>
          </cell>
        </row>
        <row r="983">
          <cell r="E983" t="str">
            <v>110001039-7</v>
          </cell>
          <cell r="F983">
            <v>3000</v>
          </cell>
          <cell r="G983">
            <v>3013</v>
          </cell>
          <cell r="H983">
            <v>38650</v>
          </cell>
          <cell r="I983" t="str">
            <v>RBH - Radio HT Motorola GM338</v>
          </cell>
          <cell r="J983" t="str">
            <v/>
          </cell>
          <cell r="K983">
            <v>999</v>
          </cell>
          <cell r="L983" t="str">
            <v/>
          </cell>
          <cell r="M983" t="str">
            <v>RBH-RGT</v>
          </cell>
          <cell r="N983">
            <v>4000000</v>
          </cell>
          <cell r="O983">
            <v>-4000000</v>
          </cell>
          <cell r="P983">
            <v>0</v>
          </cell>
          <cell r="Q983" t="str">
            <v>IDR</v>
          </cell>
          <cell r="R983">
            <v>0</v>
          </cell>
          <cell r="S983">
            <v>0</v>
          </cell>
        </row>
        <row r="984">
          <cell r="E984" t="str">
            <v>110001039-8</v>
          </cell>
          <cell r="F984">
            <v>3000</v>
          </cell>
          <cell r="G984">
            <v>3013</v>
          </cell>
          <cell r="H984">
            <v>38650</v>
          </cell>
          <cell r="I984" t="str">
            <v>RBH - Radio HT Motorola GM338</v>
          </cell>
          <cell r="J984" t="str">
            <v/>
          </cell>
          <cell r="K984">
            <v>999</v>
          </cell>
          <cell r="L984" t="str">
            <v/>
          </cell>
          <cell r="M984" t="str">
            <v>RBH-RGT</v>
          </cell>
          <cell r="N984">
            <v>4000000</v>
          </cell>
          <cell r="O984">
            <v>-4000000</v>
          </cell>
          <cell r="P984">
            <v>0</v>
          </cell>
          <cell r="Q984" t="str">
            <v>IDR</v>
          </cell>
          <cell r="R984">
            <v>0</v>
          </cell>
          <cell r="S984">
            <v>0</v>
          </cell>
        </row>
        <row r="985">
          <cell r="E985" t="str">
            <v>110001039-9</v>
          </cell>
          <cell r="F985">
            <v>3000</v>
          </cell>
          <cell r="G985">
            <v>3013</v>
          </cell>
          <cell r="H985">
            <v>38650</v>
          </cell>
          <cell r="I985" t="str">
            <v>RBH - Radio HT Motorola GM338</v>
          </cell>
          <cell r="J985" t="str">
            <v/>
          </cell>
          <cell r="K985">
            <v>999</v>
          </cell>
          <cell r="L985" t="str">
            <v/>
          </cell>
          <cell r="M985" t="str">
            <v>RBH-RGT</v>
          </cell>
          <cell r="N985">
            <v>4000000</v>
          </cell>
          <cell r="O985">
            <v>-4000000</v>
          </cell>
          <cell r="P985">
            <v>0</v>
          </cell>
          <cell r="Q985" t="str">
            <v>IDR</v>
          </cell>
          <cell r="R985">
            <v>0</v>
          </cell>
          <cell r="S985">
            <v>0</v>
          </cell>
        </row>
        <row r="986">
          <cell r="E986" t="str">
            <v>110001040-0</v>
          </cell>
          <cell r="F986">
            <v>3000</v>
          </cell>
          <cell r="G986">
            <v>3000</v>
          </cell>
          <cell r="H986">
            <v>38644</v>
          </cell>
          <cell r="I986" t="str">
            <v>MADHANI - Machine Alkon Robin EY-20DJ/3</v>
          </cell>
          <cell r="J986" t="str">
            <v/>
          </cell>
          <cell r="K986">
            <v>999</v>
          </cell>
          <cell r="L986" t="str">
            <v/>
          </cell>
          <cell r="M986" t="str">
            <v>CK-HO</v>
          </cell>
          <cell r="N986">
            <v>2000000</v>
          </cell>
          <cell r="O986">
            <v>-2000000</v>
          </cell>
          <cell r="P986">
            <v>0</v>
          </cell>
          <cell r="Q986" t="str">
            <v>IDR</v>
          </cell>
          <cell r="R986">
            <v>0</v>
          </cell>
          <cell r="S986">
            <v>0</v>
          </cell>
        </row>
        <row r="987">
          <cell r="E987" t="str">
            <v>110001042-0</v>
          </cell>
          <cell r="F987">
            <v>3000</v>
          </cell>
          <cell r="G987">
            <v>3009</v>
          </cell>
          <cell r="H987">
            <v>38717</v>
          </cell>
          <cell r="I987" t="str">
            <v>KIDECO - AC Split SANYO 1 PK</v>
          </cell>
          <cell r="J987" t="str">
            <v/>
          </cell>
          <cell r="K987">
            <v>999</v>
          </cell>
          <cell r="L987" t="str">
            <v/>
          </cell>
          <cell r="M987" t="str">
            <v>KDC-BKJ</v>
          </cell>
          <cell r="N987">
            <v>2650000</v>
          </cell>
          <cell r="O987">
            <v>-2650000</v>
          </cell>
          <cell r="P987">
            <v>0</v>
          </cell>
          <cell r="Q987" t="str">
            <v>IDR</v>
          </cell>
          <cell r="R987">
            <v>0</v>
          </cell>
          <cell r="S987">
            <v>0</v>
          </cell>
        </row>
        <row r="988">
          <cell r="E988" t="str">
            <v>110001044-0</v>
          </cell>
          <cell r="F988">
            <v>3000</v>
          </cell>
          <cell r="G988">
            <v>3000</v>
          </cell>
          <cell r="H988">
            <v>38706</v>
          </cell>
          <cell r="I988" t="str">
            <v>NKC - Chest Freezer Merk GEA HF271 (295)</v>
          </cell>
          <cell r="J988" t="str">
            <v/>
          </cell>
          <cell r="K988">
            <v>999</v>
          </cell>
          <cell r="L988" t="str">
            <v/>
          </cell>
          <cell r="M988" t="str">
            <v>CK-HO</v>
          </cell>
          <cell r="N988">
            <v>4860000</v>
          </cell>
          <cell r="O988">
            <v>-4860000</v>
          </cell>
          <cell r="P988">
            <v>0</v>
          </cell>
          <cell r="Q988" t="str">
            <v>IDR</v>
          </cell>
          <cell r="R988">
            <v>0</v>
          </cell>
          <cell r="S988">
            <v>0</v>
          </cell>
        </row>
        <row r="989">
          <cell r="E989" t="str">
            <v>110001045-0</v>
          </cell>
          <cell r="F989">
            <v>3000</v>
          </cell>
          <cell r="G989">
            <v>3009</v>
          </cell>
          <cell r="H989">
            <v>38797</v>
          </cell>
          <cell r="I989" t="str">
            <v>KIDECO - Radio Rig Motorola GM-388</v>
          </cell>
          <cell r="J989" t="str">
            <v/>
          </cell>
          <cell r="K989">
            <v>999</v>
          </cell>
          <cell r="L989" t="str">
            <v/>
          </cell>
          <cell r="M989" t="str">
            <v>KDC-BKJ</v>
          </cell>
          <cell r="N989">
            <v>3600000</v>
          </cell>
          <cell r="O989">
            <v>-3600000</v>
          </cell>
          <cell r="P989">
            <v>0</v>
          </cell>
          <cell r="Q989" t="str">
            <v>IDR</v>
          </cell>
          <cell r="R989">
            <v>0</v>
          </cell>
          <cell r="S989">
            <v>0</v>
          </cell>
        </row>
        <row r="990">
          <cell r="E990" t="str">
            <v>110001045-1</v>
          </cell>
          <cell r="F990">
            <v>3000</v>
          </cell>
          <cell r="G990">
            <v>3009</v>
          </cell>
          <cell r="H990">
            <v>38797</v>
          </cell>
          <cell r="I990" t="str">
            <v>KIDECO - Radio Rig Motorola GM-388</v>
          </cell>
          <cell r="J990" t="str">
            <v/>
          </cell>
          <cell r="K990">
            <v>999</v>
          </cell>
          <cell r="L990" t="str">
            <v/>
          </cell>
          <cell r="M990" t="str">
            <v>KDC-BKJ</v>
          </cell>
          <cell r="N990">
            <v>3600000</v>
          </cell>
          <cell r="O990">
            <v>-3600000</v>
          </cell>
          <cell r="P990">
            <v>0</v>
          </cell>
          <cell r="Q990" t="str">
            <v>IDR</v>
          </cell>
          <cell r="R990">
            <v>0</v>
          </cell>
          <cell r="S990">
            <v>0</v>
          </cell>
        </row>
        <row r="991">
          <cell r="E991" t="str">
            <v>110001045-2</v>
          </cell>
          <cell r="F991">
            <v>3000</v>
          </cell>
          <cell r="G991">
            <v>3009</v>
          </cell>
          <cell r="H991">
            <v>38797</v>
          </cell>
          <cell r="I991" t="str">
            <v>KIDECO - Radio Rig Motorola GM-388</v>
          </cell>
          <cell r="J991" t="str">
            <v/>
          </cell>
          <cell r="K991">
            <v>999</v>
          </cell>
          <cell r="L991" t="str">
            <v/>
          </cell>
          <cell r="M991" t="str">
            <v>KDC-BKJ</v>
          </cell>
          <cell r="N991">
            <v>3600000</v>
          </cell>
          <cell r="O991">
            <v>-3600000</v>
          </cell>
          <cell r="P991">
            <v>0</v>
          </cell>
          <cell r="Q991" t="str">
            <v>IDR</v>
          </cell>
          <cell r="R991">
            <v>0</v>
          </cell>
          <cell r="S991">
            <v>0</v>
          </cell>
        </row>
        <row r="992">
          <cell r="E992" t="str">
            <v>110001046-0</v>
          </cell>
          <cell r="F992">
            <v>3000</v>
          </cell>
          <cell r="G992">
            <v>3017</v>
          </cell>
          <cell r="H992">
            <v>38679</v>
          </cell>
          <cell r="I992" t="str">
            <v>PKU District - Brankas Ichiba 60TA 105KG</v>
          </cell>
          <cell r="J992" t="str">
            <v/>
          </cell>
          <cell r="K992">
            <v>999</v>
          </cell>
          <cell r="L992" t="str">
            <v/>
          </cell>
          <cell r="M992" t="str">
            <v>OFC-PKB</v>
          </cell>
          <cell r="N992">
            <v>3950000</v>
          </cell>
          <cell r="O992">
            <v>-3950000</v>
          </cell>
          <cell r="P992">
            <v>0</v>
          </cell>
          <cell r="Q992" t="str">
            <v>IDR</v>
          </cell>
          <cell r="R992">
            <v>0</v>
          </cell>
          <cell r="S992">
            <v>0</v>
          </cell>
        </row>
        <row r="993">
          <cell r="E993" t="str">
            <v>110001047-0</v>
          </cell>
          <cell r="F993">
            <v>3000</v>
          </cell>
          <cell r="G993">
            <v>3013</v>
          </cell>
          <cell r="H993">
            <v>38709</v>
          </cell>
          <cell r="I993" t="str">
            <v>RBH - Pallet Truck 2 Ton</v>
          </cell>
          <cell r="J993" t="str">
            <v/>
          </cell>
          <cell r="K993">
            <v>999</v>
          </cell>
          <cell r="L993" t="str">
            <v/>
          </cell>
          <cell r="M993" t="str">
            <v>RBH-RGT</v>
          </cell>
          <cell r="N993">
            <v>2750000</v>
          </cell>
          <cell r="O993">
            <v>-2750000</v>
          </cell>
          <cell r="P993">
            <v>0</v>
          </cell>
          <cell r="Q993" t="str">
            <v>IDR</v>
          </cell>
          <cell r="R993">
            <v>0</v>
          </cell>
          <cell r="S993">
            <v>0</v>
          </cell>
        </row>
        <row r="994">
          <cell r="E994" t="str">
            <v>110001048-0</v>
          </cell>
          <cell r="F994">
            <v>3000</v>
          </cell>
          <cell r="G994">
            <v>3016</v>
          </cell>
          <cell r="H994">
            <v>38707</v>
          </cell>
          <cell r="I994" t="str">
            <v>SMD District - Sofa Set "LILY"</v>
          </cell>
          <cell r="J994" t="str">
            <v/>
          </cell>
          <cell r="K994">
            <v>999</v>
          </cell>
          <cell r="L994" t="str">
            <v/>
          </cell>
          <cell r="M994" t="str">
            <v>OFC-SMD</v>
          </cell>
          <cell r="N994">
            <v>2050000</v>
          </cell>
          <cell r="O994">
            <v>-2050000</v>
          </cell>
          <cell r="P994">
            <v>0</v>
          </cell>
          <cell r="Q994" t="str">
            <v>IDR</v>
          </cell>
          <cell r="R994">
            <v>0</v>
          </cell>
          <cell r="S994">
            <v>0</v>
          </cell>
        </row>
        <row r="995">
          <cell r="E995" t="str">
            <v>110001049-0</v>
          </cell>
          <cell r="F995">
            <v>3000</v>
          </cell>
          <cell r="G995">
            <v>3016</v>
          </cell>
          <cell r="H995">
            <v>38707</v>
          </cell>
          <cell r="I995" t="str">
            <v>SMD District - Meja makan 6 kursi "SIRO"</v>
          </cell>
          <cell r="J995" t="str">
            <v/>
          </cell>
          <cell r="K995">
            <v>999</v>
          </cell>
          <cell r="L995" t="str">
            <v/>
          </cell>
          <cell r="M995" t="str">
            <v>OFC-SMD</v>
          </cell>
          <cell r="N995">
            <v>2500000</v>
          </cell>
          <cell r="O995">
            <v>-2500000</v>
          </cell>
          <cell r="P995">
            <v>0</v>
          </cell>
          <cell r="Q995" t="str">
            <v>IDR</v>
          </cell>
          <cell r="R995">
            <v>0</v>
          </cell>
          <cell r="S995">
            <v>0</v>
          </cell>
        </row>
        <row r="996">
          <cell r="E996" t="str">
            <v>110001050-0</v>
          </cell>
          <cell r="F996">
            <v>3000</v>
          </cell>
          <cell r="G996">
            <v>3000</v>
          </cell>
          <cell r="H996">
            <v>38694</v>
          </cell>
          <cell r="I996" t="str">
            <v>FINANCE - HO Portable Banknote Counter</v>
          </cell>
          <cell r="J996" t="str">
            <v/>
          </cell>
          <cell r="K996">
            <v>999</v>
          </cell>
          <cell r="L996" t="str">
            <v/>
          </cell>
          <cell r="M996" t="str">
            <v>CK-HO</v>
          </cell>
          <cell r="N996">
            <v>2550000</v>
          </cell>
          <cell r="O996">
            <v>-2550000</v>
          </cell>
          <cell r="P996">
            <v>0</v>
          </cell>
          <cell r="Q996" t="str">
            <v>IDR</v>
          </cell>
          <cell r="R996">
            <v>0</v>
          </cell>
          <cell r="S996">
            <v>0</v>
          </cell>
        </row>
        <row r="997">
          <cell r="E997" t="str">
            <v>110001051-0</v>
          </cell>
          <cell r="F997">
            <v>3000</v>
          </cell>
          <cell r="G997">
            <v>3007</v>
          </cell>
          <cell r="H997">
            <v>38701</v>
          </cell>
          <cell r="I997" t="str">
            <v>TANITO - Gear Pump Oriental Koshin</v>
          </cell>
          <cell r="J997" t="str">
            <v/>
          </cell>
          <cell r="K997">
            <v>999</v>
          </cell>
          <cell r="L997" t="str">
            <v/>
          </cell>
          <cell r="M997" t="str">
            <v>TNT-PDL</v>
          </cell>
          <cell r="N997">
            <v>7200000</v>
          </cell>
          <cell r="O997">
            <v>-7200000</v>
          </cell>
          <cell r="P997">
            <v>0</v>
          </cell>
          <cell r="Q997" t="str">
            <v>IDR</v>
          </cell>
          <cell r="R997">
            <v>0</v>
          </cell>
          <cell r="S997">
            <v>0</v>
          </cell>
        </row>
        <row r="998">
          <cell r="E998" t="str">
            <v>110001052-0</v>
          </cell>
          <cell r="F998">
            <v>3000</v>
          </cell>
          <cell r="G998">
            <v>3000</v>
          </cell>
          <cell r="H998">
            <v>38713</v>
          </cell>
          <cell r="I998" t="str">
            <v>NKC - TV Panasonic 29 Tau Giga</v>
          </cell>
          <cell r="J998" t="str">
            <v/>
          </cell>
          <cell r="K998">
            <v>999</v>
          </cell>
          <cell r="L998" t="str">
            <v/>
          </cell>
          <cell r="M998" t="str">
            <v>CK-HO</v>
          </cell>
          <cell r="N998">
            <v>3700000</v>
          </cell>
          <cell r="O998">
            <v>-3700000</v>
          </cell>
          <cell r="P998">
            <v>0</v>
          </cell>
          <cell r="Q998" t="str">
            <v>IDR</v>
          </cell>
          <cell r="R998">
            <v>0</v>
          </cell>
          <cell r="S998">
            <v>0</v>
          </cell>
        </row>
        <row r="999">
          <cell r="E999" t="str">
            <v>110001053-0</v>
          </cell>
          <cell r="F999">
            <v>3000</v>
          </cell>
          <cell r="G999">
            <v>3007</v>
          </cell>
          <cell r="H999">
            <v>38743</v>
          </cell>
          <cell r="I999" t="str">
            <v>TANITO-Tandon Anti Lumut 2000 liter "Grand"</v>
          </cell>
          <cell r="J999" t="str">
            <v/>
          </cell>
          <cell r="K999">
            <v>999</v>
          </cell>
          <cell r="L999" t="str">
            <v/>
          </cell>
          <cell r="M999" t="str">
            <v>TNT-PDL</v>
          </cell>
          <cell r="N999">
            <v>2400000</v>
          </cell>
          <cell r="O999">
            <v>-2400000</v>
          </cell>
          <cell r="P999">
            <v>0</v>
          </cell>
          <cell r="Q999" t="str">
            <v>IDR</v>
          </cell>
          <cell r="R999">
            <v>0</v>
          </cell>
          <cell r="S999">
            <v>0</v>
          </cell>
        </row>
        <row r="1000">
          <cell r="E1000" t="str">
            <v>110001054-0</v>
          </cell>
          <cell r="F1000">
            <v>3000</v>
          </cell>
          <cell r="G1000">
            <v>3007</v>
          </cell>
          <cell r="H1000">
            <v>38743</v>
          </cell>
          <cell r="I1000" t="str">
            <v>TANITO - Tandon Anti Lumut 2000 liter "Grand"</v>
          </cell>
          <cell r="J1000" t="str">
            <v/>
          </cell>
          <cell r="K1000">
            <v>999</v>
          </cell>
          <cell r="L1000" t="str">
            <v/>
          </cell>
          <cell r="M1000" t="str">
            <v>TNT-PDL</v>
          </cell>
          <cell r="N1000">
            <v>2400000</v>
          </cell>
          <cell r="O1000">
            <v>-2400000</v>
          </cell>
          <cell r="P1000">
            <v>0</v>
          </cell>
          <cell r="Q1000" t="str">
            <v>IDR</v>
          </cell>
          <cell r="R1000">
            <v>0</v>
          </cell>
          <cell r="S1000">
            <v>0</v>
          </cell>
        </row>
        <row r="1001">
          <cell r="E1001" t="str">
            <v>110001055-0</v>
          </cell>
          <cell r="F1001">
            <v>3000</v>
          </cell>
          <cell r="G1001">
            <v>3007</v>
          </cell>
          <cell r="H1001">
            <v>38743</v>
          </cell>
          <cell r="I1001" t="str">
            <v>TANITO - Tandon Anti Lumut 2000 liter "Grand"</v>
          </cell>
          <cell r="J1001" t="str">
            <v/>
          </cell>
          <cell r="K1001">
            <v>999</v>
          </cell>
          <cell r="L1001" t="str">
            <v/>
          </cell>
          <cell r="M1001" t="str">
            <v>TNT-PDL</v>
          </cell>
          <cell r="N1001">
            <v>2400000</v>
          </cell>
          <cell r="O1001">
            <v>-2400000</v>
          </cell>
          <cell r="P1001">
            <v>0</v>
          </cell>
          <cell r="Q1001" t="str">
            <v>IDR</v>
          </cell>
          <cell r="R1001">
            <v>0</v>
          </cell>
          <cell r="S1001">
            <v>0</v>
          </cell>
        </row>
        <row r="1002">
          <cell r="E1002" t="str">
            <v>110001056-0</v>
          </cell>
          <cell r="F1002">
            <v>3000</v>
          </cell>
          <cell r="G1002">
            <v>3007</v>
          </cell>
          <cell r="H1002">
            <v>38743</v>
          </cell>
          <cell r="I1002" t="str">
            <v>TANITO - Tandon Anti Lumut 2000 liter "Grand"</v>
          </cell>
          <cell r="J1002" t="str">
            <v/>
          </cell>
          <cell r="K1002">
            <v>999</v>
          </cell>
          <cell r="L1002" t="str">
            <v/>
          </cell>
          <cell r="M1002" t="str">
            <v>TNT-PDL</v>
          </cell>
          <cell r="N1002">
            <v>2400000</v>
          </cell>
          <cell r="O1002">
            <v>-2400000</v>
          </cell>
          <cell r="P1002">
            <v>0</v>
          </cell>
          <cell r="Q1002" t="str">
            <v>IDR</v>
          </cell>
          <cell r="R1002">
            <v>0</v>
          </cell>
          <cell r="S1002">
            <v>0</v>
          </cell>
        </row>
        <row r="1003">
          <cell r="E1003" t="str">
            <v>110001057-0</v>
          </cell>
          <cell r="F1003">
            <v>3000</v>
          </cell>
          <cell r="G1003">
            <v>3007</v>
          </cell>
          <cell r="H1003">
            <v>38776</v>
          </cell>
          <cell r="I1003" t="str">
            <v>TANITO - Meja makan 6 kursi "SIRO"</v>
          </cell>
          <cell r="J1003" t="str">
            <v/>
          </cell>
          <cell r="K1003">
            <v>999</v>
          </cell>
          <cell r="L1003" t="str">
            <v/>
          </cell>
          <cell r="M1003" t="str">
            <v>TNT-PDL</v>
          </cell>
          <cell r="N1003">
            <v>2370000</v>
          </cell>
          <cell r="O1003">
            <v>-2370000</v>
          </cell>
          <cell r="P1003">
            <v>0</v>
          </cell>
          <cell r="Q1003" t="str">
            <v>IDR</v>
          </cell>
          <cell r="R1003">
            <v>0</v>
          </cell>
          <cell r="S1003">
            <v>0</v>
          </cell>
        </row>
        <row r="1004">
          <cell r="E1004" t="str">
            <v>110001058-0</v>
          </cell>
          <cell r="F1004">
            <v>3000</v>
          </cell>
          <cell r="G1004">
            <v>3014</v>
          </cell>
          <cell r="H1004">
            <v>38868</v>
          </cell>
          <cell r="I1004" t="str">
            <v>Vaccum Mattress Ferno 192</v>
          </cell>
          <cell r="J1004" t="str">
            <v/>
          </cell>
          <cell r="K1004">
            <v>999</v>
          </cell>
          <cell r="L1004" t="str">
            <v/>
          </cell>
          <cell r="M1004" t="str">
            <v>CK-SBL</v>
          </cell>
          <cell r="N1004">
            <v>7996122</v>
          </cell>
          <cell r="O1004">
            <v>-7996122</v>
          </cell>
          <cell r="P1004">
            <v>0</v>
          </cell>
          <cell r="Q1004" t="str">
            <v>IDR</v>
          </cell>
          <cell r="R1004">
            <v>0</v>
          </cell>
          <cell r="S1004">
            <v>0</v>
          </cell>
        </row>
        <row r="1005">
          <cell r="E1005" t="str">
            <v>110001059-0</v>
          </cell>
          <cell r="F1005">
            <v>3000</v>
          </cell>
          <cell r="G1005">
            <v>3014</v>
          </cell>
          <cell r="H1005">
            <v>38868</v>
          </cell>
          <cell r="I1005" t="str">
            <v>Steriliser Dry melag 75</v>
          </cell>
          <cell r="J1005" t="str">
            <v/>
          </cell>
          <cell r="K1005">
            <v>999</v>
          </cell>
          <cell r="L1005" t="str">
            <v/>
          </cell>
          <cell r="M1005" t="str">
            <v>CK-SBL</v>
          </cell>
          <cell r="N1005">
            <v>8415269</v>
          </cell>
          <cell r="O1005">
            <v>-8415269</v>
          </cell>
          <cell r="P1005">
            <v>0</v>
          </cell>
          <cell r="Q1005" t="str">
            <v>IDR</v>
          </cell>
          <cell r="R1005">
            <v>0</v>
          </cell>
          <cell r="S1005">
            <v>0</v>
          </cell>
        </row>
        <row r="1006">
          <cell r="E1006" t="str">
            <v>110001060-0</v>
          </cell>
          <cell r="F1006">
            <v>3000</v>
          </cell>
          <cell r="G1006">
            <v>3014</v>
          </cell>
          <cell r="H1006">
            <v>38868</v>
          </cell>
          <cell r="I1006" t="str">
            <v>Ferno KED Model 125</v>
          </cell>
          <cell r="J1006" t="str">
            <v/>
          </cell>
          <cell r="K1006">
            <v>999</v>
          </cell>
          <cell r="L1006" t="str">
            <v/>
          </cell>
          <cell r="M1006" t="str">
            <v>CK-SBL</v>
          </cell>
          <cell r="N1006">
            <v>2917544</v>
          </cell>
          <cell r="O1006">
            <v>-2917544</v>
          </cell>
          <cell r="P1006">
            <v>0</v>
          </cell>
          <cell r="Q1006" t="str">
            <v>IDR</v>
          </cell>
          <cell r="R1006">
            <v>0</v>
          </cell>
          <cell r="S1006">
            <v>0</v>
          </cell>
        </row>
        <row r="1007">
          <cell r="E1007" t="str">
            <v>110001061-0</v>
          </cell>
          <cell r="F1007">
            <v>3000</v>
          </cell>
          <cell r="G1007">
            <v>3014</v>
          </cell>
          <cell r="H1007">
            <v>38868</v>
          </cell>
          <cell r="I1007" t="str">
            <v>Pulse Oxymeter nonin 8500</v>
          </cell>
          <cell r="J1007" t="str">
            <v/>
          </cell>
          <cell r="K1007">
            <v>999</v>
          </cell>
          <cell r="L1007" t="str">
            <v/>
          </cell>
          <cell r="M1007" t="str">
            <v>CK-SBL</v>
          </cell>
          <cell r="N1007">
            <v>8929740</v>
          </cell>
          <cell r="O1007">
            <v>-8929740</v>
          </cell>
          <cell r="P1007">
            <v>0</v>
          </cell>
          <cell r="Q1007" t="str">
            <v>IDR</v>
          </cell>
          <cell r="R1007">
            <v>0</v>
          </cell>
          <cell r="S1007">
            <v>0</v>
          </cell>
        </row>
        <row r="1008">
          <cell r="E1008" t="str">
            <v>110001062-0</v>
          </cell>
          <cell r="F1008">
            <v>3000</v>
          </cell>
          <cell r="G1008">
            <v>3014</v>
          </cell>
          <cell r="H1008">
            <v>38798</v>
          </cell>
          <cell r="I1008" t="str">
            <v>Emergency Trolley</v>
          </cell>
          <cell r="J1008" t="str">
            <v/>
          </cell>
          <cell r="K1008">
            <v>999</v>
          </cell>
          <cell r="L1008" t="str">
            <v/>
          </cell>
          <cell r="M1008" t="str">
            <v>CK-SBL</v>
          </cell>
          <cell r="N1008">
            <v>3315000</v>
          </cell>
          <cell r="O1008">
            <v>-3315000</v>
          </cell>
          <cell r="P1008">
            <v>0</v>
          </cell>
          <cell r="Q1008" t="str">
            <v>IDR</v>
          </cell>
          <cell r="R1008">
            <v>0</v>
          </cell>
          <cell r="S1008">
            <v>0</v>
          </cell>
        </row>
        <row r="1009">
          <cell r="E1009" t="str">
            <v>110001063-0</v>
          </cell>
          <cell r="F1009">
            <v>3000</v>
          </cell>
          <cell r="G1009">
            <v>3014</v>
          </cell>
          <cell r="H1009">
            <v>38798</v>
          </cell>
          <cell r="I1009" t="str">
            <v>Laryngoscope with blades riester</v>
          </cell>
          <cell r="J1009" t="str">
            <v/>
          </cell>
          <cell r="K1009">
            <v>999</v>
          </cell>
          <cell r="L1009" t="str">
            <v/>
          </cell>
          <cell r="M1009" t="str">
            <v>CK-SBL</v>
          </cell>
          <cell r="N1009">
            <v>2511363</v>
          </cell>
          <cell r="O1009">
            <v>-2511363</v>
          </cell>
          <cell r="P1009">
            <v>0</v>
          </cell>
          <cell r="Q1009" t="str">
            <v>IDR</v>
          </cell>
          <cell r="R1009">
            <v>0</v>
          </cell>
          <cell r="S1009">
            <v>0</v>
          </cell>
        </row>
        <row r="1010">
          <cell r="E1010" t="str">
            <v>110001064-0</v>
          </cell>
          <cell r="F1010">
            <v>3000</v>
          </cell>
          <cell r="G1010">
            <v>3009</v>
          </cell>
          <cell r="H1010">
            <v>38752</v>
          </cell>
          <cell r="I1010" t="str">
            <v>Fire Extinguisher Type Halotrone Cap 5kg</v>
          </cell>
          <cell r="J1010" t="str">
            <v/>
          </cell>
          <cell r="K1010">
            <v>999</v>
          </cell>
          <cell r="L1010" t="str">
            <v/>
          </cell>
          <cell r="M1010" t="str">
            <v>KDC-BKJ</v>
          </cell>
          <cell r="N1010">
            <v>3161400</v>
          </cell>
          <cell r="O1010">
            <v>-3161400</v>
          </cell>
          <cell r="P1010">
            <v>0</v>
          </cell>
          <cell r="Q1010" t="str">
            <v>IDR</v>
          </cell>
          <cell r="R1010">
            <v>0</v>
          </cell>
          <cell r="S1010">
            <v>0</v>
          </cell>
        </row>
        <row r="1011">
          <cell r="E1011" t="str">
            <v>110001065-0</v>
          </cell>
          <cell r="F1011">
            <v>3000</v>
          </cell>
          <cell r="G1011">
            <v>3009</v>
          </cell>
          <cell r="H1011">
            <v>38752</v>
          </cell>
          <cell r="I1011" t="str">
            <v>Fire Extinguisher Type Halotrone Cap 5kg</v>
          </cell>
          <cell r="J1011" t="str">
            <v/>
          </cell>
          <cell r="K1011">
            <v>999</v>
          </cell>
          <cell r="L1011" t="str">
            <v/>
          </cell>
          <cell r="M1011" t="str">
            <v>KDC-BKJ</v>
          </cell>
          <cell r="N1011">
            <v>3161400</v>
          </cell>
          <cell r="O1011">
            <v>-3161400</v>
          </cell>
          <cell r="P1011">
            <v>0</v>
          </cell>
          <cell r="Q1011" t="str">
            <v>IDR</v>
          </cell>
          <cell r="R1011">
            <v>0</v>
          </cell>
          <cell r="S1011">
            <v>0</v>
          </cell>
        </row>
        <row r="1012">
          <cell r="E1012" t="str">
            <v>110001066-0</v>
          </cell>
          <cell r="F1012">
            <v>3000</v>
          </cell>
          <cell r="G1012">
            <v>3009</v>
          </cell>
          <cell r="H1012">
            <v>38752</v>
          </cell>
          <cell r="I1012" t="str">
            <v>Fire Extinguisher Type Halotrone Cap 5kg</v>
          </cell>
          <cell r="J1012" t="str">
            <v/>
          </cell>
          <cell r="K1012">
            <v>999</v>
          </cell>
          <cell r="L1012" t="str">
            <v/>
          </cell>
          <cell r="M1012" t="str">
            <v>KDC-BKJ</v>
          </cell>
          <cell r="N1012">
            <v>3161400</v>
          </cell>
          <cell r="O1012">
            <v>-3161400</v>
          </cell>
          <cell r="P1012">
            <v>0</v>
          </cell>
          <cell r="Q1012" t="str">
            <v>IDR</v>
          </cell>
          <cell r="R1012">
            <v>0</v>
          </cell>
          <cell r="S1012">
            <v>0</v>
          </cell>
        </row>
        <row r="1013">
          <cell r="E1013" t="str">
            <v>110001067-0</v>
          </cell>
          <cell r="F1013">
            <v>3000</v>
          </cell>
          <cell r="G1013">
            <v>3009</v>
          </cell>
          <cell r="H1013">
            <v>38752</v>
          </cell>
          <cell r="I1013" t="str">
            <v>Fire Extinguisher Type Halotrone Cap 5kg</v>
          </cell>
          <cell r="J1013" t="str">
            <v/>
          </cell>
          <cell r="K1013">
            <v>999</v>
          </cell>
          <cell r="L1013" t="str">
            <v/>
          </cell>
          <cell r="M1013" t="str">
            <v>KDC-BKJ</v>
          </cell>
          <cell r="N1013">
            <v>3161400</v>
          </cell>
          <cell r="O1013">
            <v>-3161400</v>
          </cell>
          <cell r="P1013">
            <v>0</v>
          </cell>
          <cell r="Q1013" t="str">
            <v>IDR</v>
          </cell>
          <cell r="R1013">
            <v>0</v>
          </cell>
          <cell r="S1013">
            <v>0</v>
          </cell>
        </row>
        <row r="1014">
          <cell r="E1014" t="str">
            <v>110001068-0</v>
          </cell>
          <cell r="F1014">
            <v>3000</v>
          </cell>
          <cell r="G1014">
            <v>3009</v>
          </cell>
          <cell r="H1014">
            <v>38752</v>
          </cell>
          <cell r="I1014" t="str">
            <v>Digital Camera Casio Z110</v>
          </cell>
          <cell r="J1014" t="str">
            <v/>
          </cell>
          <cell r="K1014">
            <v>999</v>
          </cell>
          <cell r="L1014" t="str">
            <v/>
          </cell>
          <cell r="M1014" t="str">
            <v>KDC-BKJ</v>
          </cell>
          <cell r="N1014">
            <v>2260000</v>
          </cell>
          <cell r="O1014">
            <v>-2260000</v>
          </cell>
          <cell r="P1014">
            <v>0</v>
          </cell>
          <cell r="Q1014" t="str">
            <v>IDR</v>
          </cell>
          <cell r="R1014">
            <v>0</v>
          </cell>
          <cell r="S1014">
            <v>0</v>
          </cell>
        </row>
        <row r="1015">
          <cell r="E1015" t="str">
            <v>110001069-0</v>
          </cell>
          <cell r="F1015">
            <v>3000</v>
          </cell>
          <cell r="G1015">
            <v>3017</v>
          </cell>
          <cell r="H1015">
            <v>38759</v>
          </cell>
          <cell r="I1015" t="str">
            <v>AC Split "PANASONIC" 1PK</v>
          </cell>
          <cell r="J1015" t="str">
            <v/>
          </cell>
          <cell r="K1015">
            <v>999</v>
          </cell>
          <cell r="L1015" t="str">
            <v/>
          </cell>
          <cell r="M1015" t="str">
            <v>OFC-PKB</v>
          </cell>
          <cell r="N1015">
            <v>2750000</v>
          </cell>
          <cell r="O1015">
            <v>-2750000</v>
          </cell>
          <cell r="P1015">
            <v>0</v>
          </cell>
          <cell r="Q1015" t="str">
            <v>IDR</v>
          </cell>
          <cell r="R1015">
            <v>0</v>
          </cell>
          <cell r="S1015">
            <v>0</v>
          </cell>
        </row>
        <row r="1016">
          <cell r="E1016" t="str">
            <v>110001070-0</v>
          </cell>
          <cell r="F1016">
            <v>3000</v>
          </cell>
          <cell r="G1016">
            <v>3017</v>
          </cell>
          <cell r="H1016">
            <v>38759</v>
          </cell>
          <cell r="I1016" t="str">
            <v>AC Split "PANASONIC" 1PK</v>
          </cell>
          <cell r="J1016" t="str">
            <v/>
          </cell>
          <cell r="K1016">
            <v>999</v>
          </cell>
          <cell r="L1016" t="str">
            <v/>
          </cell>
          <cell r="M1016" t="str">
            <v>OFC-PKB</v>
          </cell>
          <cell r="N1016">
            <v>2750000</v>
          </cell>
          <cell r="O1016">
            <v>-2750000</v>
          </cell>
          <cell r="P1016">
            <v>0</v>
          </cell>
          <cell r="Q1016" t="str">
            <v>IDR</v>
          </cell>
          <cell r="R1016">
            <v>0</v>
          </cell>
          <cell r="S1016">
            <v>0</v>
          </cell>
        </row>
        <row r="1017">
          <cell r="E1017" t="str">
            <v>110001071-0</v>
          </cell>
          <cell r="F1017">
            <v>3000</v>
          </cell>
          <cell r="G1017">
            <v>3006</v>
          </cell>
          <cell r="H1017">
            <v>38733</v>
          </cell>
          <cell r="I1017" t="str">
            <v>Digital Camera CANON PS A520</v>
          </cell>
          <cell r="J1017" t="str">
            <v/>
          </cell>
          <cell r="K1017">
            <v>999</v>
          </cell>
          <cell r="L1017" t="str">
            <v/>
          </cell>
          <cell r="M1017" t="str">
            <v>CK-NKC</v>
          </cell>
          <cell r="N1017">
            <v>641000</v>
          </cell>
          <cell r="O1017">
            <v>-641000</v>
          </cell>
          <cell r="P1017">
            <v>0</v>
          </cell>
          <cell r="Q1017" t="str">
            <v>IDR</v>
          </cell>
          <cell r="R1017">
            <v>0</v>
          </cell>
          <cell r="S1017">
            <v>0</v>
          </cell>
        </row>
        <row r="1018">
          <cell r="E1018" t="str">
            <v>110001072-0</v>
          </cell>
          <cell r="F1018">
            <v>3000</v>
          </cell>
          <cell r="G1018">
            <v>3008</v>
          </cell>
          <cell r="H1018">
            <v>38768</v>
          </cell>
          <cell r="I1018" t="str">
            <v>Machine Alkon Robin EY-20DJ/3"</v>
          </cell>
          <cell r="J1018" t="str">
            <v/>
          </cell>
          <cell r="K1018">
            <v>999</v>
          </cell>
          <cell r="L1018" t="str">
            <v/>
          </cell>
          <cell r="M1018" t="str">
            <v>CK-KTD</v>
          </cell>
          <cell r="N1018">
            <v>2050000</v>
          </cell>
          <cell r="O1018">
            <v>-2050000</v>
          </cell>
          <cell r="P1018">
            <v>0</v>
          </cell>
          <cell r="Q1018" t="str">
            <v>IDR</v>
          </cell>
          <cell r="R1018">
            <v>0</v>
          </cell>
          <cell r="S1018">
            <v>0</v>
          </cell>
        </row>
        <row r="1019">
          <cell r="E1019" t="str">
            <v>110001073-0</v>
          </cell>
          <cell r="F1019">
            <v>3000</v>
          </cell>
          <cell r="G1019">
            <v>3014</v>
          </cell>
          <cell r="H1019">
            <v>38803</v>
          </cell>
          <cell r="I1019" t="str">
            <v>Sliding Glass Cupboard 438 "ELITE"</v>
          </cell>
          <cell r="J1019" t="str">
            <v/>
          </cell>
          <cell r="K1019">
            <v>999</v>
          </cell>
          <cell r="L1019" t="str">
            <v/>
          </cell>
          <cell r="M1019" t="str">
            <v>CK-SBL</v>
          </cell>
          <cell r="N1019">
            <v>2935000</v>
          </cell>
          <cell r="O1019">
            <v>-2935000</v>
          </cell>
          <cell r="P1019">
            <v>0</v>
          </cell>
          <cell r="Q1019" t="str">
            <v>IDR</v>
          </cell>
          <cell r="R1019">
            <v>0</v>
          </cell>
          <cell r="S1019">
            <v>0</v>
          </cell>
        </row>
        <row r="1020">
          <cell r="E1020" t="str">
            <v>110001074-0</v>
          </cell>
          <cell r="F1020">
            <v>3000</v>
          </cell>
          <cell r="G1020">
            <v>3009</v>
          </cell>
          <cell r="H1020">
            <v>38752</v>
          </cell>
          <cell r="I1020" t="str">
            <v>AC Split "SANYO" Type KC-94</v>
          </cell>
          <cell r="J1020" t="str">
            <v/>
          </cell>
          <cell r="K1020">
            <v>999</v>
          </cell>
          <cell r="L1020" t="str">
            <v/>
          </cell>
          <cell r="M1020" t="str">
            <v>KDC-BKJ</v>
          </cell>
          <cell r="N1020">
            <v>2650000</v>
          </cell>
          <cell r="O1020">
            <v>-2650000</v>
          </cell>
          <cell r="P1020">
            <v>0</v>
          </cell>
          <cell r="Q1020" t="str">
            <v>IDR</v>
          </cell>
          <cell r="R1020">
            <v>0</v>
          </cell>
          <cell r="S1020">
            <v>0</v>
          </cell>
        </row>
        <row r="1021">
          <cell r="E1021" t="str">
            <v>110001076-0</v>
          </cell>
          <cell r="F1021">
            <v>3000</v>
          </cell>
          <cell r="G1021">
            <v>3009</v>
          </cell>
          <cell r="H1021">
            <v>38768</v>
          </cell>
          <cell r="I1021" t="str">
            <v>Motorolla GM338</v>
          </cell>
          <cell r="J1021" t="str">
            <v/>
          </cell>
          <cell r="K1021">
            <v>999</v>
          </cell>
          <cell r="L1021" t="str">
            <v/>
          </cell>
          <cell r="M1021" t="str">
            <v>KDC-BKJ</v>
          </cell>
          <cell r="N1021">
            <v>3500000</v>
          </cell>
          <cell r="O1021">
            <v>-3500000</v>
          </cell>
          <cell r="P1021">
            <v>0</v>
          </cell>
          <cell r="Q1021" t="str">
            <v>IDR</v>
          </cell>
          <cell r="R1021">
            <v>0</v>
          </cell>
          <cell r="S1021">
            <v>0</v>
          </cell>
        </row>
        <row r="1022">
          <cell r="E1022" t="str">
            <v>110001077-0</v>
          </cell>
          <cell r="F1022">
            <v>3000</v>
          </cell>
          <cell r="G1022">
            <v>3009</v>
          </cell>
          <cell r="H1022">
            <v>38768</v>
          </cell>
          <cell r="I1022" t="str">
            <v>Motorolla GM338</v>
          </cell>
          <cell r="J1022" t="str">
            <v/>
          </cell>
          <cell r="K1022">
            <v>999</v>
          </cell>
          <cell r="L1022" t="str">
            <v/>
          </cell>
          <cell r="M1022" t="str">
            <v>KDC-BKJ</v>
          </cell>
          <cell r="N1022">
            <v>3500000</v>
          </cell>
          <cell r="O1022">
            <v>-3500000</v>
          </cell>
          <cell r="P1022">
            <v>0</v>
          </cell>
          <cell r="Q1022" t="str">
            <v>IDR</v>
          </cell>
          <cell r="R1022">
            <v>0</v>
          </cell>
          <cell r="S1022">
            <v>0</v>
          </cell>
        </row>
        <row r="1023">
          <cell r="E1023" t="str">
            <v>110001078-0</v>
          </cell>
          <cell r="F1023">
            <v>3000</v>
          </cell>
          <cell r="G1023">
            <v>3009</v>
          </cell>
          <cell r="H1023">
            <v>38768</v>
          </cell>
          <cell r="I1023" t="str">
            <v>Motorolla GM338</v>
          </cell>
          <cell r="J1023" t="str">
            <v/>
          </cell>
          <cell r="K1023">
            <v>999</v>
          </cell>
          <cell r="L1023" t="str">
            <v/>
          </cell>
          <cell r="M1023" t="str">
            <v>KDC-BKJ</v>
          </cell>
          <cell r="N1023">
            <v>3500000</v>
          </cell>
          <cell r="O1023">
            <v>-3500000</v>
          </cell>
          <cell r="P1023">
            <v>0</v>
          </cell>
          <cell r="Q1023" t="str">
            <v>IDR</v>
          </cell>
          <cell r="R1023">
            <v>0</v>
          </cell>
          <cell r="S1023">
            <v>0</v>
          </cell>
        </row>
        <row r="1024">
          <cell r="E1024" t="str">
            <v>110001079-0</v>
          </cell>
          <cell r="F1024">
            <v>3000</v>
          </cell>
          <cell r="G1024">
            <v>3009</v>
          </cell>
          <cell r="H1024">
            <v>38768</v>
          </cell>
          <cell r="I1024" t="str">
            <v>Motorolla GM338</v>
          </cell>
          <cell r="J1024" t="str">
            <v/>
          </cell>
          <cell r="K1024">
            <v>999</v>
          </cell>
          <cell r="L1024" t="str">
            <v/>
          </cell>
          <cell r="M1024" t="str">
            <v>KDC-BKJ</v>
          </cell>
          <cell r="N1024">
            <v>3500000</v>
          </cell>
          <cell r="O1024">
            <v>-3500000</v>
          </cell>
          <cell r="P1024">
            <v>0</v>
          </cell>
          <cell r="Q1024" t="str">
            <v>IDR</v>
          </cell>
          <cell r="R1024">
            <v>0</v>
          </cell>
          <cell r="S1024">
            <v>0</v>
          </cell>
        </row>
        <row r="1025">
          <cell r="E1025" t="str">
            <v>110001080-0</v>
          </cell>
          <cell r="F1025">
            <v>3000</v>
          </cell>
          <cell r="G1025">
            <v>3009</v>
          </cell>
          <cell r="H1025">
            <v>38768</v>
          </cell>
          <cell r="I1025" t="str">
            <v>Motorolla GM338</v>
          </cell>
          <cell r="J1025" t="str">
            <v/>
          </cell>
          <cell r="K1025">
            <v>999</v>
          </cell>
          <cell r="L1025" t="str">
            <v/>
          </cell>
          <cell r="M1025" t="str">
            <v>KDC-BKJ</v>
          </cell>
          <cell r="N1025">
            <v>3500000</v>
          </cell>
          <cell r="O1025">
            <v>-3500000</v>
          </cell>
          <cell r="P1025">
            <v>0</v>
          </cell>
          <cell r="Q1025" t="str">
            <v>IDR</v>
          </cell>
          <cell r="R1025">
            <v>0</v>
          </cell>
          <cell r="S1025">
            <v>0</v>
          </cell>
        </row>
        <row r="1026">
          <cell r="E1026" t="str">
            <v>110001081-0</v>
          </cell>
          <cell r="F1026">
            <v>3000</v>
          </cell>
          <cell r="G1026">
            <v>3009</v>
          </cell>
          <cell r="H1026">
            <v>38768</v>
          </cell>
          <cell r="I1026" t="str">
            <v>Motorolla GM338</v>
          </cell>
          <cell r="J1026" t="str">
            <v/>
          </cell>
          <cell r="K1026">
            <v>999</v>
          </cell>
          <cell r="L1026" t="str">
            <v/>
          </cell>
          <cell r="M1026" t="str">
            <v>KDC-BKJ</v>
          </cell>
          <cell r="N1026">
            <v>3500000</v>
          </cell>
          <cell r="O1026">
            <v>-3500000</v>
          </cell>
          <cell r="P1026">
            <v>0</v>
          </cell>
          <cell r="Q1026" t="str">
            <v>IDR</v>
          </cell>
          <cell r="R1026">
            <v>0</v>
          </cell>
          <cell r="S1026">
            <v>0</v>
          </cell>
        </row>
        <row r="1027">
          <cell r="E1027" t="str">
            <v>110001082-0</v>
          </cell>
          <cell r="F1027">
            <v>3000</v>
          </cell>
          <cell r="G1027">
            <v>3009</v>
          </cell>
          <cell r="H1027">
            <v>38768</v>
          </cell>
          <cell r="I1027" t="str">
            <v>Motorolla GM338</v>
          </cell>
          <cell r="J1027" t="str">
            <v/>
          </cell>
          <cell r="K1027">
            <v>999</v>
          </cell>
          <cell r="L1027" t="str">
            <v/>
          </cell>
          <cell r="M1027" t="str">
            <v>KDC-BKJ</v>
          </cell>
          <cell r="N1027">
            <v>3500000</v>
          </cell>
          <cell r="O1027">
            <v>-3500000</v>
          </cell>
          <cell r="P1027">
            <v>0</v>
          </cell>
          <cell r="Q1027" t="str">
            <v>IDR</v>
          </cell>
          <cell r="R1027">
            <v>0</v>
          </cell>
          <cell r="S1027">
            <v>0</v>
          </cell>
        </row>
        <row r="1028">
          <cell r="E1028" t="str">
            <v>110001083-0</v>
          </cell>
          <cell r="F1028">
            <v>3000</v>
          </cell>
          <cell r="G1028">
            <v>3000</v>
          </cell>
          <cell r="H1028">
            <v>38783</v>
          </cell>
          <cell r="I1028" t="str">
            <v>HO - Printer HP Laserjet 1022</v>
          </cell>
          <cell r="J1028" t="str">
            <v/>
          </cell>
          <cell r="K1028">
            <v>999</v>
          </cell>
          <cell r="L1028" t="str">
            <v/>
          </cell>
          <cell r="M1028" t="str">
            <v>CK-HO</v>
          </cell>
          <cell r="N1028">
            <v>2260000</v>
          </cell>
          <cell r="O1028">
            <v>-2260000</v>
          </cell>
          <cell r="P1028">
            <v>0</v>
          </cell>
          <cell r="Q1028" t="str">
            <v>IDR</v>
          </cell>
          <cell r="R1028">
            <v>0</v>
          </cell>
          <cell r="S1028">
            <v>0</v>
          </cell>
        </row>
        <row r="1029">
          <cell r="E1029" t="str">
            <v>110001084-0</v>
          </cell>
          <cell r="F1029">
            <v>3000</v>
          </cell>
          <cell r="G1029">
            <v>3010</v>
          </cell>
          <cell r="H1029">
            <v>38770</v>
          </cell>
          <cell r="I1029" t="str">
            <v>Printer A3 Color</v>
          </cell>
          <cell r="J1029" t="str">
            <v/>
          </cell>
          <cell r="K1029">
            <v>999</v>
          </cell>
          <cell r="L1029" t="str">
            <v/>
          </cell>
          <cell r="M1029" t="str">
            <v>CK-AIC</v>
          </cell>
          <cell r="N1029">
            <v>2565000</v>
          </cell>
          <cell r="O1029">
            <v>-2565000</v>
          </cell>
          <cell r="P1029">
            <v>0</v>
          </cell>
          <cell r="Q1029" t="str">
            <v>IDR</v>
          </cell>
          <cell r="R1029">
            <v>0</v>
          </cell>
          <cell r="S1029">
            <v>0</v>
          </cell>
        </row>
        <row r="1030">
          <cell r="E1030" t="str">
            <v>110001085-0</v>
          </cell>
          <cell r="F1030">
            <v>3000</v>
          </cell>
          <cell r="G1030">
            <v>3011</v>
          </cell>
          <cell r="H1030">
            <v>38792</v>
          </cell>
          <cell r="I1030" t="str">
            <v>1U-5545 Combination Wrench Group</v>
          </cell>
          <cell r="J1030" t="str">
            <v/>
          </cell>
          <cell r="K1030">
            <v>999</v>
          </cell>
          <cell r="L1030" t="str">
            <v/>
          </cell>
          <cell r="M1030" t="str">
            <v>MSJ-SPR</v>
          </cell>
          <cell r="N1030">
            <v>4109700</v>
          </cell>
          <cell r="O1030">
            <v>-4109700</v>
          </cell>
          <cell r="P1030">
            <v>0</v>
          </cell>
          <cell r="Q1030" t="str">
            <v>IDR</v>
          </cell>
          <cell r="R1030">
            <v>0</v>
          </cell>
          <cell r="S1030">
            <v>0</v>
          </cell>
        </row>
        <row r="1031">
          <cell r="E1031" t="str">
            <v>110001086-0</v>
          </cell>
          <cell r="F1031">
            <v>3000</v>
          </cell>
          <cell r="G1031">
            <v>3011</v>
          </cell>
          <cell r="H1031">
            <v>38792</v>
          </cell>
          <cell r="I1031" t="str">
            <v>1U-5545 Combination Wrench Group</v>
          </cell>
          <cell r="J1031" t="str">
            <v/>
          </cell>
          <cell r="K1031">
            <v>999</v>
          </cell>
          <cell r="L1031" t="str">
            <v/>
          </cell>
          <cell r="M1031" t="str">
            <v>MSJ-SPR</v>
          </cell>
          <cell r="N1031">
            <v>4109700</v>
          </cell>
          <cell r="O1031">
            <v>-4109700</v>
          </cell>
          <cell r="P1031">
            <v>0</v>
          </cell>
          <cell r="Q1031" t="str">
            <v>IDR</v>
          </cell>
          <cell r="R1031">
            <v>0</v>
          </cell>
          <cell r="S1031">
            <v>0</v>
          </cell>
        </row>
        <row r="1032">
          <cell r="E1032" t="str">
            <v>110001087-0</v>
          </cell>
          <cell r="F1032">
            <v>3000</v>
          </cell>
          <cell r="G1032">
            <v>3011</v>
          </cell>
          <cell r="H1032">
            <v>38792</v>
          </cell>
          <cell r="I1032" t="str">
            <v>162-7804 Screw driver group</v>
          </cell>
          <cell r="J1032" t="str">
            <v/>
          </cell>
          <cell r="K1032">
            <v>999</v>
          </cell>
          <cell r="L1032" t="str">
            <v/>
          </cell>
          <cell r="M1032" t="str">
            <v>MSJ-SPR</v>
          </cell>
          <cell r="N1032">
            <v>964250</v>
          </cell>
          <cell r="O1032">
            <v>-964250</v>
          </cell>
          <cell r="P1032">
            <v>0</v>
          </cell>
          <cell r="Q1032" t="str">
            <v>IDR</v>
          </cell>
          <cell r="R1032">
            <v>0</v>
          </cell>
          <cell r="S1032">
            <v>0</v>
          </cell>
        </row>
        <row r="1033">
          <cell r="E1033" t="str">
            <v>110001088-0</v>
          </cell>
          <cell r="F1033">
            <v>3000</v>
          </cell>
          <cell r="G1033">
            <v>3011</v>
          </cell>
          <cell r="H1033">
            <v>38792</v>
          </cell>
          <cell r="I1033" t="str">
            <v>162-7804 Screw driver group</v>
          </cell>
          <cell r="J1033" t="str">
            <v/>
          </cell>
          <cell r="K1033">
            <v>999</v>
          </cell>
          <cell r="L1033" t="str">
            <v/>
          </cell>
          <cell r="M1033" t="str">
            <v>MSJ-SPR</v>
          </cell>
          <cell r="N1033">
            <v>964250</v>
          </cell>
          <cell r="O1033">
            <v>-964250</v>
          </cell>
          <cell r="P1033">
            <v>0</v>
          </cell>
          <cell r="Q1033" t="str">
            <v>IDR</v>
          </cell>
          <cell r="R1033">
            <v>0</v>
          </cell>
          <cell r="S1033">
            <v>0</v>
          </cell>
        </row>
        <row r="1034">
          <cell r="E1034" t="str">
            <v>110001089-0</v>
          </cell>
          <cell r="F1034">
            <v>3000</v>
          </cell>
          <cell r="G1034">
            <v>3014</v>
          </cell>
          <cell r="H1034">
            <v>38796</v>
          </cell>
          <cell r="I1034" t="str">
            <v>8T-2775 Tool</v>
          </cell>
          <cell r="J1034" t="str">
            <v/>
          </cell>
          <cell r="K1034">
            <v>999</v>
          </cell>
          <cell r="L1034" t="str">
            <v/>
          </cell>
          <cell r="M1034" t="str">
            <v>CK-SBL</v>
          </cell>
          <cell r="N1034">
            <v>1875920</v>
          </cell>
          <cell r="O1034">
            <v>-1875920</v>
          </cell>
          <cell r="P1034">
            <v>0</v>
          </cell>
          <cell r="Q1034" t="str">
            <v>IDR</v>
          </cell>
          <cell r="R1034">
            <v>0</v>
          </cell>
          <cell r="S1034">
            <v>0</v>
          </cell>
        </row>
        <row r="1035">
          <cell r="E1035" t="str">
            <v>110001090-0</v>
          </cell>
          <cell r="F1035">
            <v>3000</v>
          </cell>
          <cell r="G1035">
            <v>3014</v>
          </cell>
          <cell r="H1035">
            <v>38796</v>
          </cell>
          <cell r="I1035" t="str">
            <v>4C-8414 Repair Kit</v>
          </cell>
          <cell r="J1035" t="str">
            <v/>
          </cell>
          <cell r="K1035">
            <v>999</v>
          </cell>
          <cell r="L1035" t="str">
            <v/>
          </cell>
          <cell r="M1035" t="str">
            <v>CK-SBL</v>
          </cell>
          <cell r="N1035">
            <v>1670876</v>
          </cell>
          <cell r="O1035">
            <v>-1670876</v>
          </cell>
          <cell r="P1035">
            <v>0</v>
          </cell>
          <cell r="Q1035" t="str">
            <v>IDR</v>
          </cell>
          <cell r="R1035">
            <v>0</v>
          </cell>
          <cell r="S1035">
            <v>0</v>
          </cell>
        </row>
        <row r="1036">
          <cell r="E1036" t="str">
            <v>110001091-0</v>
          </cell>
          <cell r="F1036">
            <v>3000</v>
          </cell>
          <cell r="G1036">
            <v>3014</v>
          </cell>
          <cell r="H1036">
            <v>38796</v>
          </cell>
          <cell r="I1036" t="str">
            <v>4C-8646 Insert</v>
          </cell>
          <cell r="J1036" t="str">
            <v/>
          </cell>
          <cell r="K1036">
            <v>999</v>
          </cell>
          <cell r="L1036" t="str">
            <v/>
          </cell>
          <cell r="M1036" t="str">
            <v>CK-SBL</v>
          </cell>
          <cell r="N1036">
            <v>247289</v>
          </cell>
          <cell r="O1036">
            <v>-247289</v>
          </cell>
          <cell r="P1036">
            <v>0</v>
          </cell>
          <cell r="Q1036" t="str">
            <v>IDR</v>
          </cell>
          <cell r="R1036">
            <v>0</v>
          </cell>
          <cell r="S1036">
            <v>0</v>
          </cell>
        </row>
        <row r="1037">
          <cell r="E1037" t="str">
            <v>110001092-0</v>
          </cell>
          <cell r="F1037">
            <v>3000</v>
          </cell>
          <cell r="G1037">
            <v>3014</v>
          </cell>
          <cell r="H1037">
            <v>38796</v>
          </cell>
          <cell r="I1037" t="str">
            <v>4C-9719 Taps</v>
          </cell>
          <cell r="J1037" t="str">
            <v/>
          </cell>
          <cell r="K1037">
            <v>999</v>
          </cell>
          <cell r="L1037" t="str">
            <v/>
          </cell>
          <cell r="M1037" t="str">
            <v>CK-SBL</v>
          </cell>
          <cell r="N1037">
            <v>669997</v>
          </cell>
          <cell r="O1037">
            <v>-669997</v>
          </cell>
          <cell r="P1037">
            <v>0</v>
          </cell>
          <cell r="Q1037" t="str">
            <v>IDR</v>
          </cell>
          <cell r="R1037">
            <v>0</v>
          </cell>
          <cell r="S1037">
            <v>0</v>
          </cell>
        </row>
        <row r="1038">
          <cell r="E1038" t="str">
            <v>110001093-0</v>
          </cell>
          <cell r="F1038">
            <v>3000</v>
          </cell>
          <cell r="G1038">
            <v>3014</v>
          </cell>
          <cell r="H1038">
            <v>38796</v>
          </cell>
          <cell r="I1038" t="str">
            <v>1U-5686 Drill</v>
          </cell>
          <cell r="J1038" t="str">
            <v/>
          </cell>
          <cell r="K1038">
            <v>999</v>
          </cell>
          <cell r="L1038" t="str">
            <v/>
          </cell>
          <cell r="M1038" t="str">
            <v>CK-SBL</v>
          </cell>
          <cell r="N1038">
            <v>228583</v>
          </cell>
          <cell r="O1038">
            <v>-228583</v>
          </cell>
          <cell r="P1038">
            <v>0</v>
          </cell>
          <cell r="Q1038" t="str">
            <v>IDR</v>
          </cell>
          <cell r="R1038">
            <v>0</v>
          </cell>
          <cell r="S1038">
            <v>0</v>
          </cell>
        </row>
        <row r="1039">
          <cell r="E1039" t="str">
            <v>110001095-0</v>
          </cell>
          <cell r="F1039">
            <v>3000</v>
          </cell>
          <cell r="G1039">
            <v>3011</v>
          </cell>
          <cell r="H1039">
            <v>38859</v>
          </cell>
          <cell r="I1039" t="str">
            <v>9U7376 Stedge Wrench</v>
          </cell>
          <cell r="J1039" t="str">
            <v/>
          </cell>
          <cell r="K1039">
            <v>999</v>
          </cell>
          <cell r="L1039" t="str">
            <v/>
          </cell>
          <cell r="M1039" t="str">
            <v>MSJ-SPR</v>
          </cell>
          <cell r="N1039">
            <v>7530481</v>
          </cell>
          <cell r="O1039">
            <v>-7530481</v>
          </cell>
          <cell r="P1039">
            <v>0</v>
          </cell>
          <cell r="Q1039" t="str">
            <v>IDR</v>
          </cell>
          <cell r="R1039">
            <v>0</v>
          </cell>
          <cell r="S1039">
            <v>0</v>
          </cell>
        </row>
        <row r="1040">
          <cell r="E1040" t="str">
            <v>110001096-0</v>
          </cell>
          <cell r="F1040">
            <v>3000</v>
          </cell>
          <cell r="G1040">
            <v>3011</v>
          </cell>
          <cell r="H1040">
            <v>38859</v>
          </cell>
          <cell r="I1040" t="str">
            <v>8T3196 Wrend</v>
          </cell>
          <cell r="J1040" t="str">
            <v/>
          </cell>
          <cell r="K1040">
            <v>999</v>
          </cell>
          <cell r="L1040" t="str">
            <v/>
          </cell>
          <cell r="M1040" t="str">
            <v>MSJ-SPR</v>
          </cell>
          <cell r="N1040">
            <v>2382829</v>
          </cell>
          <cell r="O1040">
            <v>-2382829</v>
          </cell>
          <cell r="P1040">
            <v>0</v>
          </cell>
          <cell r="Q1040" t="str">
            <v>IDR</v>
          </cell>
          <cell r="R1040">
            <v>0</v>
          </cell>
          <cell r="S1040">
            <v>0</v>
          </cell>
        </row>
        <row r="1041">
          <cell r="E1041" t="str">
            <v>110001097-0</v>
          </cell>
          <cell r="F1041">
            <v>3000</v>
          </cell>
          <cell r="G1041">
            <v>3011</v>
          </cell>
          <cell r="H1041">
            <v>38859</v>
          </cell>
          <cell r="I1041" t="str">
            <v>5P-1661 Sted Wrend</v>
          </cell>
          <cell r="J1041" t="str">
            <v/>
          </cell>
          <cell r="K1041">
            <v>999</v>
          </cell>
          <cell r="L1041" t="str">
            <v/>
          </cell>
          <cell r="M1041" t="str">
            <v>MSJ-SPR</v>
          </cell>
          <cell r="N1041">
            <v>735904</v>
          </cell>
          <cell r="O1041">
            <v>-735904</v>
          </cell>
          <cell r="P1041">
            <v>0</v>
          </cell>
          <cell r="Q1041" t="str">
            <v>IDR</v>
          </cell>
          <cell r="R1041">
            <v>0</v>
          </cell>
          <cell r="S1041">
            <v>0</v>
          </cell>
        </row>
        <row r="1042">
          <cell r="E1042" t="str">
            <v>110001098-0</v>
          </cell>
          <cell r="F1042">
            <v>3000</v>
          </cell>
          <cell r="G1042">
            <v>3011</v>
          </cell>
          <cell r="H1042">
            <v>38859</v>
          </cell>
          <cell r="I1042" t="str">
            <v>4C6724 Socket</v>
          </cell>
          <cell r="J1042" t="str">
            <v/>
          </cell>
          <cell r="K1042">
            <v>999</v>
          </cell>
          <cell r="L1042" t="str">
            <v/>
          </cell>
          <cell r="M1042" t="str">
            <v>MSJ-SPR</v>
          </cell>
          <cell r="N1042">
            <v>1586887</v>
          </cell>
          <cell r="O1042">
            <v>-1586887</v>
          </cell>
          <cell r="P1042">
            <v>0</v>
          </cell>
          <cell r="Q1042" t="str">
            <v>IDR</v>
          </cell>
          <cell r="R1042">
            <v>0</v>
          </cell>
          <cell r="S1042">
            <v>0</v>
          </cell>
        </row>
        <row r="1043">
          <cell r="E1043" t="str">
            <v>110001099-0</v>
          </cell>
          <cell r="F1043">
            <v>3000</v>
          </cell>
          <cell r="G1043">
            <v>3014</v>
          </cell>
          <cell r="H1043">
            <v>38796</v>
          </cell>
          <cell r="I1043" t="str">
            <v>Hand Chain Hoist</v>
          </cell>
          <cell r="J1043" t="str">
            <v/>
          </cell>
          <cell r="K1043">
            <v>998</v>
          </cell>
          <cell r="L1043" t="str">
            <v/>
          </cell>
          <cell r="M1043" t="str">
            <v>CK-SBL</v>
          </cell>
          <cell r="N1043">
            <v>3981250</v>
          </cell>
          <cell r="O1043">
            <v>-3981250</v>
          </cell>
          <cell r="P1043">
            <v>0</v>
          </cell>
          <cell r="Q1043" t="str">
            <v>IDR</v>
          </cell>
          <cell r="R1043">
            <v>0</v>
          </cell>
          <cell r="S1043">
            <v>0</v>
          </cell>
        </row>
        <row r="1044">
          <cell r="E1044" t="str">
            <v>110001100-0</v>
          </cell>
          <cell r="F1044">
            <v>3000</v>
          </cell>
          <cell r="G1044">
            <v>3009</v>
          </cell>
          <cell r="H1044">
            <v>38850</v>
          </cell>
          <cell r="I1044" t="str">
            <v>Kendrik Extraction Device</v>
          </cell>
          <cell r="J1044" t="str">
            <v/>
          </cell>
          <cell r="K1044">
            <v>998</v>
          </cell>
          <cell r="L1044" t="str">
            <v/>
          </cell>
          <cell r="M1044" t="str">
            <v>KDC-BKJ</v>
          </cell>
          <cell r="N1044">
            <v>3315000</v>
          </cell>
          <cell r="O1044">
            <v>-3315000</v>
          </cell>
          <cell r="P1044">
            <v>0</v>
          </cell>
          <cell r="Q1044" t="str">
            <v>IDR</v>
          </cell>
          <cell r="R1044">
            <v>0</v>
          </cell>
          <cell r="S1044">
            <v>0</v>
          </cell>
        </row>
        <row r="1045">
          <cell r="E1045" t="str">
            <v>110001101-0</v>
          </cell>
          <cell r="F1045">
            <v>3000</v>
          </cell>
          <cell r="G1045">
            <v>3009</v>
          </cell>
          <cell r="H1045">
            <v>38788</v>
          </cell>
          <cell r="I1045" t="str">
            <v>Fire Extinguisher Foam 90L</v>
          </cell>
          <cell r="J1045" t="str">
            <v/>
          </cell>
          <cell r="K1045">
            <v>999</v>
          </cell>
          <cell r="L1045" t="str">
            <v/>
          </cell>
          <cell r="M1045" t="str">
            <v>KDC-BKJ</v>
          </cell>
          <cell r="N1045">
            <v>9250450</v>
          </cell>
          <cell r="O1045">
            <v>-9250450</v>
          </cell>
          <cell r="P1045">
            <v>0</v>
          </cell>
          <cell r="Q1045" t="str">
            <v>IDR</v>
          </cell>
          <cell r="R1045">
            <v>0</v>
          </cell>
          <cell r="S1045">
            <v>0</v>
          </cell>
        </row>
        <row r="1046">
          <cell r="E1046" t="str">
            <v>110001102-0</v>
          </cell>
          <cell r="F1046">
            <v>3000</v>
          </cell>
          <cell r="G1046">
            <v>3017</v>
          </cell>
          <cell r="H1046">
            <v>38766</v>
          </cell>
          <cell r="I1046" t="str">
            <v>Automative Voltage Regulator</v>
          </cell>
          <cell r="J1046" t="str">
            <v/>
          </cell>
          <cell r="K1046">
            <v>998</v>
          </cell>
          <cell r="L1046" t="str">
            <v/>
          </cell>
          <cell r="M1046" t="str">
            <v>OFC-PKB</v>
          </cell>
          <cell r="N1046">
            <v>9000000</v>
          </cell>
          <cell r="O1046">
            <v>-9000000</v>
          </cell>
          <cell r="P1046">
            <v>0</v>
          </cell>
          <cell r="Q1046" t="str">
            <v>IDR</v>
          </cell>
          <cell r="R1046">
            <v>0</v>
          </cell>
          <cell r="S1046">
            <v>0</v>
          </cell>
        </row>
        <row r="1047">
          <cell r="E1047" t="str">
            <v>110001103-0</v>
          </cell>
          <cell r="F1047">
            <v>3000</v>
          </cell>
          <cell r="G1047">
            <v>3017</v>
          </cell>
          <cell r="H1047">
            <v>38783</v>
          </cell>
          <cell r="I1047" t="str">
            <v>AC Split merk Panasonic</v>
          </cell>
          <cell r="J1047" t="str">
            <v/>
          </cell>
          <cell r="K1047">
            <v>999</v>
          </cell>
          <cell r="L1047" t="str">
            <v/>
          </cell>
          <cell r="M1047" t="str">
            <v>OFC-PKB</v>
          </cell>
          <cell r="N1047">
            <v>2700000</v>
          </cell>
          <cell r="O1047">
            <v>-2700000</v>
          </cell>
          <cell r="P1047">
            <v>0</v>
          </cell>
          <cell r="Q1047" t="str">
            <v>IDR</v>
          </cell>
          <cell r="R1047">
            <v>0</v>
          </cell>
          <cell r="S1047">
            <v>0</v>
          </cell>
        </row>
        <row r="1048">
          <cell r="E1048" t="str">
            <v>110001104-0</v>
          </cell>
          <cell r="F1048">
            <v>3000</v>
          </cell>
          <cell r="G1048">
            <v>3017</v>
          </cell>
          <cell r="H1048">
            <v>38783</v>
          </cell>
          <cell r="I1048" t="str">
            <v>AC Split Merk Panasonic</v>
          </cell>
          <cell r="J1048" t="str">
            <v/>
          </cell>
          <cell r="K1048">
            <v>999</v>
          </cell>
          <cell r="L1048" t="str">
            <v/>
          </cell>
          <cell r="M1048" t="str">
            <v>OFC-PKB</v>
          </cell>
          <cell r="N1048">
            <v>2700000</v>
          </cell>
          <cell r="O1048">
            <v>-2700000</v>
          </cell>
          <cell r="P1048">
            <v>0</v>
          </cell>
          <cell r="Q1048" t="str">
            <v>IDR</v>
          </cell>
          <cell r="R1048">
            <v>0</v>
          </cell>
          <cell r="S1048">
            <v>0</v>
          </cell>
        </row>
        <row r="1049">
          <cell r="E1049" t="str">
            <v>110001105-0</v>
          </cell>
          <cell r="F1049">
            <v>3000</v>
          </cell>
          <cell r="G1049">
            <v>3009</v>
          </cell>
          <cell r="H1049">
            <v>38788</v>
          </cell>
          <cell r="I1049" t="str">
            <v>AC Split 1 PK Merk Sanyo</v>
          </cell>
          <cell r="J1049" t="str">
            <v/>
          </cell>
          <cell r="K1049">
            <v>999</v>
          </cell>
          <cell r="L1049" t="str">
            <v/>
          </cell>
          <cell r="M1049" t="str">
            <v>KDC-BKJ</v>
          </cell>
          <cell r="N1049">
            <v>56100000</v>
          </cell>
          <cell r="O1049">
            <v>-56100000</v>
          </cell>
          <cell r="P1049">
            <v>0</v>
          </cell>
          <cell r="Q1049" t="str">
            <v>IDR</v>
          </cell>
          <cell r="R1049">
            <v>0</v>
          </cell>
          <cell r="S1049">
            <v>0</v>
          </cell>
        </row>
        <row r="1050">
          <cell r="E1050" t="str">
            <v>110001127-0</v>
          </cell>
          <cell r="F1050">
            <v>3000</v>
          </cell>
          <cell r="G1050">
            <v>3006</v>
          </cell>
          <cell r="H1050">
            <v>38806</v>
          </cell>
          <cell r="I1050" t="str">
            <v>Sterelizer Dry Type Melag 75</v>
          </cell>
          <cell r="J1050" t="str">
            <v/>
          </cell>
          <cell r="K1050">
            <v>999</v>
          </cell>
          <cell r="L1050" t="str">
            <v/>
          </cell>
          <cell r="M1050" t="str">
            <v>CK-NKC</v>
          </cell>
          <cell r="N1050">
            <v>8040648</v>
          </cell>
          <cell r="O1050">
            <v>-8040648</v>
          </cell>
          <cell r="P1050">
            <v>0</v>
          </cell>
          <cell r="Q1050" t="str">
            <v>IDR</v>
          </cell>
          <cell r="R1050">
            <v>0</v>
          </cell>
          <cell r="S1050">
            <v>0</v>
          </cell>
        </row>
        <row r="1051">
          <cell r="E1051" t="str">
            <v>110001128-0</v>
          </cell>
          <cell r="F1051">
            <v>3000</v>
          </cell>
          <cell r="G1051">
            <v>3008</v>
          </cell>
          <cell r="H1051">
            <v>38810</v>
          </cell>
          <cell r="I1051" t="str">
            <v>Digital Camera Casio Type Z110</v>
          </cell>
          <cell r="J1051" t="str">
            <v/>
          </cell>
          <cell r="K1051">
            <v>999</v>
          </cell>
          <cell r="L1051" t="str">
            <v/>
          </cell>
          <cell r="M1051" t="str">
            <v>CK-KTD</v>
          </cell>
          <cell r="N1051">
            <v>2125000</v>
          </cell>
          <cell r="O1051">
            <v>-2125000</v>
          </cell>
          <cell r="P1051">
            <v>0</v>
          </cell>
          <cell r="Q1051" t="str">
            <v>IDR</v>
          </cell>
          <cell r="R1051">
            <v>0</v>
          </cell>
          <cell r="S1051">
            <v>0</v>
          </cell>
        </row>
        <row r="1052">
          <cell r="E1052" t="str">
            <v>110001129-0</v>
          </cell>
          <cell r="F1052">
            <v>3000</v>
          </cell>
          <cell r="G1052">
            <v>3014</v>
          </cell>
          <cell r="H1052">
            <v>38796</v>
          </cell>
          <cell r="I1052" t="str">
            <v>Gear Pump Oriental Koshin GC - 20</v>
          </cell>
          <cell r="J1052" t="str">
            <v/>
          </cell>
          <cell r="K1052">
            <v>999</v>
          </cell>
          <cell r="L1052" t="str">
            <v/>
          </cell>
          <cell r="M1052" t="str">
            <v>CK-SBL</v>
          </cell>
          <cell r="N1052">
            <v>1850000</v>
          </cell>
          <cell r="O1052">
            <v>-1850000</v>
          </cell>
          <cell r="P1052">
            <v>0</v>
          </cell>
          <cell r="Q1052" t="str">
            <v>IDR</v>
          </cell>
          <cell r="R1052">
            <v>0</v>
          </cell>
          <cell r="S1052">
            <v>0</v>
          </cell>
        </row>
        <row r="1053">
          <cell r="E1053" t="str">
            <v>110001130-0</v>
          </cell>
          <cell r="F1053">
            <v>3000</v>
          </cell>
          <cell r="G1053">
            <v>3014</v>
          </cell>
          <cell r="H1053">
            <v>38796</v>
          </cell>
          <cell r="I1053" t="str">
            <v>Gear Pump Oriental Koshin GC - 20</v>
          </cell>
          <cell r="J1053" t="str">
            <v/>
          </cell>
          <cell r="K1053">
            <v>999</v>
          </cell>
          <cell r="L1053" t="str">
            <v/>
          </cell>
          <cell r="M1053" t="str">
            <v>CK-SBL</v>
          </cell>
          <cell r="N1053">
            <v>1850000</v>
          </cell>
          <cell r="O1053">
            <v>-1850000</v>
          </cell>
          <cell r="P1053">
            <v>0</v>
          </cell>
          <cell r="Q1053" t="str">
            <v>IDR</v>
          </cell>
          <cell r="R1053">
            <v>0</v>
          </cell>
          <cell r="S1053">
            <v>0</v>
          </cell>
        </row>
        <row r="1054">
          <cell r="E1054" t="str">
            <v>110001131-0</v>
          </cell>
          <cell r="F1054">
            <v>3000</v>
          </cell>
          <cell r="G1054">
            <v>3016</v>
          </cell>
          <cell r="H1054">
            <v>38845</v>
          </cell>
          <cell r="I1054" t="str">
            <v>Canera Digital Casio Z500</v>
          </cell>
          <cell r="J1054" t="str">
            <v/>
          </cell>
          <cell r="K1054">
            <v>999</v>
          </cell>
          <cell r="L1054" t="str">
            <v/>
          </cell>
          <cell r="M1054" t="str">
            <v>OFC-SMD</v>
          </cell>
          <cell r="N1054">
            <v>2590000</v>
          </cell>
          <cell r="O1054">
            <v>-2590000</v>
          </cell>
          <cell r="P1054">
            <v>0</v>
          </cell>
          <cell r="Q1054" t="str">
            <v>IDR</v>
          </cell>
          <cell r="R1054">
            <v>0</v>
          </cell>
          <cell r="S1054">
            <v>0</v>
          </cell>
        </row>
        <row r="1055">
          <cell r="E1055" t="str">
            <v>110001132-0</v>
          </cell>
          <cell r="F1055">
            <v>3000</v>
          </cell>
          <cell r="G1055">
            <v>3008</v>
          </cell>
          <cell r="H1055">
            <v>38852</v>
          </cell>
          <cell r="I1055" t="str">
            <v>AC Split 1/2 PK Changhong KF16GW</v>
          </cell>
          <cell r="J1055" t="str">
            <v/>
          </cell>
          <cell r="K1055">
            <v>999</v>
          </cell>
          <cell r="L1055" t="str">
            <v/>
          </cell>
          <cell r="M1055" t="str">
            <v>CK-KTD</v>
          </cell>
          <cell r="N1055">
            <v>1970000</v>
          </cell>
          <cell r="O1055">
            <v>-1970000</v>
          </cell>
          <cell r="P1055">
            <v>0</v>
          </cell>
          <cell r="Q1055" t="str">
            <v>IDR</v>
          </cell>
          <cell r="R1055">
            <v>0</v>
          </cell>
          <cell r="S1055">
            <v>0</v>
          </cell>
        </row>
        <row r="1056">
          <cell r="E1056" t="str">
            <v>110001133-0</v>
          </cell>
          <cell r="F1056">
            <v>3000</v>
          </cell>
          <cell r="G1056">
            <v>3008</v>
          </cell>
          <cell r="H1056">
            <v>38852</v>
          </cell>
          <cell r="I1056" t="str">
            <v>AC Split 1/2 PK Changhong KF16GW</v>
          </cell>
          <cell r="J1056" t="str">
            <v/>
          </cell>
          <cell r="K1056">
            <v>999</v>
          </cell>
          <cell r="L1056" t="str">
            <v/>
          </cell>
          <cell r="M1056" t="str">
            <v>CK-KTD</v>
          </cell>
          <cell r="N1056">
            <v>1970000</v>
          </cell>
          <cell r="O1056">
            <v>-1970000</v>
          </cell>
          <cell r="P1056">
            <v>0</v>
          </cell>
          <cell r="Q1056" t="str">
            <v>IDR</v>
          </cell>
          <cell r="R1056">
            <v>0</v>
          </cell>
          <cell r="S1056">
            <v>0</v>
          </cell>
        </row>
        <row r="1057">
          <cell r="E1057" t="str">
            <v>110001134-0</v>
          </cell>
          <cell r="F1057">
            <v>3000</v>
          </cell>
          <cell r="G1057">
            <v>3008</v>
          </cell>
          <cell r="H1057">
            <v>38852</v>
          </cell>
          <cell r="I1057" t="str">
            <v>AC Split 1/2 PK Changhong KF16GW</v>
          </cell>
          <cell r="J1057" t="str">
            <v/>
          </cell>
          <cell r="K1057">
            <v>999</v>
          </cell>
          <cell r="L1057" t="str">
            <v/>
          </cell>
          <cell r="M1057" t="str">
            <v>CK-KTD</v>
          </cell>
          <cell r="N1057">
            <v>1970000</v>
          </cell>
          <cell r="O1057">
            <v>-1970000</v>
          </cell>
          <cell r="P1057">
            <v>0</v>
          </cell>
          <cell r="Q1057" t="str">
            <v>IDR</v>
          </cell>
          <cell r="R1057">
            <v>0</v>
          </cell>
          <cell r="S1057">
            <v>0</v>
          </cell>
        </row>
        <row r="1058">
          <cell r="E1058" t="str">
            <v>110001135-0</v>
          </cell>
          <cell r="F1058">
            <v>3000</v>
          </cell>
          <cell r="G1058">
            <v>3008</v>
          </cell>
          <cell r="H1058">
            <v>38852</v>
          </cell>
          <cell r="I1058" t="str">
            <v>AC Split 1/2 PK Changhong KF16GW</v>
          </cell>
          <cell r="J1058" t="str">
            <v/>
          </cell>
          <cell r="K1058">
            <v>999</v>
          </cell>
          <cell r="L1058" t="str">
            <v/>
          </cell>
          <cell r="M1058" t="str">
            <v>CK-KTD</v>
          </cell>
          <cell r="N1058">
            <v>1970000</v>
          </cell>
          <cell r="O1058">
            <v>-1970000</v>
          </cell>
          <cell r="P1058">
            <v>0</v>
          </cell>
          <cell r="Q1058" t="str">
            <v>IDR</v>
          </cell>
          <cell r="R1058">
            <v>0</v>
          </cell>
          <cell r="S1058">
            <v>0</v>
          </cell>
        </row>
        <row r="1059">
          <cell r="E1059" t="str">
            <v>110001136-0</v>
          </cell>
          <cell r="F1059">
            <v>3000</v>
          </cell>
          <cell r="G1059">
            <v>3008</v>
          </cell>
          <cell r="H1059">
            <v>38852</v>
          </cell>
          <cell r="I1059" t="str">
            <v>AC Split 1/2 PK Changhong KF16GW</v>
          </cell>
          <cell r="J1059" t="str">
            <v/>
          </cell>
          <cell r="K1059">
            <v>999</v>
          </cell>
          <cell r="L1059" t="str">
            <v/>
          </cell>
          <cell r="M1059" t="str">
            <v>CK-KTD</v>
          </cell>
          <cell r="N1059">
            <v>1970000</v>
          </cell>
          <cell r="O1059">
            <v>-1970000</v>
          </cell>
          <cell r="P1059">
            <v>0</v>
          </cell>
          <cell r="Q1059" t="str">
            <v>IDR</v>
          </cell>
          <cell r="R1059">
            <v>0</v>
          </cell>
          <cell r="S1059">
            <v>0</v>
          </cell>
        </row>
        <row r="1060">
          <cell r="E1060" t="str">
            <v>110001137-0</v>
          </cell>
          <cell r="F1060">
            <v>3000</v>
          </cell>
          <cell r="G1060">
            <v>3009</v>
          </cell>
          <cell r="H1060">
            <v>38806</v>
          </cell>
          <cell r="I1060" t="str">
            <v>KIDECO-Radio Portable Rig Motorolla GM338 VHF 45W</v>
          </cell>
          <cell r="J1060" t="str">
            <v/>
          </cell>
          <cell r="K1060">
            <v>999</v>
          </cell>
          <cell r="L1060" t="str">
            <v/>
          </cell>
          <cell r="M1060" t="str">
            <v>KDC-BKJ</v>
          </cell>
          <cell r="N1060">
            <v>3534000</v>
          </cell>
          <cell r="O1060">
            <v>-3534000</v>
          </cell>
          <cell r="P1060">
            <v>0</v>
          </cell>
          <cell r="Q1060" t="str">
            <v>IDR</v>
          </cell>
          <cell r="R1060">
            <v>0</v>
          </cell>
          <cell r="S1060">
            <v>0</v>
          </cell>
        </row>
        <row r="1061">
          <cell r="E1061" t="str">
            <v>110001138-0</v>
          </cell>
          <cell r="F1061">
            <v>3000</v>
          </cell>
          <cell r="G1061">
            <v>3009</v>
          </cell>
          <cell r="H1061">
            <v>38806</v>
          </cell>
          <cell r="I1061" t="str">
            <v>KIDECO-Radio Portable Rig Motorolla GM338 VHF 45W</v>
          </cell>
          <cell r="J1061" t="str">
            <v/>
          </cell>
          <cell r="K1061">
            <v>999</v>
          </cell>
          <cell r="L1061" t="str">
            <v/>
          </cell>
          <cell r="M1061" t="str">
            <v>KDC-BKJ</v>
          </cell>
          <cell r="N1061">
            <v>3534000</v>
          </cell>
          <cell r="O1061">
            <v>-3534000</v>
          </cell>
          <cell r="P1061">
            <v>0</v>
          </cell>
          <cell r="Q1061" t="str">
            <v>IDR</v>
          </cell>
          <cell r="R1061">
            <v>0</v>
          </cell>
          <cell r="S1061">
            <v>0</v>
          </cell>
        </row>
        <row r="1062">
          <cell r="E1062" t="str">
            <v>110001139-0</v>
          </cell>
          <cell r="F1062">
            <v>3000</v>
          </cell>
          <cell r="G1062">
            <v>3009</v>
          </cell>
          <cell r="H1062">
            <v>38806</v>
          </cell>
          <cell r="I1062" t="str">
            <v>KIDECO-Radio Portable Rig Motorolla GM338 VHF 45W</v>
          </cell>
          <cell r="J1062" t="str">
            <v/>
          </cell>
          <cell r="K1062">
            <v>999</v>
          </cell>
          <cell r="L1062" t="str">
            <v/>
          </cell>
          <cell r="M1062" t="str">
            <v>KDC-BKJ</v>
          </cell>
          <cell r="N1062">
            <v>3534000</v>
          </cell>
          <cell r="O1062">
            <v>-3534000</v>
          </cell>
          <cell r="P1062">
            <v>0</v>
          </cell>
          <cell r="Q1062" t="str">
            <v>IDR</v>
          </cell>
          <cell r="R1062">
            <v>0</v>
          </cell>
          <cell r="S1062">
            <v>0</v>
          </cell>
        </row>
        <row r="1063">
          <cell r="E1063" t="str">
            <v>110001140-0</v>
          </cell>
          <cell r="F1063">
            <v>3000</v>
          </cell>
          <cell r="G1063">
            <v>3009</v>
          </cell>
          <cell r="H1063">
            <v>38806</v>
          </cell>
          <cell r="I1063" t="str">
            <v>KIDECO-Radio Portable Rig Motorolla GM338 VHF 45W</v>
          </cell>
          <cell r="J1063" t="str">
            <v/>
          </cell>
          <cell r="K1063">
            <v>999</v>
          </cell>
          <cell r="L1063" t="str">
            <v/>
          </cell>
          <cell r="M1063" t="str">
            <v>KDC-BKJ</v>
          </cell>
          <cell r="N1063">
            <v>3534000</v>
          </cell>
          <cell r="O1063">
            <v>-3534000</v>
          </cell>
          <cell r="P1063">
            <v>0</v>
          </cell>
          <cell r="Q1063" t="str">
            <v>IDR</v>
          </cell>
          <cell r="R1063">
            <v>0</v>
          </cell>
          <cell r="S1063">
            <v>0</v>
          </cell>
        </row>
        <row r="1064">
          <cell r="E1064" t="str">
            <v>110001141-0</v>
          </cell>
          <cell r="F1064">
            <v>3000</v>
          </cell>
          <cell r="G1064">
            <v>3009</v>
          </cell>
          <cell r="H1064">
            <v>38806</v>
          </cell>
          <cell r="I1064" t="str">
            <v>KIDECO-Radio Portable Rig Motorolla GM338 VHF 45W</v>
          </cell>
          <cell r="J1064" t="str">
            <v/>
          </cell>
          <cell r="K1064">
            <v>999</v>
          </cell>
          <cell r="L1064" t="str">
            <v/>
          </cell>
          <cell r="M1064" t="str">
            <v>KDC-BKJ</v>
          </cell>
          <cell r="N1064">
            <v>3534000</v>
          </cell>
          <cell r="O1064">
            <v>-3534000</v>
          </cell>
          <cell r="P1064">
            <v>0</v>
          </cell>
          <cell r="Q1064" t="str">
            <v>IDR</v>
          </cell>
          <cell r="R1064">
            <v>0</v>
          </cell>
          <cell r="S1064">
            <v>0</v>
          </cell>
        </row>
        <row r="1065">
          <cell r="E1065" t="str">
            <v>110001143-0</v>
          </cell>
          <cell r="F1065">
            <v>3000</v>
          </cell>
          <cell r="G1065">
            <v>3017</v>
          </cell>
          <cell r="H1065">
            <v>38818</v>
          </cell>
          <cell r="I1065" t="str">
            <v>Digital Camera Casio Z110</v>
          </cell>
          <cell r="J1065" t="str">
            <v/>
          </cell>
          <cell r="K1065">
            <v>999</v>
          </cell>
          <cell r="L1065" t="str">
            <v/>
          </cell>
          <cell r="M1065" t="str">
            <v>OFC-PKB</v>
          </cell>
          <cell r="N1065">
            <v>2100000</v>
          </cell>
          <cell r="O1065">
            <v>-2100000</v>
          </cell>
          <cell r="P1065">
            <v>0</v>
          </cell>
          <cell r="Q1065" t="str">
            <v>IDR</v>
          </cell>
          <cell r="R1065">
            <v>0</v>
          </cell>
          <cell r="S1065">
            <v>0</v>
          </cell>
        </row>
        <row r="1066">
          <cell r="E1066" t="str">
            <v>110001145-0</v>
          </cell>
          <cell r="F1066">
            <v>3000</v>
          </cell>
          <cell r="G1066">
            <v>3000</v>
          </cell>
          <cell r="H1066">
            <v>38854</v>
          </cell>
          <cell r="I1066" t="str">
            <v>TITAN - Tetra Gauge P/N 6V-7830</v>
          </cell>
          <cell r="J1066" t="str">
            <v/>
          </cell>
          <cell r="K1066">
            <v>999</v>
          </cell>
          <cell r="L1066" t="str">
            <v/>
          </cell>
          <cell r="M1066" t="str">
            <v>CK-HO</v>
          </cell>
          <cell r="N1066">
            <v>6756908</v>
          </cell>
          <cell r="O1066">
            <v>-6756908</v>
          </cell>
          <cell r="P1066">
            <v>0</v>
          </cell>
          <cell r="Q1066" t="str">
            <v>IDR</v>
          </cell>
          <cell r="R1066">
            <v>0</v>
          </cell>
          <cell r="S1066">
            <v>0</v>
          </cell>
        </row>
        <row r="1067">
          <cell r="E1067" t="str">
            <v>110001146-0</v>
          </cell>
          <cell r="F1067">
            <v>3000</v>
          </cell>
          <cell r="G1067">
            <v>3000</v>
          </cell>
          <cell r="H1067">
            <v>38854</v>
          </cell>
          <cell r="I1067" t="str">
            <v>TITAN - Booster Cable P/N 4C-4938</v>
          </cell>
          <cell r="J1067" t="str">
            <v/>
          </cell>
          <cell r="K1067">
            <v>999</v>
          </cell>
          <cell r="L1067" t="str">
            <v/>
          </cell>
          <cell r="M1067" t="str">
            <v>CK-HO</v>
          </cell>
          <cell r="N1067">
            <v>2170930</v>
          </cell>
          <cell r="O1067">
            <v>-2170930</v>
          </cell>
          <cell r="P1067">
            <v>0</v>
          </cell>
          <cell r="Q1067" t="str">
            <v>IDR</v>
          </cell>
          <cell r="R1067">
            <v>0</v>
          </cell>
          <cell r="S1067">
            <v>0</v>
          </cell>
        </row>
        <row r="1068">
          <cell r="E1068" t="str">
            <v>110001147-0</v>
          </cell>
          <cell r="F1068">
            <v>3000</v>
          </cell>
          <cell r="G1068">
            <v>3000</v>
          </cell>
          <cell r="H1068">
            <v>38882</v>
          </cell>
          <cell r="I1068" t="str">
            <v>TITAN - Chain Block 3 Ton x 5 Meter (Elephant)</v>
          </cell>
          <cell r="J1068" t="str">
            <v/>
          </cell>
          <cell r="K1068">
            <v>999</v>
          </cell>
          <cell r="L1068" t="str">
            <v/>
          </cell>
          <cell r="M1068" t="str">
            <v>CK-HO</v>
          </cell>
          <cell r="N1068">
            <v>2661680</v>
          </cell>
          <cell r="O1068">
            <v>-2661680</v>
          </cell>
          <cell r="P1068">
            <v>0</v>
          </cell>
          <cell r="Q1068" t="str">
            <v>IDR</v>
          </cell>
          <cell r="R1068">
            <v>0</v>
          </cell>
          <cell r="S1068">
            <v>0</v>
          </cell>
        </row>
        <row r="1069">
          <cell r="E1069" t="str">
            <v>110001148-0</v>
          </cell>
          <cell r="F1069">
            <v>3000</v>
          </cell>
          <cell r="G1069">
            <v>3000</v>
          </cell>
          <cell r="H1069">
            <v>38882</v>
          </cell>
          <cell r="I1069" t="str">
            <v>TITAN - Chain Block 5 Ton x 5 Meter (Elephant)</v>
          </cell>
          <cell r="J1069" t="str">
            <v/>
          </cell>
          <cell r="K1069">
            <v>999</v>
          </cell>
          <cell r="L1069" t="str">
            <v/>
          </cell>
          <cell r="M1069" t="str">
            <v>CK-HO</v>
          </cell>
          <cell r="N1069">
            <v>4368686</v>
          </cell>
          <cell r="O1069">
            <v>-4368686</v>
          </cell>
          <cell r="P1069">
            <v>0</v>
          </cell>
          <cell r="Q1069" t="str">
            <v>IDR</v>
          </cell>
          <cell r="R1069">
            <v>0</v>
          </cell>
          <cell r="S1069">
            <v>0</v>
          </cell>
        </row>
        <row r="1070">
          <cell r="E1070" t="str">
            <v>110001149-0</v>
          </cell>
          <cell r="F1070">
            <v>3000</v>
          </cell>
          <cell r="G1070">
            <v>3013</v>
          </cell>
          <cell r="H1070">
            <v>38882</v>
          </cell>
          <cell r="I1070" t="str">
            <v>RBH - Dry Chemical Powder Cap 50 Kg P-5000 ABC</v>
          </cell>
          <cell r="J1070" t="str">
            <v/>
          </cell>
          <cell r="K1070">
            <v>999</v>
          </cell>
          <cell r="L1070" t="str">
            <v/>
          </cell>
          <cell r="M1070" t="str">
            <v>RBH-RGT</v>
          </cell>
          <cell r="N1070">
            <v>6322470</v>
          </cell>
          <cell r="O1070">
            <v>-6322470</v>
          </cell>
          <cell r="P1070">
            <v>0</v>
          </cell>
          <cell r="Q1070" t="str">
            <v>IDR</v>
          </cell>
          <cell r="R1070">
            <v>0</v>
          </cell>
          <cell r="S1070">
            <v>0</v>
          </cell>
        </row>
        <row r="1071">
          <cell r="E1071" t="str">
            <v>110001150-0</v>
          </cell>
          <cell r="F1071">
            <v>3000</v>
          </cell>
          <cell r="G1071">
            <v>3013</v>
          </cell>
          <cell r="H1071">
            <v>38882</v>
          </cell>
          <cell r="I1071" t="str">
            <v>RBH - Dry Chemical Powder Cap 50 Kg P-5000 ABC</v>
          </cell>
          <cell r="J1071" t="str">
            <v/>
          </cell>
          <cell r="K1071">
            <v>999</v>
          </cell>
          <cell r="L1071" t="str">
            <v/>
          </cell>
          <cell r="M1071" t="str">
            <v>RBH-RGT</v>
          </cell>
          <cell r="N1071">
            <v>6322470</v>
          </cell>
          <cell r="O1071">
            <v>-6322470</v>
          </cell>
          <cell r="P1071">
            <v>0</v>
          </cell>
          <cell r="Q1071" t="str">
            <v>IDR</v>
          </cell>
          <cell r="R1071">
            <v>0</v>
          </cell>
          <cell r="S1071">
            <v>0</v>
          </cell>
        </row>
        <row r="1072">
          <cell r="E1072" t="str">
            <v>110001151-0</v>
          </cell>
          <cell r="F1072">
            <v>3000</v>
          </cell>
          <cell r="G1072">
            <v>3003</v>
          </cell>
          <cell r="H1072">
            <v>38845</v>
          </cell>
          <cell r="I1072" t="str">
            <v>Arutmin - Bt. Licin Digital Camera Casio Z110</v>
          </cell>
          <cell r="J1072" t="str">
            <v/>
          </cell>
          <cell r="K1072">
            <v>999</v>
          </cell>
          <cell r="L1072" t="str">
            <v/>
          </cell>
          <cell r="M1072" t="str">
            <v>ABL-ATA</v>
          </cell>
          <cell r="N1072">
            <v>2200000</v>
          </cell>
          <cell r="O1072">
            <v>-2200000</v>
          </cell>
          <cell r="P1072">
            <v>0</v>
          </cell>
          <cell r="Q1072" t="str">
            <v>IDR</v>
          </cell>
          <cell r="R1072">
            <v>0</v>
          </cell>
          <cell r="S1072">
            <v>0</v>
          </cell>
        </row>
        <row r="1073">
          <cell r="E1073" t="str">
            <v>110001152-0</v>
          </cell>
          <cell r="F1073">
            <v>3000</v>
          </cell>
          <cell r="G1073">
            <v>3000</v>
          </cell>
          <cell r="H1073">
            <v>38866</v>
          </cell>
          <cell r="I1073" t="str">
            <v>HO - HRD - TV Panasonic Flat 21" (TC21FJ52J)</v>
          </cell>
          <cell r="J1073" t="str">
            <v/>
          </cell>
          <cell r="K1073">
            <v>999</v>
          </cell>
          <cell r="L1073" t="str">
            <v/>
          </cell>
          <cell r="M1073" t="str">
            <v>CK-HO</v>
          </cell>
          <cell r="N1073">
            <v>2178500</v>
          </cell>
          <cell r="O1073">
            <v>-2178500</v>
          </cell>
          <cell r="P1073">
            <v>0</v>
          </cell>
          <cell r="Q1073" t="str">
            <v>IDR</v>
          </cell>
          <cell r="R1073">
            <v>0</v>
          </cell>
          <cell r="S1073">
            <v>0</v>
          </cell>
        </row>
        <row r="1074">
          <cell r="E1074" t="str">
            <v>110001153-0</v>
          </cell>
          <cell r="F1074">
            <v>3000</v>
          </cell>
          <cell r="G1074">
            <v>3009</v>
          </cell>
          <cell r="H1074">
            <v>38864</v>
          </cell>
          <cell r="I1074" t="str">
            <v>Single Prism set-on Pole 3.6 M</v>
          </cell>
          <cell r="J1074" t="str">
            <v/>
          </cell>
          <cell r="K1074">
            <v>999</v>
          </cell>
          <cell r="L1074" t="str">
            <v/>
          </cell>
          <cell r="M1074" t="str">
            <v>KDC-BKJ</v>
          </cell>
          <cell r="N1074">
            <v>3995000</v>
          </cell>
          <cell r="O1074">
            <v>-3995000</v>
          </cell>
          <cell r="P1074">
            <v>0</v>
          </cell>
          <cell r="Q1074" t="str">
            <v>IDR</v>
          </cell>
          <cell r="R1074">
            <v>0</v>
          </cell>
          <cell r="S1074">
            <v>0</v>
          </cell>
        </row>
        <row r="1075">
          <cell r="E1075" t="str">
            <v>110001154-0</v>
          </cell>
          <cell r="F1075">
            <v>3000</v>
          </cell>
          <cell r="G1075">
            <v>3009</v>
          </cell>
          <cell r="H1075">
            <v>38864</v>
          </cell>
          <cell r="I1075" t="str">
            <v>Single Prism set-on Pole 3.6 M</v>
          </cell>
          <cell r="J1075" t="str">
            <v/>
          </cell>
          <cell r="K1075">
            <v>999</v>
          </cell>
          <cell r="L1075" t="str">
            <v/>
          </cell>
          <cell r="M1075" t="str">
            <v>KDC-BKJ</v>
          </cell>
          <cell r="N1075">
            <v>3995000</v>
          </cell>
          <cell r="O1075">
            <v>-3995000</v>
          </cell>
          <cell r="P1075">
            <v>0</v>
          </cell>
          <cell r="Q1075" t="str">
            <v>IDR</v>
          </cell>
          <cell r="R1075">
            <v>0</v>
          </cell>
          <cell r="S1075">
            <v>0</v>
          </cell>
        </row>
        <row r="1076">
          <cell r="E1076" t="str">
            <v>110001155-0</v>
          </cell>
          <cell r="F1076">
            <v>3000</v>
          </cell>
          <cell r="G1076">
            <v>3009</v>
          </cell>
          <cell r="H1076">
            <v>38864</v>
          </cell>
          <cell r="I1076" t="str">
            <v>Single Prism set-on Pole 3.6 M</v>
          </cell>
          <cell r="J1076" t="str">
            <v/>
          </cell>
          <cell r="K1076">
            <v>999</v>
          </cell>
          <cell r="L1076" t="str">
            <v/>
          </cell>
          <cell r="M1076" t="str">
            <v>KDC-BKJ</v>
          </cell>
          <cell r="N1076">
            <v>3995000</v>
          </cell>
          <cell r="O1076">
            <v>-3995000</v>
          </cell>
          <cell r="P1076">
            <v>0</v>
          </cell>
          <cell r="Q1076" t="str">
            <v>IDR</v>
          </cell>
          <cell r="R1076">
            <v>0</v>
          </cell>
          <cell r="S1076">
            <v>0</v>
          </cell>
        </row>
        <row r="1077">
          <cell r="E1077" t="str">
            <v>110001156-0</v>
          </cell>
          <cell r="F1077">
            <v>3000</v>
          </cell>
          <cell r="G1077">
            <v>3009</v>
          </cell>
          <cell r="H1077">
            <v>38864</v>
          </cell>
          <cell r="I1077" t="str">
            <v>Single Prism set-on Pole 3.6 M</v>
          </cell>
          <cell r="J1077" t="str">
            <v/>
          </cell>
          <cell r="K1077">
            <v>999</v>
          </cell>
          <cell r="L1077" t="str">
            <v/>
          </cell>
          <cell r="M1077" t="str">
            <v>KDC-BKJ</v>
          </cell>
          <cell r="N1077">
            <v>3995000</v>
          </cell>
          <cell r="O1077">
            <v>-3995000</v>
          </cell>
          <cell r="P1077">
            <v>0</v>
          </cell>
          <cell r="Q1077" t="str">
            <v>IDR</v>
          </cell>
          <cell r="R1077">
            <v>0</v>
          </cell>
          <cell r="S1077">
            <v>0</v>
          </cell>
        </row>
        <row r="1078">
          <cell r="E1078" t="str">
            <v>110001157-0</v>
          </cell>
          <cell r="F1078">
            <v>3000</v>
          </cell>
          <cell r="G1078">
            <v>3009</v>
          </cell>
          <cell r="H1078">
            <v>38882</v>
          </cell>
          <cell r="I1078" t="str">
            <v>Router Machine MAKITA Type 3600H</v>
          </cell>
          <cell r="J1078" t="str">
            <v/>
          </cell>
          <cell r="K1078">
            <v>999</v>
          </cell>
          <cell r="L1078" t="str">
            <v/>
          </cell>
          <cell r="M1078" t="str">
            <v>KDC-BKJ</v>
          </cell>
          <cell r="N1078">
            <v>2250000</v>
          </cell>
          <cell r="O1078">
            <v>-2250000</v>
          </cell>
          <cell r="P1078">
            <v>0</v>
          </cell>
          <cell r="Q1078" t="str">
            <v>IDR</v>
          </cell>
          <cell r="R1078">
            <v>0</v>
          </cell>
          <cell r="S1078">
            <v>0</v>
          </cell>
        </row>
        <row r="1079">
          <cell r="E1079" t="str">
            <v>110001158-0</v>
          </cell>
          <cell r="F1079">
            <v>3000</v>
          </cell>
          <cell r="G1079">
            <v>3009</v>
          </cell>
          <cell r="H1079">
            <v>38866</v>
          </cell>
          <cell r="I1079" t="str">
            <v>Radio Motorolla GM-338 Portable Rig</v>
          </cell>
          <cell r="J1079" t="str">
            <v/>
          </cell>
          <cell r="K1079">
            <v>999</v>
          </cell>
          <cell r="L1079" t="str">
            <v/>
          </cell>
          <cell r="M1079" t="str">
            <v>KDC-BKJ</v>
          </cell>
          <cell r="N1079">
            <v>3750000</v>
          </cell>
          <cell r="O1079">
            <v>-3750000</v>
          </cell>
          <cell r="P1079">
            <v>0</v>
          </cell>
          <cell r="Q1079" t="str">
            <v>IDR</v>
          </cell>
          <cell r="R1079">
            <v>0</v>
          </cell>
          <cell r="S1079">
            <v>0</v>
          </cell>
        </row>
        <row r="1080">
          <cell r="E1080" t="str">
            <v>110001159-0</v>
          </cell>
          <cell r="F1080">
            <v>3000</v>
          </cell>
          <cell r="G1080">
            <v>3009</v>
          </cell>
          <cell r="H1080">
            <v>38866</v>
          </cell>
          <cell r="I1080" t="str">
            <v>Radio Motorolla GM-338 Portable Rig</v>
          </cell>
          <cell r="J1080" t="str">
            <v/>
          </cell>
          <cell r="K1080">
            <v>999</v>
          </cell>
          <cell r="L1080" t="str">
            <v/>
          </cell>
          <cell r="M1080" t="str">
            <v>KDC-BKJ</v>
          </cell>
          <cell r="N1080">
            <v>3750000</v>
          </cell>
          <cell r="O1080">
            <v>-3750000</v>
          </cell>
          <cell r="P1080">
            <v>0</v>
          </cell>
          <cell r="Q1080" t="str">
            <v>IDR</v>
          </cell>
          <cell r="R1080">
            <v>0</v>
          </cell>
          <cell r="S1080">
            <v>0</v>
          </cell>
        </row>
        <row r="1081">
          <cell r="E1081" t="str">
            <v>110001160-0</v>
          </cell>
          <cell r="F1081">
            <v>3000</v>
          </cell>
          <cell r="G1081">
            <v>3009</v>
          </cell>
          <cell r="H1081">
            <v>38866</v>
          </cell>
          <cell r="I1081" t="str">
            <v>Radio Motorolla GM-338 Portable Rig</v>
          </cell>
          <cell r="J1081" t="str">
            <v/>
          </cell>
          <cell r="K1081">
            <v>999</v>
          </cell>
          <cell r="L1081" t="str">
            <v/>
          </cell>
          <cell r="M1081" t="str">
            <v>KDC-BKJ</v>
          </cell>
          <cell r="N1081">
            <v>3750000</v>
          </cell>
          <cell r="O1081">
            <v>-3750000</v>
          </cell>
          <cell r="P1081">
            <v>0</v>
          </cell>
          <cell r="Q1081" t="str">
            <v>IDR</v>
          </cell>
          <cell r="R1081">
            <v>0</v>
          </cell>
          <cell r="S1081">
            <v>0</v>
          </cell>
        </row>
        <row r="1082">
          <cell r="E1082" t="str">
            <v>110001161-0</v>
          </cell>
          <cell r="F1082">
            <v>3000</v>
          </cell>
          <cell r="G1082">
            <v>3009</v>
          </cell>
          <cell r="H1082">
            <v>38866</v>
          </cell>
          <cell r="I1082" t="str">
            <v>Radio Motorolla GM-338 Portable Rig</v>
          </cell>
          <cell r="J1082" t="str">
            <v/>
          </cell>
          <cell r="K1082">
            <v>999</v>
          </cell>
          <cell r="L1082" t="str">
            <v/>
          </cell>
          <cell r="M1082" t="str">
            <v>KDC-BKJ</v>
          </cell>
          <cell r="N1082">
            <v>3750000</v>
          </cell>
          <cell r="O1082">
            <v>-3750000</v>
          </cell>
          <cell r="P1082">
            <v>0</v>
          </cell>
          <cell r="Q1082" t="str">
            <v>IDR</v>
          </cell>
          <cell r="R1082">
            <v>0</v>
          </cell>
          <cell r="S1082">
            <v>0</v>
          </cell>
        </row>
        <row r="1083">
          <cell r="E1083" t="str">
            <v>110001162-0</v>
          </cell>
          <cell r="F1083">
            <v>3000</v>
          </cell>
          <cell r="G1083">
            <v>3009</v>
          </cell>
          <cell r="H1083">
            <v>38866</v>
          </cell>
          <cell r="I1083" t="str">
            <v>Radio Motorolla GM-338 Portable Rig</v>
          </cell>
          <cell r="J1083" t="str">
            <v/>
          </cell>
          <cell r="K1083">
            <v>999</v>
          </cell>
          <cell r="L1083" t="str">
            <v/>
          </cell>
          <cell r="M1083" t="str">
            <v>KDC-BKJ</v>
          </cell>
          <cell r="N1083">
            <v>3750000</v>
          </cell>
          <cell r="O1083">
            <v>-3750000</v>
          </cell>
          <cell r="P1083">
            <v>0</v>
          </cell>
          <cell r="Q1083" t="str">
            <v>IDR</v>
          </cell>
          <cell r="R1083">
            <v>0</v>
          </cell>
          <cell r="S1083">
            <v>0</v>
          </cell>
        </row>
        <row r="1084">
          <cell r="E1084" t="str">
            <v>110001163-0</v>
          </cell>
          <cell r="F1084">
            <v>3000</v>
          </cell>
          <cell r="G1084">
            <v>3008</v>
          </cell>
          <cell r="H1084">
            <v>38878</v>
          </cell>
          <cell r="I1084" t="str">
            <v>Fire Extinguisher Cap.6 Kg Pwder A,B &amp; C</v>
          </cell>
          <cell r="J1084" t="str">
            <v/>
          </cell>
          <cell r="K1084">
            <v>998</v>
          </cell>
          <cell r="L1084" t="str">
            <v/>
          </cell>
          <cell r="M1084" t="str">
            <v>CK-KTD</v>
          </cell>
          <cell r="N1084">
            <v>5382000</v>
          </cell>
          <cell r="O1084">
            <v>-5382000</v>
          </cell>
          <cell r="P1084">
            <v>0</v>
          </cell>
          <cell r="Q1084" t="str">
            <v>IDR</v>
          </cell>
          <cell r="R1084">
            <v>0</v>
          </cell>
          <cell r="S1084">
            <v>0</v>
          </cell>
        </row>
        <row r="1085">
          <cell r="E1085" t="str">
            <v>110001164-0</v>
          </cell>
          <cell r="F1085">
            <v>3000</v>
          </cell>
          <cell r="G1085">
            <v>3008</v>
          </cell>
          <cell r="H1085">
            <v>38878</v>
          </cell>
          <cell r="I1085" t="str">
            <v>Fire Extinguisher Cap.1 Kg Pwder A,B &amp; C</v>
          </cell>
          <cell r="J1085" t="str">
            <v/>
          </cell>
          <cell r="K1085">
            <v>998</v>
          </cell>
          <cell r="L1085" t="str">
            <v/>
          </cell>
          <cell r="M1085" t="str">
            <v>CK-KTD</v>
          </cell>
          <cell r="N1085">
            <v>1328400</v>
          </cell>
          <cell r="O1085">
            <v>-1328400</v>
          </cell>
          <cell r="P1085">
            <v>0</v>
          </cell>
          <cell r="Q1085" t="str">
            <v>IDR</v>
          </cell>
          <cell r="R1085">
            <v>0</v>
          </cell>
          <cell r="S1085">
            <v>0</v>
          </cell>
        </row>
        <row r="1086">
          <cell r="E1086" t="str">
            <v>110001165-0</v>
          </cell>
          <cell r="F1086">
            <v>3000</v>
          </cell>
          <cell r="G1086">
            <v>3007</v>
          </cell>
          <cell r="H1086">
            <v>38888</v>
          </cell>
          <cell r="I1086" t="str">
            <v>Lemari Pakaian 2 Pintu</v>
          </cell>
          <cell r="J1086" t="str">
            <v/>
          </cell>
          <cell r="K1086">
            <v>999</v>
          </cell>
          <cell r="L1086" t="str">
            <v/>
          </cell>
          <cell r="M1086" t="str">
            <v>TNT-PDL</v>
          </cell>
          <cell r="N1086">
            <v>2550000</v>
          </cell>
          <cell r="O1086">
            <v>-2550000</v>
          </cell>
          <cell r="P1086">
            <v>0</v>
          </cell>
          <cell r="Q1086" t="str">
            <v>IDR</v>
          </cell>
          <cell r="R1086">
            <v>0</v>
          </cell>
          <cell r="S1086">
            <v>0</v>
          </cell>
        </row>
        <row r="1087">
          <cell r="E1087" t="str">
            <v>110001166-0</v>
          </cell>
          <cell r="F1087">
            <v>3000</v>
          </cell>
          <cell r="G1087">
            <v>3007</v>
          </cell>
          <cell r="H1087">
            <v>38888</v>
          </cell>
          <cell r="I1087" t="str">
            <v>Spring Bed Ukuran 100 x 200 cm</v>
          </cell>
          <cell r="J1087" t="str">
            <v/>
          </cell>
          <cell r="K1087">
            <v>999</v>
          </cell>
          <cell r="L1087" t="str">
            <v/>
          </cell>
          <cell r="M1087" t="str">
            <v>TNT-PDL</v>
          </cell>
          <cell r="N1087">
            <v>1300000</v>
          </cell>
          <cell r="O1087">
            <v>-1300000</v>
          </cell>
          <cell r="P1087">
            <v>0</v>
          </cell>
          <cell r="Q1087" t="str">
            <v>IDR</v>
          </cell>
          <cell r="R1087">
            <v>0</v>
          </cell>
          <cell r="S1087">
            <v>0</v>
          </cell>
        </row>
        <row r="1088">
          <cell r="E1088" t="str">
            <v>110001167-0</v>
          </cell>
          <cell r="F1088">
            <v>3000</v>
          </cell>
          <cell r="G1088">
            <v>3016</v>
          </cell>
          <cell r="H1088">
            <v>38884</v>
          </cell>
          <cell r="I1088" t="str">
            <v>Camera CASIO Digital Z600 S/n 2019473F</v>
          </cell>
          <cell r="J1088" t="str">
            <v/>
          </cell>
          <cell r="K1088">
            <v>999</v>
          </cell>
          <cell r="L1088" t="str">
            <v/>
          </cell>
          <cell r="M1088" t="str">
            <v>OFC-SMD</v>
          </cell>
          <cell r="N1088">
            <v>2730000</v>
          </cell>
          <cell r="O1088">
            <v>-2730000</v>
          </cell>
          <cell r="P1088">
            <v>0</v>
          </cell>
          <cell r="Q1088" t="str">
            <v>IDR</v>
          </cell>
          <cell r="R1088">
            <v>0</v>
          </cell>
          <cell r="S1088">
            <v>0</v>
          </cell>
        </row>
        <row r="1089">
          <cell r="E1089" t="str">
            <v>110001168-0</v>
          </cell>
          <cell r="F1089">
            <v>3000</v>
          </cell>
          <cell r="G1089">
            <v>3019</v>
          </cell>
          <cell r="H1089">
            <v>38897</v>
          </cell>
          <cell r="I1089" t="str">
            <v>Journeyman Set Brand Voctor</v>
          </cell>
          <cell r="J1089" t="str">
            <v/>
          </cell>
          <cell r="K1089">
            <v>999</v>
          </cell>
          <cell r="L1089" t="str">
            <v/>
          </cell>
          <cell r="M1089" t="str">
            <v>CK-SNN</v>
          </cell>
          <cell r="N1089">
            <v>3272500</v>
          </cell>
          <cell r="O1089">
            <v>-3272500</v>
          </cell>
          <cell r="P1089">
            <v>0</v>
          </cell>
          <cell r="Q1089" t="str">
            <v>IDR</v>
          </cell>
          <cell r="R1089">
            <v>0</v>
          </cell>
          <cell r="S1089">
            <v>0</v>
          </cell>
        </row>
        <row r="1090">
          <cell r="E1090" t="str">
            <v>110001169-0</v>
          </cell>
          <cell r="F1090">
            <v>3000</v>
          </cell>
          <cell r="G1090">
            <v>3003</v>
          </cell>
          <cell r="H1090">
            <v>38929</v>
          </cell>
          <cell r="I1090" t="str">
            <v>HAW'S type : 7500</v>
          </cell>
          <cell r="J1090" t="str">
            <v/>
          </cell>
          <cell r="K1090">
            <v>999</v>
          </cell>
          <cell r="L1090" t="str">
            <v/>
          </cell>
          <cell r="M1090" t="str">
            <v>ABL-ATA</v>
          </cell>
          <cell r="N1090">
            <v>2500000</v>
          </cell>
          <cell r="O1090">
            <v>-2500000</v>
          </cell>
          <cell r="P1090">
            <v>0</v>
          </cell>
          <cell r="Q1090" t="str">
            <v>IDR</v>
          </cell>
          <cell r="R1090">
            <v>0</v>
          </cell>
          <cell r="S1090">
            <v>0</v>
          </cell>
        </row>
        <row r="1091">
          <cell r="E1091" t="str">
            <v>110001170-0</v>
          </cell>
          <cell r="F1091">
            <v>3000</v>
          </cell>
          <cell r="G1091">
            <v>3011</v>
          </cell>
          <cell r="H1091">
            <v>38954</v>
          </cell>
          <cell r="I1091" t="str">
            <v>GLS112 Leica Prisma Pole Extends to 3.65m</v>
          </cell>
          <cell r="J1091" t="str">
            <v/>
          </cell>
          <cell r="K1091">
            <v>999</v>
          </cell>
          <cell r="L1091" t="str">
            <v/>
          </cell>
          <cell r="M1091" t="str">
            <v>MSJ-SPR</v>
          </cell>
          <cell r="N1091">
            <v>2470500</v>
          </cell>
          <cell r="O1091">
            <v>-2470500</v>
          </cell>
          <cell r="P1091">
            <v>0</v>
          </cell>
          <cell r="Q1091" t="str">
            <v>IDR</v>
          </cell>
          <cell r="R1091">
            <v>0</v>
          </cell>
          <cell r="S1091">
            <v>0</v>
          </cell>
        </row>
        <row r="1092">
          <cell r="E1092" t="str">
            <v>110001171-0</v>
          </cell>
          <cell r="F1092">
            <v>3000</v>
          </cell>
          <cell r="G1092">
            <v>3011</v>
          </cell>
          <cell r="H1092">
            <v>38954</v>
          </cell>
          <cell r="I1092" t="str">
            <v>GLS112 Leica Prisma Pole Extends to 3.65m</v>
          </cell>
          <cell r="J1092" t="str">
            <v/>
          </cell>
          <cell r="K1092">
            <v>999</v>
          </cell>
          <cell r="L1092" t="str">
            <v/>
          </cell>
          <cell r="M1092" t="str">
            <v>MSJ-SPR</v>
          </cell>
          <cell r="N1092">
            <v>2470500</v>
          </cell>
          <cell r="O1092">
            <v>-2470500</v>
          </cell>
          <cell r="P1092">
            <v>0</v>
          </cell>
          <cell r="Q1092" t="str">
            <v>IDR</v>
          </cell>
          <cell r="R1092">
            <v>0</v>
          </cell>
          <cell r="S1092">
            <v>0</v>
          </cell>
        </row>
        <row r="1093">
          <cell r="E1093" t="str">
            <v>110001172-0</v>
          </cell>
          <cell r="F1093">
            <v>3000</v>
          </cell>
          <cell r="G1093">
            <v>3010</v>
          </cell>
          <cell r="H1093">
            <v>38929</v>
          </cell>
          <cell r="I1093" t="str">
            <v>AC Split LG 1/2 PK</v>
          </cell>
          <cell r="J1093" t="str">
            <v/>
          </cell>
          <cell r="K1093">
            <v>999</v>
          </cell>
          <cell r="L1093" t="str">
            <v/>
          </cell>
          <cell r="M1093" t="str">
            <v>CK-AIC</v>
          </cell>
          <cell r="N1093">
            <v>5200000</v>
          </cell>
          <cell r="O1093">
            <v>-5200000</v>
          </cell>
          <cell r="P1093">
            <v>0</v>
          </cell>
          <cell r="Q1093" t="str">
            <v>IDR</v>
          </cell>
          <cell r="R1093">
            <v>0</v>
          </cell>
          <cell r="S1093">
            <v>0</v>
          </cell>
        </row>
        <row r="1094">
          <cell r="E1094" t="str">
            <v>110001173-0</v>
          </cell>
          <cell r="F1094">
            <v>3000</v>
          </cell>
          <cell r="G1094">
            <v>3010</v>
          </cell>
          <cell r="H1094">
            <v>38929</v>
          </cell>
          <cell r="I1094" t="str">
            <v>AC Split LG 1/2 PK</v>
          </cell>
          <cell r="J1094" t="str">
            <v/>
          </cell>
          <cell r="K1094">
            <v>999</v>
          </cell>
          <cell r="L1094" t="str">
            <v/>
          </cell>
          <cell r="M1094" t="str">
            <v>CK-AIC</v>
          </cell>
          <cell r="N1094">
            <v>5200000</v>
          </cell>
          <cell r="O1094">
            <v>-5200000</v>
          </cell>
          <cell r="P1094">
            <v>0</v>
          </cell>
          <cell r="Q1094" t="str">
            <v>IDR</v>
          </cell>
          <cell r="R1094">
            <v>0</v>
          </cell>
          <cell r="S1094">
            <v>0</v>
          </cell>
        </row>
        <row r="1095">
          <cell r="E1095" t="str">
            <v>110001174-0</v>
          </cell>
          <cell r="F1095">
            <v>3000</v>
          </cell>
          <cell r="G1095">
            <v>3009</v>
          </cell>
          <cell r="H1095">
            <v>38905</v>
          </cell>
          <cell r="I1095" t="str">
            <v>CIG 454243 Lens Pact Elect</v>
          </cell>
          <cell r="J1095" t="str">
            <v/>
          </cell>
          <cell r="K1095">
            <v>998</v>
          </cell>
          <cell r="L1095" t="str">
            <v/>
          </cell>
          <cell r="M1095" t="str">
            <v>KDC-BKJ</v>
          </cell>
          <cell r="N1095">
            <v>5198513</v>
          </cell>
          <cell r="O1095">
            <v>-5198513</v>
          </cell>
          <cell r="P1095">
            <v>0</v>
          </cell>
          <cell r="Q1095" t="str">
            <v>IDR</v>
          </cell>
          <cell r="R1095">
            <v>0</v>
          </cell>
          <cell r="S1095">
            <v>0</v>
          </cell>
        </row>
        <row r="1096">
          <cell r="E1096" t="str">
            <v>110001175-0</v>
          </cell>
          <cell r="F1096">
            <v>3000</v>
          </cell>
          <cell r="G1096">
            <v>3009</v>
          </cell>
          <cell r="H1096">
            <v>38926</v>
          </cell>
          <cell r="I1096" t="str">
            <v>Chain Sling 13mm x 4m x 4 legs</v>
          </cell>
          <cell r="J1096" t="str">
            <v/>
          </cell>
          <cell r="K1096">
            <v>998</v>
          </cell>
          <cell r="L1096" t="str">
            <v/>
          </cell>
          <cell r="M1096" t="str">
            <v>KDC-BKJ</v>
          </cell>
          <cell r="N1096">
            <v>7684446</v>
          </cell>
          <cell r="O1096">
            <v>-7684446</v>
          </cell>
          <cell r="P1096">
            <v>0</v>
          </cell>
          <cell r="Q1096" t="str">
            <v>IDR</v>
          </cell>
          <cell r="R1096">
            <v>0</v>
          </cell>
          <cell r="S1096">
            <v>0</v>
          </cell>
        </row>
        <row r="1097">
          <cell r="E1097" t="str">
            <v>110001176-0</v>
          </cell>
          <cell r="F1097">
            <v>3000</v>
          </cell>
          <cell r="G1097">
            <v>3007</v>
          </cell>
          <cell r="H1097">
            <v>38891</v>
          </cell>
          <cell r="I1097" t="str">
            <v>Radio Motorolla GM338 VHF 45w</v>
          </cell>
          <cell r="J1097" t="str">
            <v/>
          </cell>
          <cell r="K1097">
            <v>998</v>
          </cell>
          <cell r="L1097" t="str">
            <v/>
          </cell>
          <cell r="M1097" t="str">
            <v>TNT-PDL</v>
          </cell>
          <cell r="N1097">
            <v>3300000</v>
          </cell>
          <cell r="O1097">
            <v>-3300000</v>
          </cell>
          <cell r="P1097">
            <v>0</v>
          </cell>
          <cell r="Q1097" t="str">
            <v>IDR</v>
          </cell>
          <cell r="R1097">
            <v>0</v>
          </cell>
          <cell r="S1097">
            <v>0</v>
          </cell>
        </row>
        <row r="1098">
          <cell r="E1098" t="str">
            <v>110001177-0</v>
          </cell>
          <cell r="F1098">
            <v>3000</v>
          </cell>
          <cell r="G1098">
            <v>3007</v>
          </cell>
          <cell r="H1098">
            <v>38891</v>
          </cell>
          <cell r="I1098" t="str">
            <v>Radio Motorolla GM338 VHF 45w</v>
          </cell>
          <cell r="J1098" t="str">
            <v/>
          </cell>
          <cell r="K1098">
            <v>998</v>
          </cell>
          <cell r="L1098" t="str">
            <v/>
          </cell>
          <cell r="M1098" t="str">
            <v>TNT-PDL</v>
          </cell>
          <cell r="N1098">
            <v>3300000</v>
          </cell>
          <cell r="O1098">
            <v>-3300000</v>
          </cell>
          <cell r="P1098">
            <v>0</v>
          </cell>
          <cell r="Q1098" t="str">
            <v>IDR</v>
          </cell>
          <cell r="R1098">
            <v>0</v>
          </cell>
          <cell r="S1098">
            <v>0</v>
          </cell>
        </row>
        <row r="1099">
          <cell r="E1099" t="str">
            <v>110001178-0</v>
          </cell>
          <cell r="F1099">
            <v>3000</v>
          </cell>
          <cell r="G1099">
            <v>3007</v>
          </cell>
          <cell r="H1099">
            <v>38891</v>
          </cell>
          <cell r="I1099" t="str">
            <v>Radio Motorolla GM338 VHF 45w</v>
          </cell>
          <cell r="J1099" t="str">
            <v/>
          </cell>
          <cell r="K1099">
            <v>998</v>
          </cell>
          <cell r="L1099" t="str">
            <v/>
          </cell>
          <cell r="M1099" t="str">
            <v>TNT-PDL</v>
          </cell>
          <cell r="N1099">
            <v>3300000</v>
          </cell>
          <cell r="O1099">
            <v>-3300000</v>
          </cell>
          <cell r="P1099">
            <v>0</v>
          </cell>
          <cell r="Q1099" t="str">
            <v>IDR</v>
          </cell>
          <cell r="R1099">
            <v>0</v>
          </cell>
          <cell r="S1099">
            <v>0</v>
          </cell>
        </row>
        <row r="1100">
          <cell r="E1100" t="str">
            <v>110001179-0</v>
          </cell>
          <cell r="F1100">
            <v>3000</v>
          </cell>
          <cell r="G1100">
            <v>3009</v>
          </cell>
          <cell r="H1100">
            <v>38957</v>
          </cell>
          <cell r="I1100" t="str">
            <v>Drill Reversing (000-4C9927)</v>
          </cell>
          <cell r="J1100" t="str">
            <v/>
          </cell>
          <cell r="K1100">
            <v>998</v>
          </cell>
          <cell r="L1100" t="str">
            <v/>
          </cell>
          <cell r="M1100" t="str">
            <v>KDC-BKJ</v>
          </cell>
          <cell r="N1100">
            <v>2076022</v>
          </cell>
          <cell r="O1100">
            <v>-2076022</v>
          </cell>
          <cell r="P1100">
            <v>0</v>
          </cell>
          <cell r="Q1100" t="str">
            <v>IDR</v>
          </cell>
          <cell r="R1100">
            <v>0</v>
          </cell>
          <cell r="S1100">
            <v>0</v>
          </cell>
        </row>
        <row r="1101">
          <cell r="E1101" t="str">
            <v>110001180-0</v>
          </cell>
          <cell r="F1101">
            <v>3000</v>
          </cell>
          <cell r="G1101">
            <v>3004</v>
          </cell>
          <cell r="H1101">
            <v>38937</v>
          </cell>
          <cell r="I1101" t="str">
            <v>Radio Motorola GM338 VHF 45w S/N TFYN 828</v>
          </cell>
          <cell r="J1101" t="str">
            <v/>
          </cell>
          <cell r="K1101">
            <v>999</v>
          </cell>
          <cell r="L1101" t="str">
            <v/>
          </cell>
          <cell r="M1101" t="str">
            <v>TBN-LGS</v>
          </cell>
          <cell r="N1101">
            <v>3300000</v>
          </cell>
          <cell r="O1101">
            <v>-3300000</v>
          </cell>
          <cell r="P1101">
            <v>0</v>
          </cell>
          <cell r="Q1101" t="str">
            <v>IDR</v>
          </cell>
          <cell r="R1101">
            <v>0</v>
          </cell>
          <cell r="S1101">
            <v>0</v>
          </cell>
        </row>
        <row r="1102">
          <cell r="E1102" t="str">
            <v>110001181-0</v>
          </cell>
          <cell r="F1102">
            <v>3000</v>
          </cell>
          <cell r="G1102">
            <v>3015</v>
          </cell>
          <cell r="H1102">
            <v>38897</v>
          </cell>
          <cell r="I1102" t="str">
            <v>Wire Rop Sling double engged &amp; Shock 2 ton</v>
          </cell>
          <cell r="J1102" t="str">
            <v/>
          </cell>
          <cell r="K1102">
            <v>998</v>
          </cell>
          <cell r="L1102" t="str">
            <v/>
          </cell>
          <cell r="M1102" t="str">
            <v>KBM-SGN</v>
          </cell>
          <cell r="N1102">
            <v>4277000</v>
          </cell>
          <cell r="O1102">
            <v>-4277000</v>
          </cell>
          <cell r="P1102">
            <v>0</v>
          </cell>
          <cell r="Q1102" t="str">
            <v>IDR</v>
          </cell>
          <cell r="R1102">
            <v>0</v>
          </cell>
          <cell r="S1102">
            <v>0</v>
          </cell>
        </row>
        <row r="1103">
          <cell r="E1103" t="str">
            <v>110001182-0</v>
          </cell>
          <cell r="F1103">
            <v>3000</v>
          </cell>
          <cell r="G1103">
            <v>3015</v>
          </cell>
          <cell r="H1103">
            <v>38897</v>
          </cell>
          <cell r="I1103" t="str">
            <v>Wire Rop Sling double engged &amp; Shock 2 ton</v>
          </cell>
          <cell r="J1103" t="str">
            <v/>
          </cell>
          <cell r="K1103">
            <v>998</v>
          </cell>
          <cell r="L1103" t="str">
            <v/>
          </cell>
          <cell r="M1103" t="str">
            <v>KBM-SGN</v>
          </cell>
          <cell r="N1103">
            <v>4277000</v>
          </cell>
          <cell r="O1103">
            <v>-4277000</v>
          </cell>
          <cell r="P1103">
            <v>0</v>
          </cell>
          <cell r="Q1103" t="str">
            <v>IDR</v>
          </cell>
          <cell r="R1103">
            <v>0</v>
          </cell>
          <cell r="S1103">
            <v>0</v>
          </cell>
        </row>
        <row r="1104">
          <cell r="E1104" t="str">
            <v>110001183-0</v>
          </cell>
          <cell r="F1104">
            <v>3000</v>
          </cell>
          <cell r="G1104">
            <v>3003</v>
          </cell>
          <cell r="H1104">
            <v>38953</v>
          </cell>
          <cell r="I1104" t="str">
            <v>Chain Sling 2 Leg P/N Blackwood : 0345</v>
          </cell>
          <cell r="J1104" t="str">
            <v/>
          </cell>
          <cell r="K1104">
            <v>998</v>
          </cell>
          <cell r="L1104" t="str">
            <v/>
          </cell>
          <cell r="M1104" t="str">
            <v>ABL-ATA</v>
          </cell>
          <cell r="N1104">
            <v>1893073</v>
          </cell>
          <cell r="O1104">
            <v>-1893073</v>
          </cell>
          <cell r="P1104">
            <v>0</v>
          </cell>
          <cell r="Q1104" t="str">
            <v>IDR</v>
          </cell>
          <cell r="R1104">
            <v>0</v>
          </cell>
          <cell r="S1104">
            <v>0</v>
          </cell>
        </row>
        <row r="1105">
          <cell r="E1105" t="str">
            <v>110001184-0</v>
          </cell>
          <cell r="F1105">
            <v>3000</v>
          </cell>
          <cell r="G1105">
            <v>3000</v>
          </cell>
          <cell r="H1105">
            <v>38930</v>
          </cell>
          <cell r="I1105" t="str">
            <v>HO - Torque Wrench P/N 9S - 7353</v>
          </cell>
          <cell r="J1105" t="str">
            <v/>
          </cell>
          <cell r="K1105">
            <v>998</v>
          </cell>
          <cell r="L1105" t="str">
            <v/>
          </cell>
          <cell r="M1105" t="str">
            <v>CK-HO</v>
          </cell>
          <cell r="N1105">
            <v>2926798</v>
          </cell>
          <cell r="O1105">
            <v>-2926798</v>
          </cell>
          <cell r="P1105">
            <v>0</v>
          </cell>
          <cell r="Q1105" t="str">
            <v>IDR</v>
          </cell>
          <cell r="R1105">
            <v>0</v>
          </cell>
          <cell r="S1105">
            <v>0</v>
          </cell>
        </row>
        <row r="1106">
          <cell r="E1106" t="str">
            <v>110001185-0</v>
          </cell>
          <cell r="F1106">
            <v>3000</v>
          </cell>
          <cell r="G1106">
            <v>3000</v>
          </cell>
          <cell r="H1106">
            <v>38930</v>
          </cell>
          <cell r="I1106" t="str">
            <v>HO - Tetragage G P/N 6V-7830</v>
          </cell>
          <cell r="J1106" t="str">
            <v/>
          </cell>
          <cell r="K1106">
            <v>998</v>
          </cell>
          <cell r="L1106" t="str">
            <v/>
          </cell>
          <cell r="M1106" t="str">
            <v>CK-HO</v>
          </cell>
          <cell r="N1106">
            <v>6599340</v>
          </cell>
          <cell r="O1106">
            <v>-6599340</v>
          </cell>
          <cell r="P1106">
            <v>0</v>
          </cell>
          <cell r="Q1106" t="str">
            <v>IDR</v>
          </cell>
          <cell r="R1106">
            <v>0</v>
          </cell>
          <cell r="S1106">
            <v>0</v>
          </cell>
        </row>
        <row r="1107">
          <cell r="E1107" t="str">
            <v>110001186-0</v>
          </cell>
          <cell r="F1107">
            <v>3000</v>
          </cell>
          <cell r="G1107">
            <v>3000</v>
          </cell>
          <cell r="H1107">
            <v>38930</v>
          </cell>
          <cell r="I1107" t="str">
            <v>HO - Tool Kit P/N 6V - 9413</v>
          </cell>
          <cell r="J1107" t="str">
            <v/>
          </cell>
          <cell r="K1107">
            <v>998</v>
          </cell>
          <cell r="L1107" t="str">
            <v/>
          </cell>
          <cell r="M1107" t="str">
            <v>CK-HO</v>
          </cell>
          <cell r="N1107">
            <v>6075211</v>
          </cell>
          <cell r="O1107">
            <v>-6075211</v>
          </cell>
          <cell r="P1107">
            <v>0</v>
          </cell>
          <cell r="Q1107" t="str">
            <v>IDR</v>
          </cell>
          <cell r="R1107">
            <v>0</v>
          </cell>
          <cell r="S1107">
            <v>0</v>
          </cell>
        </row>
        <row r="1108">
          <cell r="E1108" t="str">
            <v>110001187-0</v>
          </cell>
          <cell r="F1108">
            <v>3000</v>
          </cell>
          <cell r="G1108">
            <v>3000</v>
          </cell>
          <cell r="H1108">
            <v>38930</v>
          </cell>
          <cell r="I1108" t="str">
            <v>HO - Tool Kit P/N 6V - 9413</v>
          </cell>
          <cell r="J1108" t="str">
            <v/>
          </cell>
          <cell r="K1108">
            <v>998</v>
          </cell>
          <cell r="L1108" t="str">
            <v/>
          </cell>
          <cell r="M1108" t="str">
            <v>CK-HO</v>
          </cell>
          <cell r="N1108">
            <v>6075211</v>
          </cell>
          <cell r="O1108">
            <v>-6075211</v>
          </cell>
          <cell r="P1108">
            <v>0</v>
          </cell>
          <cell r="Q1108" t="str">
            <v>IDR</v>
          </cell>
          <cell r="R1108">
            <v>0</v>
          </cell>
          <cell r="S1108">
            <v>0</v>
          </cell>
        </row>
        <row r="1109">
          <cell r="E1109" t="str">
            <v>110001188-0</v>
          </cell>
          <cell r="F1109">
            <v>3000</v>
          </cell>
          <cell r="G1109">
            <v>3003</v>
          </cell>
          <cell r="H1109">
            <v>38929</v>
          </cell>
          <cell r="I1109" t="str">
            <v>Radio Portable Motorola GM 338 for HE</v>
          </cell>
          <cell r="J1109" t="str">
            <v/>
          </cell>
          <cell r="K1109">
            <v>998</v>
          </cell>
          <cell r="L1109" t="str">
            <v/>
          </cell>
          <cell r="M1109" t="str">
            <v>ABL-ATA</v>
          </cell>
          <cell r="N1109">
            <v>3275000</v>
          </cell>
          <cell r="O1109">
            <v>-3275000</v>
          </cell>
          <cell r="P1109">
            <v>0</v>
          </cell>
          <cell r="Q1109" t="str">
            <v>IDR</v>
          </cell>
          <cell r="R1109">
            <v>0</v>
          </cell>
          <cell r="S1109">
            <v>0</v>
          </cell>
        </row>
        <row r="1110">
          <cell r="E1110" t="str">
            <v>110001189-0</v>
          </cell>
          <cell r="F1110">
            <v>3000</v>
          </cell>
          <cell r="G1110">
            <v>3003</v>
          </cell>
          <cell r="H1110">
            <v>38929</v>
          </cell>
          <cell r="I1110" t="str">
            <v>Radio Portable Motorola GM 338 for HE</v>
          </cell>
          <cell r="J1110" t="str">
            <v/>
          </cell>
          <cell r="K1110">
            <v>998</v>
          </cell>
          <cell r="L1110" t="str">
            <v/>
          </cell>
          <cell r="M1110" t="str">
            <v>ABL-ATA</v>
          </cell>
          <cell r="N1110">
            <v>3275000</v>
          </cell>
          <cell r="O1110">
            <v>-3275000</v>
          </cell>
          <cell r="P1110">
            <v>0</v>
          </cell>
          <cell r="Q1110" t="str">
            <v>IDR</v>
          </cell>
          <cell r="R1110">
            <v>0</v>
          </cell>
          <cell r="S1110">
            <v>0</v>
          </cell>
        </row>
        <row r="1111">
          <cell r="E1111" t="str">
            <v>110001190-0</v>
          </cell>
          <cell r="F1111">
            <v>3000</v>
          </cell>
          <cell r="G1111">
            <v>3003</v>
          </cell>
          <cell r="H1111">
            <v>38929</v>
          </cell>
          <cell r="I1111" t="str">
            <v>Radio Portable Motorola GM 338 for HE</v>
          </cell>
          <cell r="J1111" t="str">
            <v/>
          </cell>
          <cell r="K1111">
            <v>998</v>
          </cell>
          <cell r="L1111" t="str">
            <v/>
          </cell>
          <cell r="M1111" t="str">
            <v>ABL-ATA</v>
          </cell>
          <cell r="N1111">
            <v>3275000</v>
          </cell>
          <cell r="O1111">
            <v>-3275000</v>
          </cell>
          <cell r="P1111">
            <v>0</v>
          </cell>
          <cell r="Q1111" t="str">
            <v>IDR</v>
          </cell>
          <cell r="R1111">
            <v>0</v>
          </cell>
          <cell r="S1111">
            <v>0</v>
          </cell>
        </row>
        <row r="1112">
          <cell r="E1112" t="str">
            <v>110001191-0</v>
          </cell>
          <cell r="F1112">
            <v>3000</v>
          </cell>
          <cell r="G1112">
            <v>3003</v>
          </cell>
          <cell r="H1112">
            <v>38929</v>
          </cell>
          <cell r="I1112" t="str">
            <v>Radio Portable Motorola GM 338 for HE</v>
          </cell>
          <cell r="J1112" t="str">
            <v/>
          </cell>
          <cell r="K1112">
            <v>998</v>
          </cell>
          <cell r="L1112" t="str">
            <v/>
          </cell>
          <cell r="M1112" t="str">
            <v>ABL-ATA</v>
          </cell>
          <cell r="N1112">
            <v>3275000</v>
          </cell>
          <cell r="O1112">
            <v>-3275000</v>
          </cell>
          <cell r="P1112">
            <v>0</v>
          </cell>
          <cell r="Q1112" t="str">
            <v>IDR</v>
          </cell>
          <cell r="R1112">
            <v>0</v>
          </cell>
          <cell r="S1112">
            <v>0</v>
          </cell>
        </row>
        <row r="1113">
          <cell r="E1113" t="str">
            <v>110001192-0</v>
          </cell>
          <cell r="F1113">
            <v>3000</v>
          </cell>
          <cell r="G1113">
            <v>3003</v>
          </cell>
          <cell r="H1113">
            <v>38929</v>
          </cell>
          <cell r="I1113" t="str">
            <v>Radio Portable Motorola GM 338 for HE</v>
          </cell>
          <cell r="J1113" t="str">
            <v/>
          </cell>
          <cell r="K1113">
            <v>998</v>
          </cell>
          <cell r="L1113" t="str">
            <v/>
          </cell>
          <cell r="M1113" t="str">
            <v>ABL-ATA</v>
          </cell>
          <cell r="N1113">
            <v>3275000</v>
          </cell>
          <cell r="O1113">
            <v>-3275000</v>
          </cell>
          <cell r="P1113">
            <v>0</v>
          </cell>
          <cell r="Q1113" t="str">
            <v>IDR</v>
          </cell>
          <cell r="R1113">
            <v>0</v>
          </cell>
          <cell r="S1113">
            <v>0</v>
          </cell>
        </row>
        <row r="1114">
          <cell r="E1114" t="str">
            <v>110001193-0</v>
          </cell>
          <cell r="F1114">
            <v>3000</v>
          </cell>
          <cell r="G1114">
            <v>3003</v>
          </cell>
          <cell r="H1114">
            <v>38929</v>
          </cell>
          <cell r="I1114" t="str">
            <v>Radio Portable Motorola GM 338 for HE</v>
          </cell>
          <cell r="J1114" t="str">
            <v/>
          </cell>
          <cell r="K1114">
            <v>998</v>
          </cell>
          <cell r="L1114" t="str">
            <v/>
          </cell>
          <cell r="M1114" t="str">
            <v>ABL-ATA</v>
          </cell>
          <cell r="N1114">
            <v>3275000</v>
          </cell>
          <cell r="O1114">
            <v>-3275000</v>
          </cell>
          <cell r="P1114">
            <v>0</v>
          </cell>
          <cell r="Q1114" t="str">
            <v>IDR</v>
          </cell>
          <cell r="R1114">
            <v>0</v>
          </cell>
          <cell r="S1114">
            <v>0</v>
          </cell>
        </row>
        <row r="1115">
          <cell r="E1115" t="str">
            <v>110001194-0</v>
          </cell>
          <cell r="F1115">
            <v>3000</v>
          </cell>
          <cell r="G1115">
            <v>3003</v>
          </cell>
          <cell r="H1115">
            <v>38929</v>
          </cell>
          <cell r="I1115" t="str">
            <v>Radio Portable Motorola GM 338 for HE</v>
          </cell>
          <cell r="J1115" t="str">
            <v/>
          </cell>
          <cell r="K1115">
            <v>998</v>
          </cell>
          <cell r="L1115" t="str">
            <v/>
          </cell>
          <cell r="M1115" t="str">
            <v>ABL-ATA</v>
          </cell>
          <cell r="N1115">
            <v>3275000</v>
          </cell>
          <cell r="O1115">
            <v>-3275000</v>
          </cell>
          <cell r="P1115">
            <v>0</v>
          </cell>
          <cell r="Q1115" t="str">
            <v>IDR</v>
          </cell>
          <cell r="R1115">
            <v>0</v>
          </cell>
          <cell r="S1115">
            <v>0</v>
          </cell>
        </row>
        <row r="1116">
          <cell r="E1116" t="str">
            <v>110001195-0</v>
          </cell>
          <cell r="F1116">
            <v>3000</v>
          </cell>
          <cell r="G1116">
            <v>3003</v>
          </cell>
          <cell r="H1116">
            <v>38929</v>
          </cell>
          <cell r="I1116" t="str">
            <v>Radio Portable Motorola GM 338 for HE</v>
          </cell>
          <cell r="J1116" t="str">
            <v/>
          </cell>
          <cell r="K1116">
            <v>998</v>
          </cell>
          <cell r="L1116" t="str">
            <v/>
          </cell>
          <cell r="M1116" t="str">
            <v>ABL-ATA</v>
          </cell>
          <cell r="N1116">
            <v>3275000</v>
          </cell>
          <cell r="O1116">
            <v>-3275000</v>
          </cell>
          <cell r="P1116">
            <v>0</v>
          </cell>
          <cell r="Q1116" t="str">
            <v>IDR</v>
          </cell>
          <cell r="R1116">
            <v>0</v>
          </cell>
          <cell r="S1116">
            <v>0</v>
          </cell>
        </row>
        <row r="1117">
          <cell r="E1117" t="str">
            <v>110001196-0</v>
          </cell>
          <cell r="F1117">
            <v>3000</v>
          </cell>
          <cell r="G1117">
            <v>3003</v>
          </cell>
          <cell r="H1117">
            <v>38929</v>
          </cell>
          <cell r="I1117" t="str">
            <v>Radio Portable Motorola GM 338 for HE</v>
          </cell>
          <cell r="J1117" t="str">
            <v/>
          </cell>
          <cell r="K1117">
            <v>998</v>
          </cell>
          <cell r="L1117" t="str">
            <v/>
          </cell>
          <cell r="M1117" t="str">
            <v>ABL-ATA</v>
          </cell>
          <cell r="N1117">
            <v>3275000</v>
          </cell>
          <cell r="O1117">
            <v>-3275000</v>
          </cell>
          <cell r="P1117">
            <v>0</v>
          </cell>
          <cell r="Q1117" t="str">
            <v>IDR</v>
          </cell>
          <cell r="R1117">
            <v>0</v>
          </cell>
          <cell r="S1117">
            <v>0</v>
          </cell>
        </row>
        <row r="1118">
          <cell r="E1118" t="str">
            <v>110001197-0</v>
          </cell>
          <cell r="F1118">
            <v>3000</v>
          </cell>
          <cell r="G1118">
            <v>3003</v>
          </cell>
          <cell r="H1118">
            <v>38929</v>
          </cell>
          <cell r="I1118" t="str">
            <v>Radio Portable Motorola GM 338 for HE</v>
          </cell>
          <cell r="J1118" t="str">
            <v/>
          </cell>
          <cell r="K1118">
            <v>998</v>
          </cell>
          <cell r="L1118" t="str">
            <v/>
          </cell>
          <cell r="M1118" t="str">
            <v>ABL-ATA</v>
          </cell>
          <cell r="N1118">
            <v>3275000</v>
          </cell>
          <cell r="O1118">
            <v>-3275000</v>
          </cell>
          <cell r="P1118">
            <v>0</v>
          </cell>
          <cell r="Q1118" t="str">
            <v>IDR</v>
          </cell>
          <cell r="R1118">
            <v>0</v>
          </cell>
          <cell r="S1118">
            <v>0</v>
          </cell>
        </row>
        <row r="1119">
          <cell r="E1119" t="str">
            <v>110001198-0</v>
          </cell>
          <cell r="F1119">
            <v>3000</v>
          </cell>
          <cell r="G1119">
            <v>3003</v>
          </cell>
          <cell r="H1119">
            <v>38929</v>
          </cell>
          <cell r="I1119" t="str">
            <v>Radio Portable Motorola GM 338 for HE</v>
          </cell>
          <cell r="J1119" t="str">
            <v/>
          </cell>
          <cell r="K1119">
            <v>998</v>
          </cell>
          <cell r="L1119" t="str">
            <v/>
          </cell>
          <cell r="M1119" t="str">
            <v>ABL-ATA</v>
          </cell>
          <cell r="N1119">
            <v>3275000</v>
          </cell>
          <cell r="O1119">
            <v>-3275000</v>
          </cell>
          <cell r="P1119">
            <v>0</v>
          </cell>
          <cell r="Q1119" t="str">
            <v>IDR</v>
          </cell>
          <cell r="R1119">
            <v>0</v>
          </cell>
          <cell r="S1119">
            <v>0</v>
          </cell>
        </row>
        <row r="1120">
          <cell r="E1120" t="str">
            <v>110001199-0</v>
          </cell>
          <cell r="F1120">
            <v>3000</v>
          </cell>
          <cell r="G1120">
            <v>3003</v>
          </cell>
          <cell r="H1120">
            <v>38929</v>
          </cell>
          <cell r="I1120" t="str">
            <v>Radio Portable Motorola GM 338 for HE</v>
          </cell>
          <cell r="J1120" t="str">
            <v/>
          </cell>
          <cell r="K1120">
            <v>998</v>
          </cell>
          <cell r="L1120" t="str">
            <v/>
          </cell>
          <cell r="M1120" t="str">
            <v>ABL-ATA</v>
          </cell>
          <cell r="N1120">
            <v>3275000</v>
          </cell>
          <cell r="O1120">
            <v>-3275000</v>
          </cell>
          <cell r="P1120">
            <v>0</v>
          </cell>
          <cell r="Q1120" t="str">
            <v>IDR</v>
          </cell>
          <cell r="R1120">
            <v>0</v>
          </cell>
          <cell r="S1120">
            <v>0</v>
          </cell>
        </row>
        <row r="1121">
          <cell r="E1121" t="str">
            <v>110001200-0</v>
          </cell>
          <cell r="F1121">
            <v>3000</v>
          </cell>
          <cell r="G1121">
            <v>3003</v>
          </cell>
          <cell r="H1121">
            <v>38929</v>
          </cell>
          <cell r="I1121" t="str">
            <v>Radio Portable Motorola GM 338 for HE</v>
          </cell>
          <cell r="J1121" t="str">
            <v/>
          </cell>
          <cell r="K1121">
            <v>998</v>
          </cell>
          <cell r="L1121" t="str">
            <v/>
          </cell>
          <cell r="M1121" t="str">
            <v>ABL-ATA</v>
          </cell>
          <cell r="N1121">
            <v>3275000</v>
          </cell>
          <cell r="O1121">
            <v>-3275000</v>
          </cell>
          <cell r="P1121">
            <v>0</v>
          </cell>
          <cell r="Q1121" t="str">
            <v>IDR</v>
          </cell>
          <cell r="R1121">
            <v>0</v>
          </cell>
          <cell r="S1121">
            <v>0</v>
          </cell>
        </row>
        <row r="1122">
          <cell r="E1122" t="str">
            <v>110001201-0</v>
          </cell>
          <cell r="F1122">
            <v>3000</v>
          </cell>
          <cell r="G1122">
            <v>3003</v>
          </cell>
          <cell r="H1122">
            <v>38929</v>
          </cell>
          <cell r="I1122" t="str">
            <v>Radio Portable Motorola GM 338 for HE</v>
          </cell>
          <cell r="J1122" t="str">
            <v/>
          </cell>
          <cell r="K1122">
            <v>998</v>
          </cell>
          <cell r="L1122" t="str">
            <v/>
          </cell>
          <cell r="M1122" t="str">
            <v>ABL-ATA</v>
          </cell>
          <cell r="N1122">
            <v>3275000</v>
          </cell>
          <cell r="O1122">
            <v>-3275000</v>
          </cell>
          <cell r="P1122">
            <v>0</v>
          </cell>
          <cell r="Q1122" t="str">
            <v>IDR</v>
          </cell>
          <cell r="R1122">
            <v>0</v>
          </cell>
          <cell r="S1122">
            <v>0</v>
          </cell>
        </row>
        <row r="1123">
          <cell r="E1123" t="str">
            <v>110001202-0</v>
          </cell>
          <cell r="F1123">
            <v>3000</v>
          </cell>
          <cell r="G1123">
            <v>3003</v>
          </cell>
          <cell r="H1123">
            <v>38929</v>
          </cell>
          <cell r="I1123" t="str">
            <v>Radio Portable Motorola GM 338 for HE</v>
          </cell>
          <cell r="J1123" t="str">
            <v/>
          </cell>
          <cell r="K1123">
            <v>998</v>
          </cell>
          <cell r="L1123" t="str">
            <v/>
          </cell>
          <cell r="M1123" t="str">
            <v>ABL-ATA</v>
          </cell>
          <cell r="N1123">
            <v>3275000</v>
          </cell>
          <cell r="O1123">
            <v>-3275000</v>
          </cell>
          <cell r="P1123">
            <v>0</v>
          </cell>
          <cell r="Q1123" t="str">
            <v>IDR</v>
          </cell>
          <cell r="R1123">
            <v>0</v>
          </cell>
          <cell r="S1123">
            <v>0</v>
          </cell>
        </row>
        <row r="1124">
          <cell r="E1124" t="str">
            <v>110001203-0</v>
          </cell>
          <cell r="F1124">
            <v>3000</v>
          </cell>
          <cell r="G1124">
            <v>3003</v>
          </cell>
          <cell r="H1124">
            <v>38929</v>
          </cell>
          <cell r="I1124" t="str">
            <v>Radio Portable Motorola GM 338 for HE</v>
          </cell>
          <cell r="J1124" t="str">
            <v/>
          </cell>
          <cell r="K1124">
            <v>998</v>
          </cell>
          <cell r="L1124" t="str">
            <v/>
          </cell>
          <cell r="M1124" t="str">
            <v>ABL-ATA</v>
          </cell>
          <cell r="N1124">
            <v>3275000</v>
          </cell>
          <cell r="O1124">
            <v>-3275000</v>
          </cell>
          <cell r="P1124">
            <v>0</v>
          </cell>
          <cell r="Q1124" t="str">
            <v>IDR</v>
          </cell>
          <cell r="R1124">
            <v>0</v>
          </cell>
          <cell r="S1124">
            <v>0</v>
          </cell>
        </row>
        <row r="1125">
          <cell r="E1125" t="str">
            <v>110001204-0</v>
          </cell>
          <cell r="F1125">
            <v>3000</v>
          </cell>
          <cell r="G1125">
            <v>3003</v>
          </cell>
          <cell r="H1125">
            <v>38929</v>
          </cell>
          <cell r="I1125" t="str">
            <v>Radio Portable Motorola GM 338 for HE</v>
          </cell>
          <cell r="J1125" t="str">
            <v/>
          </cell>
          <cell r="K1125">
            <v>998</v>
          </cell>
          <cell r="L1125" t="str">
            <v/>
          </cell>
          <cell r="M1125" t="str">
            <v>ABL-ATA</v>
          </cell>
          <cell r="N1125">
            <v>3275000</v>
          </cell>
          <cell r="O1125">
            <v>-3275000</v>
          </cell>
          <cell r="P1125">
            <v>0</v>
          </cell>
          <cell r="Q1125" t="str">
            <v>IDR</v>
          </cell>
          <cell r="R1125">
            <v>0</v>
          </cell>
          <cell r="S1125">
            <v>0</v>
          </cell>
        </row>
        <row r="1126">
          <cell r="E1126" t="str">
            <v>110001205-0</v>
          </cell>
          <cell r="F1126">
            <v>3000</v>
          </cell>
          <cell r="G1126">
            <v>3003</v>
          </cell>
          <cell r="H1126">
            <v>38929</v>
          </cell>
          <cell r="I1126" t="str">
            <v>Radio Portable Motorola GM 338 for HE</v>
          </cell>
          <cell r="J1126" t="str">
            <v/>
          </cell>
          <cell r="K1126">
            <v>998</v>
          </cell>
          <cell r="L1126" t="str">
            <v/>
          </cell>
          <cell r="M1126" t="str">
            <v>ABL-ATA</v>
          </cell>
          <cell r="N1126">
            <v>3275000</v>
          </cell>
          <cell r="O1126">
            <v>-3275000</v>
          </cell>
          <cell r="P1126">
            <v>0</v>
          </cell>
          <cell r="Q1126" t="str">
            <v>IDR</v>
          </cell>
          <cell r="R1126">
            <v>0</v>
          </cell>
          <cell r="S1126">
            <v>0</v>
          </cell>
        </row>
        <row r="1127">
          <cell r="E1127" t="str">
            <v>110001206-0</v>
          </cell>
          <cell r="F1127">
            <v>3000</v>
          </cell>
          <cell r="G1127">
            <v>3003</v>
          </cell>
          <cell r="H1127">
            <v>38929</v>
          </cell>
          <cell r="I1127" t="str">
            <v>Radio Portable Motorola GM 338 for HE</v>
          </cell>
          <cell r="J1127" t="str">
            <v/>
          </cell>
          <cell r="K1127">
            <v>998</v>
          </cell>
          <cell r="L1127" t="str">
            <v/>
          </cell>
          <cell r="M1127" t="str">
            <v>ABL-ATA</v>
          </cell>
          <cell r="N1127">
            <v>3275000</v>
          </cell>
          <cell r="O1127">
            <v>-3275000</v>
          </cell>
          <cell r="P1127">
            <v>0</v>
          </cell>
          <cell r="Q1127" t="str">
            <v>IDR</v>
          </cell>
          <cell r="R1127">
            <v>0</v>
          </cell>
          <cell r="S1127">
            <v>0</v>
          </cell>
        </row>
        <row r="1128">
          <cell r="E1128" t="str">
            <v>110001207-0</v>
          </cell>
          <cell r="F1128">
            <v>3000</v>
          </cell>
          <cell r="G1128">
            <v>3003</v>
          </cell>
          <cell r="H1128">
            <v>38929</v>
          </cell>
          <cell r="I1128" t="str">
            <v>Radio Portable Motorola GM 338 for HE</v>
          </cell>
          <cell r="J1128" t="str">
            <v/>
          </cell>
          <cell r="K1128">
            <v>998</v>
          </cell>
          <cell r="L1128" t="str">
            <v/>
          </cell>
          <cell r="M1128" t="str">
            <v>ABL-ATA</v>
          </cell>
          <cell r="N1128">
            <v>3275000</v>
          </cell>
          <cell r="O1128">
            <v>-3275000</v>
          </cell>
          <cell r="P1128">
            <v>0</v>
          </cell>
          <cell r="Q1128" t="str">
            <v>IDR</v>
          </cell>
          <cell r="R1128">
            <v>0</v>
          </cell>
          <cell r="S1128">
            <v>0</v>
          </cell>
        </row>
        <row r="1129">
          <cell r="E1129" t="str">
            <v>110001208-0</v>
          </cell>
          <cell r="F1129">
            <v>3000</v>
          </cell>
          <cell r="G1129">
            <v>3003</v>
          </cell>
          <cell r="H1129">
            <v>38929</v>
          </cell>
          <cell r="I1129" t="str">
            <v>Radio Portable Motorola GM 338 for HE</v>
          </cell>
          <cell r="J1129" t="str">
            <v/>
          </cell>
          <cell r="K1129">
            <v>998</v>
          </cell>
          <cell r="L1129" t="str">
            <v/>
          </cell>
          <cell r="M1129" t="str">
            <v>ABL-ATA</v>
          </cell>
          <cell r="N1129">
            <v>3275000</v>
          </cell>
          <cell r="O1129">
            <v>-3275000</v>
          </cell>
          <cell r="P1129">
            <v>0</v>
          </cell>
          <cell r="Q1129" t="str">
            <v>IDR</v>
          </cell>
          <cell r="R1129">
            <v>0</v>
          </cell>
          <cell r="S1129">
            <v>0</v>
          </cell>
        </row>
        <row r="1130">
          <cell r="E1130" t="str">
            <v>110001209-0</v>
          </cell>
          <cell r="F1130">
            <v>3000</v>
          </cell>
          <cell r="G1130">
            <v>3003</v>
          </cell>
          <cell r="H1130">
            <v>38929</v>
          </cell>
          <cell r="I1130" t="str">
            <v>Radio Portable Motorola GM 338 for HE</v>
          </cell>
          <cell r="J1130" t="str">
            <v/>
          </cell>
          <cell r="K1130">
            <v>998</v>
          </cell>
          <cell r="L1130" t="str">
            <v/>
          </cell>
          <cell r="M1130" t="str">
            <v>ABL-ATA</v>
          </cell>
          <cell r="N1130">
            <v>3275000</v>
          </cell>
          <cell r="O1130">
            <v>-3275000</v>
          </cell>
          <cell r="P1130">
            <v>0</v>
          </cell>
          <cell r="Q1130" t="str">
            <v>IDR</v>
          </cell>
          <cell r="R1130">
            <v>0</v>
          </cell>
          <cell r="S1130">
            <v>0</v>
          </cell>
        </row>
        <row r="1131">
          <cell r="E1131" t="str">
            <v>110001210-0</v>
          </cell>
          <cell r="F1131">
            <v>3000</v>
          </cell>
          <cell r="G1131">
            <v>3017</v>
          </cell>
          <cell r="H1131">
            <v>38919</v>
          </cell>
          <cell r="I1131" t="str">
            <v>Televisi Flat LG 29 FX4RG</v>
          </cell>
          <cell r="J1131" t="str">
            <v/>
          </cell>
          <cell r="K1131">
            <v>999</v>
          </cell>
          <cell r="L1131" t="str">
            <v/>
          </cell>
          <cell r="M1131" t="str">
            <v>OFC-PKB</v>
          </cell>
          <cell r="N1131">
            <v>2750000</v>
          </cell>
          <cell r="O1131">
            <v>-2750000</v>
          </cell>
          <cell r="P1131">
            <v>0</v>
          </cell>
          <cell r="Q1131" t="str">
            <v>IDR</v>
          </cell>
          <cell r="R1131">
            <v>0</v>
          </cell>
          <cell r="S1131">
            <v>0</v>
          </cell>
        </row>
        <row r="1132">
          <cell r="E1132" t="str">
            <v>110001211-0</v>
          </cell>
          <cell r="F1132">
            <v>3000</v>
          </cell>
          <cell r="G1132">
            <v>3013</v>
          </cell>
          <cell r="H1132">
            <v>38929</v>
          </cell>
          <cell r="I1132" t="str">
            <v>GLS 112 Stick LEICA 3,65 meter</v>
          </cell>
          <cell r="J1132" t="str">
            <v/>
          </cell>
          <cell r="K1132">
            <v>999</v>
          </cell>
          <cell r="L1132" t="str">
            <v/>
          </cell>
          <cell r="M1132" t="str">
            <v>RBH-RGT</v>
          </cell>
          <cell r="N1132">
            <v>2463750</v>
          </cell>
          <cell r="O1132">
            <v>-2463750</v>
          </cell>
          <cell r="P1132">
            <v>0</v>
          </cell>
          <cell r="Q1132" t="str">
            <v>IDR</v>
          </cell>
          <cell r="R1132">
            <v>0</v>
          </cell>
          <cell r="S1132">
            <v>0</v>
          </cell>
        </row>
        <row r="1133">
          <cell r="E1133" t="str">
            <v>110001212-0</v>
          </cell>
          <cell r="F1133">
            <v>3000</v>
          </cell>
          <cell r="G1133">
            <v>3013</v>
          </cell>
          <cell r="H1133">
            <v>38929</v>
          </cell>
          <cell r="I1133" t="str">
            <v>GLS 121 Tribrach LEICA</v>
          </cell>
          <cell r="J1133" t="str">
            <v/>
          </cell>
          <cell r="K1133">
            <v>999</v>
          </cell>
          <cell r="L1133" t="str">
            <v/>
          </cell>
          <cell r="M1133" t="str">
            <v>RBH-RGT</v>
          </cell>
          <cell r="N1133">
            <v>3513125</v>
          </cell>
          <cell r="O1133">
            <v>-3513125</v>
          </cell>
          <cell r="P1133">
            <v>0</v>
          </cell>
          <cell r="Q1133" t="str">
            <v>IDR</v>
          </cell>
          <cell r="R1133">
            <v>0</v>
          </cell>
          <cell r="S1133">
            <v>0</v>
          </cell>
        </row>
        <row r="1134">
          <cell r="E1134" t="str">
            <v>110001213-0</v>
          </cell>
          <cell r="F1134">
            <v>3000</v>
          </cell>
          <cell r="G1134">
            <v>3013</v>
          </cell>
          <cell r="H1134">
            <v>38929</v>
          </cell>
          <cell r="I1134" t="str">
            <v>GLS 121 Tripod LEICA</v>
          </cell>
          <cell r="J1134" t="str">
            <v/>
          </cell>
          <cell r="K1134">
            <v>999</v>
          </cell>
          <cell r="L1134" t="str">
            <v/>
          </cell>
          <cell r="M1134" t="str">
            <v>RBH-RGT</v>
          </cell>
          <cell r="N1134">
            <v>1642500</v>
          </cell>
          <cell r="O1134">
            <v>-1642500</v>
          </cell>
          <cell r="P1134">
            <v>0</v>
          </cell>
          <cell r="Q1134" t="str">
            <v>IDR</v>
          </cell>
          <cell r="R1134">
            <v>0</v>
          </cell>
          <cell r="S1134">
            <v>0</v>
          </cell>
        </row>
        <row r="1135">
          <cell r="E1135" t="str">
            <v>110001214-0</v>
          </cell>
          <cell r="F1135">
            <v>3000</v>
          </cell>
          <cell r="G1135">
            <v>3015</v>
          </cell>
          <cell r="H1135">
            <v>38920</v>
          </cell>
          <cell r="I1135" t="str">
            <v>Fire Extinguisher Cap.6 Kg</v>
          </cell>
          <cell r="J1135" t="str">
            <v/>
          </cell>
          <cell r="K1135">
            <v>999</v>
          </cell>
          <cell r="L1135" t="str">
            <v/>
          </cell>
          <cell r="M1135" t="str">
            <v>KBM-SGN</v>
          </cell>
          <cell r="N1135">
            <v>538200</v>
          </cell>
          <cell r="O1135">
            <v>-538200</v>
          </cell>
          <cell r="P1135">
            <v>0</v>
          </cell>
          <cell r="Q1135" t="str">
            <v>IDR</v>
          </cell>
          <cell r="R1135">
            <v>0</v>
          </cell>
          <cell r="S1135">
            <v>0</v>
          </cell>
        </row>
        <row r="1136">
          <cell r="E1136" t="str">
            <v>110001215-0</v>
          </cell>
          <cell r="F1136">
            <v>3000</v>
          </cell>
          <cell r="G1136">
            <v>3015</v>
          </cell>
          <cell r="H1136">
            <v>38920</v>
          </cell>
          <cell r="I1136" t="str">
            <v>Fire Extinguisher Cap.6 Kg</v>
          </cell>
          <cell r="J1136" t="str">
            <v/>
          </cell>
          <cell r="K1136">
            <v>999</v>
          </cell>
          <cell r="L1136" t="str">
            <v/>
          </cell>
          <cell r="M1136" t="str">
            <v>KBM-SGN</v>
          </cell>
          <cell r="N1136">
            <v>538200</v>
          </cell>
          <cell r="O1136">
            <v>-538200</v>
          </cell>
          <cell r="P1136">
            <v>0</v>
          </cell>
          <cell r="Q1136" t="str">
            <v>IDR</v>
          </cell>
          <cell r="R1136">
            <v>0</v>
          </cell>
          <cell r="S1136">
            <v>0</v>
          </cell>
        </row>
        <row r="1137">
          <cell r="E1137" t="str">
            <v>110001216-0</v>
          </cell>
          <cell r="F1137">
            <v>3000</v>
          </cell>
          <cell r="G1137">
            <v>3015</v>
          </cell>
          <cell r="H1137">
            <v>38920</v>
          </cell>
          <cell r="I1137" t="str">
            <v>Fire Extinguisher Cap.6 Kg</v>
          </cell>
          <cell r="J1137" t="str">
            <v/>
          </cell>
          <cell r="K1137">
            <v>999</v>
          </cell>
          <cell r="L1137" t="str">
            <v/>
          </cell>
          <cell r="M1137" t="str">
            <v>KBM-SGN</v>
          </cell>
          <cell r="N1137">
            <v>538200</v>
          </cell>
          <cell r="O1137">
            <v>-538200</v>
          </cell>
          <cell r="P1137">
            <v>0</v>
          </cell>
          <cell r="Q1137" t="str">
            <v>IDR</v>
          </cell>
          <cell r="R1137">
            <v>0</v>
          </cell>
          <cell r="S1137">
            <v>0</v>
          </cell>
        </row>
        <row r="1138">
          <cell r="E1138" t="str">
            <v>110001217-0</v>
          </cell>
          <cell r="F1138">
            <v>3000</v>
          </cell>
          <cell r="G1138">
            <v>3015</v>
          </cell>
          <cell r="H1138">
            <v>38920</v>
          </cell>
          <cell r="I1138" t="str">
            <v>Fire Extinguisher Cap.6 Kg</v>
          </cell>
          <cell r="J1138" t="str">
            <v/>
          </cell>
          <cell r="K1138">
            <v>999</v>
          </cell>
          <cell r="L1138" t="str">
            <v/>
          </cell>
          <cell r="M1138" t="str">
            <v>KBM-SGN</v>
          </cell>
          <cell r="N1138">
            <v>538200</v>
          </cell>
          <cell r="O1138">
            <v>-538200</v>
          </cell>
          <cell r="P1138">
            <v>0</v>
          </cell>
          <cell r="Q1138" t="str">
            <v>IDR</v>
          </cell>
          <cell r="R1138">
            <v>0</v>
          </cell>
          <cell r="S1138">
            <v>0</v>
          </cell>
        </row>
        <row r="1139">
          <cell r="E1139" t="str">
            <v>110001218-0</v>
          </cell>
          <cell r="F1139">
            <v>3000</v>
          </cell>
          <cell r="G1139">
            <v>3015</v>
          </cell>
          <cell r="H1139">
            <v>38920</v>
          </cell>
          <cell r="I1139" t="str">
            <v>Fire Extinguisher Cap.6 Kg</v>
          </cell>
          <cell r="J1139" t="str">
            <v/>
          </cell>
          <cell r="K1139">
            <v>999</v>
          </cell>
          <cell r="L1139" t="str">
            <v/>
          </cell>
          <cell r="M1139" t="str">
            <v>KBM-SGN</v>
          </cell>
          <cell r="N1139">
            <v>538200</v>
          </cell>
          <cell r="O1139">
            <v>-538200</v>
          </cell>
          <cell r="P1139">
            <v>0</v>
          </cell>
          <cell r="Q1139" t="str">
            <v>IDR</v>
          </cell>
          <cell r="R1139">
            <v>0</v>
          </cell>
          <cell r="S1139">
            <v>0</v>
          </cell>
        </row>
        <row r="1140">
          <cell r="E1140" t="str">
            <v>110001219-0</v>
          </cell>
          <cell r="F1140">
            <v>3000</v>
          </cell>
          <cell r="G1140">
            <v>3015</v>
          </cell>
          <cell r="H1140">
            <v>38920</v>
          </cell>
          <cell r="I1140" t="str">
            <v>Fire Extinguisher Cap.6 Kg</v>
          </cell>
          <cell r="J1140" t="str">
            <v/>
          </cell>
          <cell r="K1140">
            <v>999</v>
          </cell>
          <cell r="L1140" t="str">
            <v/>
          </cell>
          <cell r="M1140" t="str">
            <v>KBM-SGN</v>
          </cell>
          <cell r="N1140">
            <v>538200</v>
          </cell>
          <cell r="O1140">
            <v>-538200</v>
          </cell>
          <cell r="P1140">
            <v>0</v>
          </cell>
          <cell r="Q1140" t="str">
            <v>IDR</v>
          </cell>
          <cell r="R1140">
            <v>0</v>
          </cell>
          <cell r="S1140">
            <v>0</v>
          </cell>
        </row>
        <row r="1141">
          <cell r="E1141" t="str">
            <v>110001220-0</v>
          </cell>
          <cell r="F1141">
            <v>3000</v>
          </cell>
          <cell r="G1141">
            <v>3015</v>
          </cell>
          <cell r="H1141">
            <v>38920</v>
          </cell>
          <cell r="I1141" t="str">
            <v>Fire Extinguisher Cap.6 Kg</v>
          </cell>
          <cell r="J1141" t="str">
            <v/>
          </cell>
          <cell r="K1141">
            <v>999</v>
          </cell>
          <cell r="L1141" t="str">
            <v/>
          </cell>
          <cell r="M1141" t="str">
            <v>KBM-SGN</v>
          </cell>
          <cell r="N1141">
            <v>538200</v>
          </cell>
          <cell r="O1141">
            <v>-538200</v>
          </cell>
          <cell r="P1141">
            <v>0</v>
          </cell>
          <cell r="Q1141" t="str">
            <v>IDR</v>
          </cell>
          <cell r="R1141">
            <v>0</v>
          </cell>
          <cell r="S1141">
            <v>0</v>
          </cell>
        </row>
        <row r="1142">
          <cell r="E1142" t="str">
            <v>110001221-0</v>
          </cell>
          <cell r="F1142">
            <v>3000</v>
          </cell>
          <cell r="G1142">
            <v>3015</v>
          </cell>
          <cell r="H1142">
            <v>38920</v>
          </cell>
          <cell r="I1142" t="str">
            <v>Fire Extinguisher Cap.6 Kg</v>
          </cell>
          <cell r="J1142" t="str">
            <v/>
          </cell>
          <cell r="K1142">
            <v>999</v>
          </cell>
          <cell r="L1142" t="str">
            <v/>
          </cell>
          <cell r="M1142" t="str">
            <v>KBM-SGN</v>
          </cell>
          <cell r="N1142">
            <v>538200</v>
          </cell>
          <cell r="O1142">
            <v>-538200</v>
          </cell>
          <cell r="P1142">
            <v>0</v>
          </cell>
          <cell r="Q1142" t="str">
            <v>IDR</v>
          </cell>
          <cell r="R1142">
            <v>0</v>
          </cell>
          <cell r="S1142">
            <v>0</v>
          </cell>
        </row>
        <row r="1143">
          <cell r="E1143" t="str">
            <v>110001222-0</v>
          </cell>
          <cell r="F1143">
            <v>3000</v>
          </cell>
          <cell r="G1143">
            <v>3015</v>
          </cell>
          <cell r="H1143">
            <v>38920</v>
          </cell>
          <cell r="I1143" t="str">
            <v>Fire Extinguisher Cap.6 Kg</v>
          </cell>
          <cell r="J1143" t="str">
            <v/>
          </cell>
          <cell r="K1143">
            <v>999</v>
          </cell>
          <cell r="L1143" t="str">
            <v/>
          </cell>
          <cell r="M1143" t="str">
            <v>KBM-SGN</v>
          </cell>
          <cell r="N1143">
            <v>538200</v>
          </cell>
          <cell r="O1143">
            <v>-538200</v>
          </cell>
          <cell r="P1143">
            <v>0</v>
          </cell>
          <cell r="Q1143" t="str">
            <v>IDR</v>
          </cell>
          <cell r="R1143">
            <v>0</v>
          </cell>
          <cell r="S1143">
            <v>0</v>
          </cell>
        </row>
        <row r="1144">
          <cell r="E1144" t="str">
            <v>110001223-0</v>
          </cell>
          <cell r="F1144">
            <v>3000</v>
          </cell>
          <cell r="G1144">
            <v>3015</v>
          </cell>
          <cell r="H1144">
            <v>38920</v>
          </cell>
          <cell r="I1144" t="str">
            <v>Fire Extinguisher Cap.6 Kg</v>
          </cell>
          <cell r="J1144" t="str">
            <v/>
          </cell>
          <cell r="K1144">
            <v>999</v>
          </cell>
          <cell r="L1144" t="str">
            <v/>
          </cell>
          <cell r="M1144" t="str">
            <v>KBM-SGN</v>
          </cell>
          <cell r="N1144">
            <v>538200</v>
          </cell>
          <cell r="O1144">
            <v>-538200</v>
          </cell>
          <cell r="P1144">
            <v>0</v>
          </cell>
          <cell r="Q1144" t="str">
            <v>IDR</v>
          </cell>
          <cell r="R1144">
            <v>0</v>
          </cell>
          <cell r="S1144">
            <v>0</v>
          </cell>
        </row>
        <row r="1145">
          <cell r="E1145" t="str">
            <v>110001224-0</v>
          </cell>
          <cell r="F1145">
            <v>3000</v>
          </cell>
          <cell r="G1145">
            <v>3015</v>
          </cell>
          <cell r="H1145">
            <v>38920</v>
          </cell>
          <cell r="I1145" t="str">
            <v>Fire Extinguisher Cap.6 Kg</v>
          </cell>
          <cell r="J1145" t="str">
            <v/>
          </cell>
          <cell r="K1145">
            <v>999</v>
          </cell>
          <cell r="L1145" t="str">
            <v/>
          </cell>
          <cell r="M1145" t="str">
            <v>KBM-SGN</v>
          </cell>
          <cell r="N1145">
            <v>538200</v>
          </cell>
          <cell r="O1145">
            <v>-538200</v>
          </cell>
          <cell r="P1145">
            <v>0</v>
          </cell>
          <cell r="Q1145" t="str">
            <v>IDR</v>
          </cell>
          <cell r="R1145">
            <v>0</v>
          </cell>
          <cell r="S1145">
            <v>0</v>
          </cell>
        </row>
        <row r="1146">
          <cell r="E1146" t="str">
            <v>110001225-0</v>
          </cell>
          <cell r="F1146">
            <v>3000</v>
          </cell>
          <cell r="G1146">
            <v>3015</v>
          </cell>
          <cell r="H1146">
            <v>38920</v>
          </cell>
          <cell r="I1146" t="str">
            <v>Fire Extinguisher Cap.6 Kg</v>
          </cell>
          <cell r="J1146" t="str">
            <v/>
          </cell>
          <cell r="K1146">
            <v>999</v>
          </cell>
          <cell r="L1146" t="str">
            <v/>
          </cell>
          <cell r="M1146" t="str">
            <v>KBM-SGN</v>
          </cell>
          <cell r="N1146">
            <v>538200</v>
          </cell>
          <cell r="O1146">
            <v>-538200</v>
          </cell>
          <cell r="P1146">
            <v>0</v>
          </cell>
          <cell r="Q1146" t="str">
            <v>IDR</v>
          </cell>
          <cell r="R1146">
            <v>0</v>
          </cell>
          <cell r="S1146">
            <v>0</v>
          </cell>
        </row>
        <row r="1147">
          <cell r="E1147" t="str">
            <v>110001226-0</v>
          </cell>
          <cell r="F1147">
            <v>3000</v>
          </cell>
          <cell r="G1147">
            <v>3015</v>
          </cell>
          <cell r="H1147">
            <v>38920</v>
          </cell>
          <cell r="I1147" t="str">
            <v>Fire Extinguisher Cap.6 Kg</v>
          </cell>
          <cell r="J1147" t="str">
            <v/>
          </cell>
          <cell r="K1147">
            <v>999</v>
          </cell>
          <cell r="L1147" t="str">
            <v/>
          </cell>
          <cell r="M1147" t="str">
            <v>KBM-SGN</v>
          </cell>
          <cell r="N1147">
            <v>538200</v>
          </cell>
          <cell r="O1147">
            <v>-538200</v>
          </cell>
          <cell r="P1147">
            <v>0</v>
          </cell>
          <cell r="Q1147" t="str">
            <v>IDR</v>
          </cell>
          <cell r="R1147">
            <v>0</v>
          </cell>
          <cell r="S1147">
            <v>0</v>
          </cell>
        </row>
        <row r="1148">
          <cell r="E1148" t="str">
            <v>110001227-0</v>
          </cell>
          <cell r="F1148">
            <v>3000</v>
          </cell>
          <cell r="G1148">
            <v>3015</v>
          </cell>
          <cell r="H1148">
            <v>38920</v>
          </cell>
          <cell r="I1148" t="str">
            <v>Fire Extinguisher Cap.6 Kg</v>
          </cell>
          <cell r="J1148" t="str">
            <v/>
          </cell>
          <cell r="K1148">
            <v>999</v>
          </cell>
          <cell r="L1148" t="str">
            <v/>
          </cell>
          <cell r="M1148" t="str">
            <v>KBM-SGN</v>
          </cell>
          <cell r="N1148">
            <v>538200</v>
          </cell>
          <cell r="O1148">
            <v>-538200</v>
          </cell>
          <cell r="P1148">
            <v>0</v>
          </cell>
          <cell r="Q1148" t="str">
            <v>IDR</v>
          </cell>
          <cell r="R1148">
            <v>0</v>
          </cell>
          <cell r="S1148">
            <v>0</v>
          </cell>
        </row>
        <row r="1149">
          <cell r="E1149" t="str">
            <v>110001228-0</v>
          </cell>
          <cell r="F1149">
            <v>3000</v>
          </cell>
          <cell r="G1149">
            <v>3015</v>
          </cell>
          <cell r="H1149">
            <v>38920</v>
          </cell>
          <cell r="I1149" t="str">
            <v>Fire Extinguisher Cap.6 Kg</v>
          </cell>
          <cell r="J1149" t="str">
            <v/>
          </cell>
          <cell r="K1149">
            <v>999</v>
          </cell>
          <cell r="L1149" t="str">
            <v/>
          </cell>
          <cell r="M1149" t="str">
            <v>KBM-SGN</v>
          </cell>
          <cell r="N1149">
            <v>538200</v>
          </cell>
          <cell r="O1149">
            <v>-538200</v>
          </cell>
          <cell r="P1149">
            <v>0</v>
          </cell>
          <cell r="Q1149" t="str">
            <v>IDR</v>
          </cell>
          <cell r="R1149">
            <v>0</v>
          </cell>
          <cell r="S1149">
            <v>0</v>
          </cell>
        </row>
        <row r="1150">
          <cell r="E1150" t="str">
            <v>110001229-0</v>
          </cell>
          <cell r="F1150">
            <v>3000</v>
          </cell>
          <cell r="G1150">
            <v>3015</v>
          </cell>
          <cell r="H1150">
            <v>38920</v>
          </cell>
          <cell r="I1150" t="str">
            <v>Fire Extinguisher Cap.6 Kg</v>
          </cell>
          <cell r="J1150" t="str">
            <v/>
          </cell>
          <cell r="K1150">
            <v>999</v>
          </cell>
          <cell r="L1150" t="str">
            <v/>
          </cell>
          <cell r="M1150" t="str">
            <v>KBM-SGN</v>
          </cell>
          <cell r="N1150">
            <v>538200</v>
          </cell>
          <cell r="O1150">
            <v>-538200</v>
          </cell>
          <cell r="P1150">
            <v>0</v>
          </cell>
          <cell r="Q1150" t="str">
            <v>IDR</v>
          </cell>
          <cell r="R1150">
            <v>0</v>
          </cell>
          <cell r="S1150">
            <v>0</v>
          </cell>
        </row>
        <row r="1151">
          <cell r="E1151" t="str">
            <v>110001230-0</v>
          </cell>
          <cell r="F1151">
            <v>3000</v>
          </cell>
          <cell r="G1151">
            <v>3015</v>
          </cell>
          <cell r="H1151">
            <v>38920</v>
          </cell>
          <cell r="I1151" t="str">
            <v>Fire Extinguisher Cap.6 Kg</v>
          </cell>
          <cell r="J1151" t="str">
            <v/>
          </cell>
          <cell r="K1151">
            <v>999</v>
          </cell>
          <cell r="L1151" t="str">
            <v/>
          </cell>
          <cell r="M1151" t="str">
            <v>KBM-SGN</v>
          </cell>
          <cell r="N1151">
            <v>538200</v>
          </cell>
          <cell r="O1151">
            <v>-538200</v>
          </cell>
          <cell r="P1151">
            <v>0</v>
          </cell>
          <cell r="Q1151" t="str">
            <v>IDR</v>
          </cell>
          <cell r="R1151">
            <v>0</v>
          </cell>
          <cell r="S1151">
            <v>0</v>
          </cell>
        </row>
        <row r="1152">
          <cell r="E1152" t="str">
            <v>110001231-0</v>
          </cell>
          <cell r="F1152">
            <v>3000</v>
          </cell>
          <cell r="G1152">
            <v>3015</v>
          </cell>
          <cell r="H1152">
            <v>38920</v>
          </cell>
          <cell r="I1152" t="str">
            <v>Fire Extinguisher Cap.6 Kg</v>
          </cell>
          <cell r="J1152" t="str">
            <v/>
          </cell>
          <cell r="K1152">
            <v>999</v>
          </cell>
          <cell r="L1152" t="str">
            <v/>
          </cell>
          <cell r="M1152" t="str">
            <v>KBM-SGN</v>
          </cell>
          <cell r="N1152">
            <v>538200</v>
          </cell>
          <cell r="O1152">
            <v>-538200</v>
          </cell>
          <cell r="P1152">
            <v>0</v>
          </cell>
          <cell r="Q1152" t="str">
            <v>IDR</v>
          </cell>
          <cell r="R1152">
            <v>0</v>
          </cell>
          <cell r="S1152">
            <v>0</v>
          </cell>
        </row>
        <row r="1153">
          <cell r="E1153" t="str">
            <v>110001232-0</v>
          </cell>
          <cell r="F1153">
            <v>3000</v>
          </cell>
          <cell r="G1153">
            <v>3015</v>
          </cell>
          <cell r="H1153">
            <v>38920</v>
          </cell>
          <cell r="I1153" t="str">
            <v>Fire Extinguisher Cap.6 Kg</v>
          </cell>
          <cell r="J1153" t="str">
            <v/>
          </cell>
          <cell r="K1153">
            <v>999</v>
          </cell>
          <cell r="L1153" t="str">
            <v/>
          </cell>
          <cell r="M1153" t="str">
            <v>KBM-SGN</v>
          </cell>
          <cell r="N1153">
            <v>538200</v>
          </cell>
          <cell r="O1153">
            <v>-538200</v>
          </cell>
          <cell r="P1153">
            <v>0</v>
          </cell>
          <cell r="Q1153" t="str">
            <v>IDR</v>
          </cell>
          <cell r="R1153">
            <v>0</v>
          </cell>
          <cell r="S1153">
            <v>0</v>
          </cell>
        </row>
        <row r="1154">
          <cell r="E1154" t="str">
            <v>110001233-0</v>
          </cell>
          <cell r="F1154">
            <v>3000</v>
          </cell>
          <cell r="G1154">
            <v>3015</v>
          </cell>
          <cell r="H1154">
            <v>38920</v>
          </cell>
          <cell r="I1154" t="str">
            <v>Fire Extinguisher Cap.6 Kg</v>
          </cell>
          <cell r="J1154" t="str">
            <v/>
          </cell>
          <cell r="K1154">
            <v>999</v>
          </cell>
          <cell r="L1154" t="str">
            <v/>
          </cell>
          <cell r="M1154" t="str">
            <v>KBM-SGN</v>
          </cell>
          <cell r="N1154">
            <v>538200</v>
          </cell>
          <cell r="O1154">
            <v>-538200</v>
          </cell>
          <cell r="P1154">
            <v>0</v>
          </cell>
          <cell r="Q1154" t="str">
            <v>IDR</v>
          </cell>
          <cell r="R1154">
            <v>0</v>
          </cell>
          <cell r="S1154">
            <v>0</v>
          </cell>
        </row>
        <row r="1155">
          <cell r="E1155" t="str">
            <v>110001234-0</v>
          </cell>
          <cell r="F1155">
            <v>3000</v>
          </cell>
          <cell r="G1155">
            <v>3003</v>
          </cell>
          <cell r="H1155">
            <v>38978</v>
          </cell>
          <cell r="I1155" t="str">
            <v>Radio Portable Motorola GM338 VHF 45W</v>
          </cell>
          <cell r="J1155" t="str">
            <v/>
          </cell>
          <cell r="K1155">
            <v>998</v>
          </cell>
          <cell r="L1155" t="str">
            <v/>
          </cell>
          <cell r="M1155" t="str">
            <v>ABL-ATA</v>
          </cell>
          <cell r="N1155">
            <v>3275000</v>
          </cell>
          <cell r="O1155">
            <v>-3275000</v>
          </cell>
          <cell r="P1155">
            <v>0</v>
          </cell>
          <cell r="Q1155" t="str">
            <v>IDR</v>
          </cell>
          <cell r="R1155">
            <v>0</v>
          </cell>
          <cell r="S1155">
            <v>0</v>
          </cell>
        </row>
        <row r="1156">
          <cell r="E1156" t="str">
            <v>110001235-0</v>
          </cell>
          <cell r="F1156">
            <v>3000</v>
          </cell>
          <cell r="G1156">
            <v>3003</v>
          </cell>
          <cell r="H1156">
            <v>38978</v>
          </cell>
          <cell r="I1156" t="str">
            <v>Radio Portable Motorola GM338 VHF 45W</v>
          </cell>
          <cell r="J1156" t="str">
            <v/>
          </cell>
          <cell r="K1156">
            <v>998</v>
          </cell>
          <cell r="L1156" t="str">
            <v/>
          </cell>
          <cell r="M1156" t="str">
            <v>ABL-ATA</v>
          </cell>
          <cell r="N1156">
            <v>6550000</v>
          </cell>
          <cell r="O1156">
            <v>-6550000</v>
          </cell>
          <cell r="P1156">
            <v>0</v>
          </cell>
          <cell r="Q1156" t="str">
            <v>IDR</v>
          </cell>
          <cell r="R1156">
            <v>0</v>
          </cell>
          <cell r="S1156">
            <v>0</v>
          </cell>
        </row>
        <row r="1157">
          <cell r="E1157" t="str">
            <v>110001237-0</v>
          </cell>
          <cell r="F1157">
            <v>3000</v>
          </cell>
          <cell r="G1157">
            <v>3003</v>
          </cell>
          <cell r="H1157">
            <v>38978</v>
          </cell>
          <cell r="I1157" t="str">
            <v>Radio Portable Motorola GM338 VHF 45W</v>
          </cell>
          <cell r="J1157" t="str">
            <v/>
          </cell>
          <cell r="K1157">
            <v>998</v>
          </cell>
          <cell r="L1157" t="str">
            <v/>
          </cell>
          <cell r="M1157" t="str">
            <v>ABL-ATA</v>
          </cell>
          <cell r="N1157">
            <v>3275000</v>
          </cell>
          <cell r="O1157">
            <v>-3275000</v>
          </cell>
          <cell r="P1157">
            <v>0</v>
          </cell>
          <cell r="Q1157" t="str">
            <v>IDR</v>
          </cell>
          <cell r="R1157">
            <v>0</v>
          </cell>
          <cell r="S1157">
            <v>0</v>
          </cell>
        </row>
        <row r="1158">
          <cell r="E1158" t="str">
            <v>110001238-0</v>
          </cell>
          <cell r="F1158">
            <v>3000</v>
          </cell>
          <cell r="G1158">
            <v>3003</v>
          </cell>
          <cell r="H1158">
            <v>38978</v>
          </cell>
          <cell r="I1158" t="str">
            <v>Radio Portable Motorola GM338 VHF 45W</v>
          </cell>
          <cell r="J1158" t="str">
            <v/>
          </cell>
          <cell r="K1158">
            <v>998</v>
          </cell>
          <cell r="L1158" t="str">
            <v/>
          </cell>
          <cell r="M1158" t="str">
            <v>ABL-ATA</v>
          </cell>
          <cell r="N1158">
            <v>3275000</v>
          </cell>
          <cell r="O1158">
            <v>-3275000</v>
          </cell>
          <cell r="P1158">
            <v>0</v>
          </cell>
          <cell r="Q1158" t="str">
            <v>IDR</v>
          </cell>
          <cell r="R1158">
            <v>0</v>
          </cell>
          <cell r="S1158">
            <v>0</v>
          </cell>
        </row>
        <row r="1159">
          <cell r="E1159" t="str">
            <v>110001239-0</v>
          </cell>
          <cell r="F1159">
            <v>3000</v>
          </cell>
          <cell r="G1159">
            <v>3009</v>
          </cell>
          <cell r="H1159">
            <v>38941</v>
          </cell>
          <cell r="I1159" t="str">
            <v>Cupboard Size 831x445x143 Cm (Princess)</v>
          </cell>
          <cell r="J1159" t="str">
            <v/>
          </cell>
          <cell r="K1159">
            <v>999</v>
          </cell>
          <cell r="L1159" t="str">
            <v/>
          </cell>
          <cell r="M1159" t="str">
            <v>KDC-BKJ</v>
          </cell>
          <cell r="N1159">
            <v>435000</v>
          </cell>
          <cell r="O1159">
            <v>-435000</v>
          </cell>
          <cell r="P1159">
            <v>0</v>
          </cell>
          <cell r="Q1159" t="str">
            <v>IDR</v>
          </cell>
          <cell r="R1159">
            <v>0</v>
          </cell>
          <cell r="S1159">
            <v>0</v>
          </cell>
        </row>
        <row r="1160">
          <cell r="E1160" t="str">
            <v>110001239-1</v>
          </cell>
          <cell r="F1160">
            <v>3000</v>
          </cell>
          <cell r="G1160">
            <v>3009</v>
          </cell>
          <cell r="H1160">
            <v>38941</v>
          </cell>
          <cell r="I1160" t="str">
            <v>Cupboard Size 831x445x143 Cm (Princess)</v>
          </cell>
          <cell r="J1160" t="str">
            <v/>
          </cell>
          <cell r="K1160">
            <v>999</v>
          </cell>
          <cell r="L1160" t="str">
            <v/>
          </cell>
          <cell r="M1160" t="str">
            <v>KDC-BKJ</v>
          </cell>
          <cell r="N1160">
            <v>435000</v>
          </cell>
          <cell r="O1160">
            <v>-435000</v>
          </cell>
          <cell r="P1160">
            <v>0</v>
          </cell>
          <cell r="Q1160" t="str">
            <v>IDR</v>
          </cell>
          <cell r="R1160">
            <v>0</v>
          </cell>
          <cell r="S1160">
            <v>0</v>
          </cell>
        </row>
        <row r="1161">
          <cell r="E1161" t="str">
            <v>110001239-10</v>
          </cell>
          <cell r="F1161">
            <v>3000</v>
          </cell>
          <cell r="G1161">
            <v>3009</v>
          </cell>
          <cell r="H1161">
            <v>38941</v>
          </cell>
          <cell r="I1161" t="str">
            <v>Cupboard Size 831x445x143 Cm (Princess)</v>
          </cell>
          <cell r="J1161" t="str">
            <v/>
          </cell>
          <cell r="K1161">
            <v>999</v>
          </cell>
          <cell r="L1161" t="str">
            <v/>
          </cell>
          <cell r="M1161" t="str">
            <v>KDC-BKJ</v>
          </cell>
          <cell r="N1161">
            <v>435000</v>
          </cell>
          <cell r="O1161">
            <v>-435000</v>
          </cell>
          <cell r="P1161">
            <v>0</v>
          </cell>
          <cell r="Q1161" t="str">
            <v>IDR</v>
          </cell>
          <cell r="R1161">
            <v>0</v>
          </cell>
          <cell r="S1161">
            <v>0</v>
          </cell>
        </row>
        <row r="1162">
          <cell r="E1162" t="str">
            <v>110001239-11</v>
          </cell>
          <cell r="F1162">
            <v>3000</v>
          </cell>
          <cell r="G1162">
            <v>3009</v>
          </cell>
          <cell r="H1162">
            <v>38941</v>
          </cell>
          <cell r="I1162" t="str">
            <v>Cupboard Size 831x445x143 Cm (Princess)</v>
          </cell>
          <cell r="J1162" t="str">
            <v/>
          </cell>
          <cell r="K1162">
            <v>999</v>
          </cell>
          <cell r="L1162" t="str">
            <v/>
          </cell>
          <cell r="M1162" t="str">
            <v>KDC-BKJ</v>
          </cell>
          <cell r="N1162">
            <v>435000</v>
          </cell>
          <cell r="O1162">
            <v>-435000</v>
          </cell>
          <cell r="P1162">
            <v>0</v>
          </cell>
          <cell r="Q1162" t="str">
            <v>IDR</v>
          </cell>
          <cell r="R1162">
            <v>0</v>
          </cell>
          <cell r="S1162">
            <v>0</v>
          </cell>
        </row>
        <row r="1163">
          <cell r="E1163" t="str">
            <v>110001239-12</v>
          </cell>
          <cell r="F1163">
            <v>3000</v>
          </cell>
          <cell r="G1163">
            <v>3009</v>
          </cell>
          <cell r="H1163">
            <v>38941</v>
          </cell>
          <cell r="I1163" t="str">
            <v>Cupboard Size 831x445x143 Cm (Princess)</v>
          </cell>
          <cell r="J1163" t="str">
            <v/>
          </cell>
          <cell r="K1163">
            <v>999</v>
          </cell>
          <cell r="L1163" t="str">
            <v/>
          </cell>
          <cell r="M1163" t="str">
            <v>KDC-BKJ</v>
          </cell>
          <cell r="N1163">
            <v>435000</v>
          </cell>
          <cell r="O1163">
            <v>-435000</v>
          </cell>
          <cell r="P1163">
            <v>0</v>
          </cell>
          <cell r="Q1163" t="str">
            <v>IDR</v>
          </cell>
          <cell r="R1163">
            <v>0</v>
          </cell>
          <cell r="S1163">
            <v>0</v>
          </cell>
        </row>
        <row r="1164">
          <cell r="E1164" t="str">
            <v>110001239-13</v>
          </cell>
          <cell r="F1164">
            <v>3000</v>
          </cell>
          <cell r="G1164">
            <v>3009</v>
          </cell>
          <cell r="H1164">
            <v>38941</v>
          </cell>
          <cell r="I1164" t="str">
            <v>Cupboard Size 831x445x143 Cm (Princess)</v>
          </cell>
          <cell r="J1164" t="str">
            <v/>
          </cell>
          <cell r="K1164">
            <v>999</v>
          </cell>
          <cell r="L1164" t="str">
            <v/>
          </cell>
          <cell r="M1164" t="str">
            <v>KDC-BKJ</v>
          </cell>
          <cell r="N1164">
            <v>435000</v>
          </cell>
          <cell r="O1164">
            <v>-435000</v>
          </cell>
          <cell r="P1164">
            <v>0</v>
          </cell>
          <cell r="Q1164" t="str">
            <v>IDR</v>
          </cell>
          <cell r="R1164">
            <v>0</v>
          </cell>
          <cell r="S1164">
            <v>0</v>
          </cell>
        </row>
        <row r="1165">
          <cell r="E1165" t="str">
            <v>110001239-14</v>
          </cell>
          <cell r="F1165">
            <v>3000</v>
          </cell>
          <cell r="G1165">
            <v>3009</v>
          </cell>
          <cell r="H1165">
            <v>38941</v>
          </cell>
          <cell r="I1165" t="str">
            <v>Cupboard Size 831x445x143 Cm (Princess)</v>
          </cell>
          <cell r="J1165" t="str">
            <v/>
          </cell>
          <cell r="K1165">
            <v>999</v>
          </cell>
          <cell r="L1165" t="str">
            <v/>
          </cell>
          <cell r="M1165" t="str">
            <v>KDC-BKJ</v>
          </cell>
          <cell r="N1165">
            <v>435000</v>
          </cell>
          <cell r="O1165">
            <v>-435000</v>
          </cell>
          <cell r="P1165">
            <v>0</v>
          </cell>
          <cell r="Q1165" t="str">
            <v>IDR</v>
          </cell>
          <cell r="R1165">
            <v>0</v>
          </cell>
          <cell r="S1165">
            <v>0</v>
          </cell>
        </row>
        <row r="1166">
          <cell r="E1166" t="str">
            <v>110001239-15</v>
          </cell>
          <cell r="F1166">
            <v>3000</v>
          </cell>
          <cell r="G1166">
            <v>3009</v>
          </cell>
          <cell r="H1166">
            <v>38941</v>
          </cell>
          <cell r="I1166" t="str">
            <v>Cupboard Size 831x445x143 Cm (Princess)</v>
          </cell>
          <cell r="J1166" t="str">
            <v/>
          </cell>
          <cell r="K1166">
            <v>999</v>
          </cell>
          <cell r="L1166" t="str">
            <v/>
          </cell>
          <cell r="M1166" t="str">
            <v>KDC-BKJ</v>
          </cell>
          <cell r="N1166">
            <v>435000</v>
          </cell>
          <cell r="O1166">
            <v>-435000</v>
          </cell>
          <cell r="P1166">
            <v>0</v>
          </cell>
          <cell r="Q1166" t="str">
            <v>IDR</v>
          </cell>
          <cell r="R1166">
            <v>0</v>
          </cell>
          <cell r="S1166">
            <v>0</v>
          </cell>
        </row>
        <row r="1167">
          <cell r="E1167" t="str">
            <v>110001239-16</v>
          </cell>
          <cell r="F1167">
            <v>3000</v>
          </cell>
          <cell r="G1167">
            <v>3009</v>
          </cell>
          <cell r="H1167">
            <v>38941</v>
          </cell>
          <cell r="I1167" t="str">
            <v>Cupboard Size 831x445x143 Cm (Princess)</v>
          </cell>
          <cell r="J1167" t="str">
            <v/>
          </cell>
          <cell r="K1167">
            <v>999</v>
          </cell>
          <cell r="L1167" t="str">
            <v/>
          </cell>
          <cell r="M1167" t="str">
            <v>KDC-BKJ</v>
          </cell>
          <cell r="N1167">
            <v>435000</v>
          </cell>
          <cell r="O1167">
            <v>-435000</v>
          </cell>
          <cell r="P1167">
            <v>0</v>
          </cell>
          <cell r="Q1167" t="str">
            <v>IDR</v>
          </cell>
          <cell r="R1167">
            <v>0</v>
          </cell>
          <cell r="S1167">
            <v>0</v>
          </cell>
        </row>
        <row r="1168">
          <cell r="E1168" t="str">
            <v>110001239-17</v>
          </cell>
          <cell r="F1168">
            <v>3000</v>
          </cell>
          <cell r="G1168">
            <v>3009</v>
          </cell>
          <cell r="H1168">
            <v>38941</v>
          </cell>
          <cell r="I1168" t="str">
            <v>Cupboard Size 831x445x143 Cm (Princess)</v>
          </cell>
          <cell r="J1168" t="str">
            <v/>
          </cell>
          <cell r="K1168">
            <v>999</v>
          </cell>
          <cell r="L1168" t="str">
            <v/>
          </cell>
          <cell r="M1168" t="str">
            <v>KDC-BKJ</v>
          </cell>
          <cell r="N1168">
            <v>435000</v>
          </cell>
          <cell r="O1168">
            <v>-435000</v>
          </cell>
          <cell r="P1168">
            <v>0</v>
          </cell>
          <cell r="Q1168" t="str">
            <v>IDR</v>
          </cell>
          <cell r="R1168">
            <v>0</v>
          </cell>
          <cell r="S1168">
            <v>0</v>
          </cell>
        </row>
        <row r="1169">
          <cell r="E1169" t="str">
            <v>110001239-18</v>
          </cell>
          <cell r="F1169">
            <v>3000</v>
          </cell>
          <cell r="G1169">
            <v>3009</v>
          </cell>
          <cell r="H1169">
            <v>38941</v>
          </cell>
          <cell r="I1169" t="str">
            <v>Cupboard Size 831x445x143 Cm (Princess)</v>
          </cell>
          <cell r="J1169" t="str">
            <v/>
          </cell>
          <cell r="K1169">
            <v>999</v>
          </cell>
          <cell r="L1169" t="str">
            <v/>
          </cell>
          <cell r="M1169" t="str">
            <v>KDC-BKJ</v>
          </cell>
          <cell r="N1169">
            <v>435000</v>
          </cell>
          <cell r="O1169">
            <v>-435000</v>
          </cell>
          <cell r="P1169">
            <v>0</v>
          </cell>
          <cell r="Q1169" t="str">
            <v>IDR</v>
          </cell>
          <cell r="R1169">
            <v>0</v>
          </cell>
          <cell r="S1169">
            <v>0</v>
          </cell>
        </row>
        <row r="1170">
          <cell r="E1170" t="str">
            <v>110001239-19</v>
          </cell>
          <cell r="F1170">
            <v>3000</v>
          </cell>
          <cell r="G1170">
            <v>3009</v>
          </cell>
          <cell r="H1170">
            <v>38941</v>
          </cell>
          <cell r="I1170" t="str">
            <v>Cupboard Size 831x445x143 Cm (Princess)</v>
          </cell>
          <cell r="J1170" t="str">
            <v/>
          </cell>
          <cell r="K1170">
            <v>999</v>
          </cell>
          <cell r="L1170" t="str">
            <v/>
          </cell>
          <cell r="M1170" t="str">
            <v>KDC-BKJ</v>
          </cell>
          <cell r="N1170">
            <v>435000</v>
          </cell>
          <cell r="O1170">
            <v>-435000</v>
          </cell>
          <cell r="P1170">
            <v>0</v>
          </cell>
          <cell r="Q1170" t="str">
            <v>IDR</v>
          </cell>
          <cell r="R1170">
            <v>0</v>
          </cell>
          <cell r="S1170">
            <v>0</v>
          </cell>
        </row>
        <row r="1171">
          <cell r="E1171" t="str">
            <v>110001239-2</v>
          </cell>
          <cell r="F1171">
            <v>3000</v>
          </cell>
          <cell r="G1171">
            <v>3009</v>
          </cell>
          <cell r="H1171">
            <v>38941</v>
          </cell>
          <cell r="I1171" t="str">
            <v>Cupboard Size 831x445x143 Cm (Princess)</v>
          </cell>
          <cell r="J1171" t="str">
            <v/>
          </cell>
          <cell r="K1171">
            <v>999</v>
          </cell>
          <cell r="L1171" t="str">
            <v/>
          </cell>
          <cell r="M1171" t="str">
            <v>KDC-BKJ</v>
          </cell>
          <cell r="N1171">
            <v>435000</v>
          </cell>
          <cell r="O1171">
            <v>-435000</v>
          </cell>
          <cell r="P1171">
            <v>0</v>
          </cell>
          <cell r="Q1171" t="str">
            <v>IDR</v>
          </cell>
          <cell r="R1171">
            <v>0</v>
          </cell>
          <cell r="S1171">
            <v>0</v>
          </cell>
        </row>
        <row r="1172">
          <cell r="E1172" t="str">
            <v>110001239-20</v>
          </cell>
          <cell r="F1172">
            <v>3000</v>
          </cell>
          <cell r="G1172">
            <v>3009</v>
          </cell>
          <cell r="H1172">
            <v>38941</v>
          </cell>
          <cell r="I1172" t="str">
            <v>Cupboard Size 831x445x143 Cm (Princess)</v>
          </cell>
          <cell r="J1172" t="str">
            <v/>
          </cell>
          <cell r="K1172">
            <v>999</v>
          </cell>
          <cell r="L1172" t="str">
            <v/>
          </cell>
          <cell r="M1172" t="str">
            <v>KDC-BKJ</v>
          </cell>
          <cell r="N1172">
            <v>435000</v>
          </cell>
          <cell r="O1172">
            <v>-435000</v>
          </cell>
          <cell r="P1172">
            <v>0</v>
          </cell>
          <cell r="Q1172" t="str">
            <v>IDR</v>
          </cell>
          <cell r="R1172">
            <v>0</v>
          </cell>
          <cell r="S1172">
            <v>0</v>
          </cell>
        </row>
        <row r="1173">
          <cell r="E1173" t="str">
            <v>110001239-21</v>
          </cell>
          <cell r="F1173">
            <v>3000</v>
          </cell>
          <cell r="G1173">
            <v>3009</v>
          </cell>
          <cell r="H1173">
            <v>38941</v>
          </cell>
          <cell r="I1173" t="str">
            <v>Cupboard Size 831x445x143 Cm (Princess)</v>
          </cell>
          <cell r="J1173" t="str">
            <v/>
          </cell>
          <cell r="K1173">
            <v>999</v>
          </cell>
          <cell r="L1173" t="str">
            <v/>
          </cell>
          <cell r="M1173" t="str">
            <v>KDC-BKJ</v>
          </cell>
          <cell r="N1173">
            <v>435000</v>
          </cell>
          <cell r="O1173">
            <v>-435000</v>
          </cell>
          <cell r="P1173">
            <v>0</v>
          </cell>
          <cell r="Q1173" t="str">
            <v>IDR</v>
          </cell>
          <cell r="R1173">
            <v>0</v>
          </cell>
          <cell r="S1173">
            <v>0</v>
          </cell>
        </row>
        <row r="1174">
          <cell r="E1174" t="str">
            <v>110001239-22</v>
          </cell>
          <cell r="F1174">
            <v>3000</v>
          </cell>
          <cell r="G1174">
            <v>3009</v>
          </cell>
          <cell r="H1174">
            <v>38941</v>
          </cell>
          <cell r="I1174" t="str">
            <v>Cupboard Size 831x445x143 Cm (Princess)</v>
          </cell>
          <cell r="J1174" t="str">
            <v/>
          </cell>
          <cell r="K1174">
            <v>999</v>
          </cell>
          <cell r="L1174" t="str">
            <v/>
          </cell>
          <cell r="M1174" t="str">
            <v>KDC-BKJ</v>
          </cell>
          <cell r="N1174">
            <v>435000</v>
          </cell>
          <cell r="O1174">
            <v>-435000</v>
          </cell>
          <cell r="P1174">
            <v>0</v>
          </cell>
          <cell r="Q1174" t="str">
            <v>IDR</v>
          </cell>
          <cell r="R1174">
            <v>0</v>
          </cell>
          <cell r="S1174">
            <v>0</v>
          </cell>
        </row>
        <row r="1175">
          <cell r="E1175" t="str">
            <v>110001239-23</v>
          </cell>
          <cell r="F1175">
            <v>3000</v>
          </cell>
          <cell r="G1175">
            <v>3009</v>
          </cell>
          <cell r="H1175">
            <v>38941</v>
          </cell>
          <cell r="I1175" t="str">
            <v>Cupboard Size 831x445x143 Cm (Princess)</v>
          </cell>
          <cell r="J1175" t="str">
            <v/>
          </cell>
          <cell r="K1175">
            <v>999</v>
          </cell>
          <cell r="L1175" t="str">
            <v/>
          </cell>
          <cell r="M1175" t="str">
            <v>KDC-BKJ</v>
          </cell>
          <cell r="N1175">
            <v>435000</v>
          </cell>
          <cell r="O1175">
            <v>-435000</v>
          </cell>
          <cell r="P1175">
            <v>0</v>
          </cell>
          <cell r="Q1175" t="str">
            <v>IDR</v>
          </cell>
          <cell r="R1175">
            <v>0</v>
          </cell>
          <cell r="S1175">
            <v>0</v>
          </cell>
        </row>
        <row r="1176">
          <cell r="E1176" t="str">
            <v>110001239-24</v>
          </cell>
          <cell r="F1176">
            <v>3000</v>
          </cell>
          <cell r="G1176">
            <v>3009</v>
          </cell>
          <cell r="H1176">
            <v>38941</v>
          </cell>
          <cell r="I1176" t="str">
            <v>Cupboard Size 831x445x143 Cm (Princess)</v>
          </cell>
          <cell r="J1176" t="str">
            <v/>
          </cell>
          <cell r="K1176">
            <v>999</v>
          </cell>
          <cell r="L1176" t="str">
            <v/>
          </cell>
          <cell r="M1176" t="str">
            <v>KDC-BKJ</v>
          </cell>
          <cell r="N1176">
            <v>435000</v>
          </cell>
          <cell r="O1176">
            <v>-435000</v>
          </cell>
          <cell r="P1176">
            <v>0</v>
          </cell>
          <cell r="Q1176" t="str">
            <v>IDR</v>
          </cell>
          <cell r="R1176">
            <v>0</v>
          </cell>
          <cell r="S1176">
            <v>0</v>
          </cell>
        </row>
        <row r="1177">
          <cell r="E1177" t="str">
            <v>110001239-25</v>
          </cell>
          <cell r="F1177">
            <v>3000</v>
          </cell>
          <cell r="G1177">
            <v>3009</v>
          </cell>
          <cell r="H1177">
            <v>38941</v>
          </cell>
          <cell r="I1177" t="str">
            <v>Cupboard Size 831x445x143 Cm (Princess)</v>
          </cell>
          <cell r="J1177" t="str">
            <v/>
          </cell>
          <cell r="K1177">
            <v>999</v>
          </cell>
          <cell r="L1177" t="str">
            <v/>
          </cell>
          <cell r="M1177" t="str">
            <v>KDC-BKJ</v>
          </cell>
          <cell r="N1177">
            <v>435000</v>
          </cell>
          <cell r="O1177">
            <v>-435000</v>
          </cell>
          <cell r="P1177">
            <v>0</v>
          </cell>
          <cell r="Q1177" t="str">
            <v>IDR</v>
          </cell>
          <cell r="R1177">
            <v>0</v>
          </cell>
          <cell r="S1177">
            <v>0</v>
          </cell>
        </row>
        <row r="1178">
          <cell r="E1178" t="str">
            <v>110001239-26</v>
          </cell>
          <cell r="F1178">
            <v>3000</v>
          </cell>
          <cell r="G1178">
            <v>3009</v>
          </cell>
          <cell r="H1178">
            <v>38941</v>
          </cell>
          <cell r="I1178" t="str">
            <v>Cupboard Size 831x445x143 Cm (Princess)</v>
          </cell>
          <cell r="J1178" t="str">
            <v/>
          </cell>
          <cell r="K1178">
            <v>999</v>
          </cell>
          <cell r="L1178" t="str">
            <v/>
          </cell>
          <cell r="M1178" t="str">
            <v>KDC-BKJ</v>
          </cell>
          <cell r="N1178">
            <v>435000</v>
          </cell>
          <cell r="O1178">
            <v>-435000</v>
          </cell>
          <cell r="P1178">
            <v>0</v>
          </cell>
          <cell r="Q1178" t="str">
            <v>IDR</v>
          </cell>
          <cell r="R1178">
            <v>0</v>
          </cell>
          <cell r="S1178">
            <v>0</v>
          </cell>
        </row>
        <row r="1179">
          <cell r="E1179" t="str">
            <v>110001239-27</v>
          </cell>
          <cell r="F1179">
            <v>3000</v>
          </cell>
          <cell r="G1179">
            <v>3009</v>
          </cell>
          <cell r="H1179">
            <v>38941</v>
          </cell>
          <cell r="I1179" t="str">
            <v>Cupboard Size 831x445x143 Cm (Princess)</v>
          </cell>
          <cell r="J1179" t="str">
            <v/>
          </cell>
          <cell r="K1179">
            <v>999</v>
          </cell>
          <cell r="L1179" t="str">
            <v/>
          </cell>
          <cell r="M1179" t="str">
            <v>KDC-BKJ</v>
          </cell>
          <cell r="N1179">
            <v>435000</v>
          </cell>
          <cell r="O1179">
            <v>-435000</v>
          </cell>
          <cell r="P1179">
            <v>0</v>
          </cell>
          <cell r="Q1179" t="str">
            <v>IDR</v>
          </cell>
          <cell r="R1179">
            <v>0</v>
          </cell>
          <cell r="S1179">
            <v>0</v>
          </cell>
        </row>
        <row r="1180">
          <cell r="E1180" t="str">
            <v>110001239-28</v>
          </cell>
          <cell r="F1180">
            <v>3000</v>
          </cell>
          <cell r="G1180">
            <v>3009</v>
          </cell>
          <cell r="H1180">
            <v>38941</v>
          </cell>
          <cell r="I1180" t="str">
            <v>Cupboard Size 831x445x143 Cm (Princess)</v>
          </cell>
          <cell r="J1180" t="str">
            <v/>
          </cell>
          <cell r="K1180">
            <v>999</v>
          </cell>
          <cell r="L1180" t="str">
            <v/>
          </cell>
          <cell r="M1180" t="str">
            <v>KDC-BKJ</v>
          </cell>
          <cell r="N1180">
            <v>435000</v>
          </cell>
          <cell r="O1180">
            <v>-435000</v>
          </cell>
          <cell r="P1180">
            <v>0</v>
          </cell>
          <cell r="Q1180" t="str">
            <v>IDR</v>
          </cell>
          <cell r="R1180">
            <v>0</v>
          </cell>
          <cell r="S1180">
            <v>0</v>
          </cell>
        </row>
        <row r="1181">
          <cell r="E1181" t="str">
            <v>110001239-29</v>
          </cell>
          <cell r="F1181">
            <v>3000</v>
          </cell>
          <cell r="G1181">
            <v>3009</v>
          </cell>
          <cell r="H1181">
            <v>38941</v>
          </cell>
          <cell r="I1181" t="str">
            <v>Cupboard Size 831x445x143 Cm (Princess)</v>
          </cell>
          <cell r="J1181" t="str">
            <v/>
          </cell>
          <cell r="K1181">
            <v>999</v>
          </cell>
          <cell r="L1181" t="str">
            <v/>
          </cell>
          <cell r="M1181" t="str">
            <v>KDC-BKJ</v>
          </cell>
          <cell r="N1181">
            <v>435000</v>
          </cell>
          <cell r="O1181">
            <v>-435000</v>
          </cell>
          <cell r="P1181">
            <v>0</v>
          </cell>
          <cell r="Q1181" t="str">
            <v>IDR</v>
          </cell>
          <cell r="R1181">
            <v>0</v>
          </cell>
          <cell r="S1181">
            <v>0</v>
          </cell>
        </row>
        <row r="1182">
          <cell r="E1182" t="str">
            <v>110001239-3</v>
          </cell>
          <cell r="F1182">
            <v>3000</v>
          </cell>
          <cell r="G1182">
            <v>3009</v>
          </cell>
          <cell r="H1182">
            <v>38941</v>
          </cell>
          <cell r="I1182" t="str">
            <v>Cupboard Size 831x445x143 Cm (Princess)</v>
          </cell>
          <cell r="J1182" t="str">
            <v/>
          </cell>
          <cell r="K1182">
            <v>999</v>
          </cell>
          <cell r="L1182" t="str">
            <v/>
          </cell>
          <cell r="M1182" t="str">
            <v>KDC-BKJ</v>
          </cell>
          <cell r="N1182">
            <v>435000</v>
          </cell>
          <cell r="O1182">
            <v>-435000</v>
          </cell>
          <cell r="P1182">
            <v>0</v>
          </cell>
          <cell r="Q1182" t="str">
            <v>IDR</v>
          </cell>
          <cell r="R1182">
            <v>0</v>
          </cell>
          <cell r="S1182">
            <v>0</v>
          </cell>
        </row>
        <row r="1183">
          <cell r="E1183" t="str">
            <v>110001239-30</v>
          </cell>
          <cell r="F1183">
            <v>3000</v>
          </cell>
          <cell r="G1183">
            <v>3009</v>
          </cell>
          <cell r="H1183">
            <v>38941</v>
          </cell>
          <cell r="I1183" t="str">
            <v>Cupboard Size 831x445x143 Cm (Princess)</v>
          </cell>
          <cell r="J1183" t="str">
            <v/>
          </cell>
          <cell r="K1183">
            <v>999</v>
          </cell>
          <cell r="L1183" t="str">
            <v/>
          </cell>
          <cell r="M1183" t="str">
            <v>KDC-BKJ</v>
          </cell>
          <cell r="N1183">
            <v>435000</v>
          </cell>
          <cell r="O1183">
            <v>-435000</v>
          </cell>
          <cell r="P1183">
            <v>0</v>
          </cell>
          <cell r="Q1183" t="str">
            <v>IDR</v>
          </cell>
          <cell r="R1183">
            <v>0</v>
          </cell>
          <cell r="S1183">
            <v>0</v>
          </cell>
        </row>
        <row r="1184">
          <cell r="E1184" t="str">
            <v>110001239-31</v>
          </cell>
          <cell r="F1184">
            <v>3000</v>
          </cell>
          <cell r="G1184">
            <v>3009</v>
          </cell>
          <cell r="H1184">
            <v>38941</v>
          </cell>
          <cell r="I1184" t="str">
            <v>Cupboard Size 831x445x143 Cm (Princess)</v>
          </cell>
          <cell r="J1184" t="str">
            <v/>
          </cell>
          <cell r="K1184">
            <v>999</v>
          </cell>
          <cell r="L1184" t="str">
            <v/>
          </cell>
          <cell r="M1184" t="str">
            <v>KDC-BKJ</v>
          </cell>
          <cell r="N1184">
            <v>435000</v>
          </cell>
          <cell r="O1184">
            <v>-435000</v>
          </cell>
          <cell r="P1184">
            <v>0</v>
          </cell>
          <cell r="Q1184" t="str">
            <v>IDR</v>
          </cell>
          <cell r="R1184">
            <v>0</v>
          </cell>
          <cell r="S1184">
            <v>0</v>
          </cell>
        </row>
        <row r="1185">
          <cell r="E1185" t="str">
            <v>110001239-32</v>
          </cell>
          <cell r="F1185">
            <v>3000</v>
          </cell>
          <cell r="G1185">
            <v>3009</v>
          </cell>
          <cell r="H1185">
            <v>38941</v>
          </cell>
          <cell r="I1185" t="str">
            <v>Cupboard Size 831x445x143 Cm (Princess)</v>
          </cell>
          <cell r="J1185" t="str">
            <v/>
          </cell>
          <cell r="K1185">
            <v>999</v>
          </cell>
          <cell r="L1185" t="str">
            <v/>
          </cell>
          <cell r="M1185" t="str">
            <v>KDC-BKJ</v>
          </cell>
          <cell r="N1185">
            <v>435000</v>
          </cell>
          <cell r="O1185">
            <v>-435000</v>
          </cell>
          <cell r="P1185">
            <v>0</v>
          </cell>
          <cell r="Q1185" t="str">
            <v>IDR</v>
          </cell>
          <cell r="R1185">
            <v>0</v>
          </cell>
          <cell r="S1185">
            <v>0</v>
          </cell>
        </row>
        <row r="1186">
          <cell r="E1186" t="str">
            <v>110001239-33</v>
          </cell>
          <cell r="F1186">
            <v>3000</v>
          </cell>
          <cell r="G1186">
            <v>3009</v>
          </cell>
          <cell r="H1186">
            <v>38941</v>
          </cell>
          <cell r="I1186" t="str">
            <v>Cupboard Size 831x445x143 Cm (Princess)</v>
          </cell>
          <cell r="J1186" t="str">
            <v/>
          </cell>
          <cell r="K1186">
            <v>999</v>
          </cell>
          <cell r="L1186" t="str">
            <v/>
          </cell>
          <cell r="M1186" t="str">
            <v>KDC-BKJ</v>
          </cell>
          <cell r="N1186">
            <v>435000</v>
          </cell>
          <cell r="O1186">
            <v>-435000</v>
          </cell>
          <cell r="P1186">
            <v>0</v>
          </cell>
          <cell r="Q1186" t="str">
            <v>IDR</v>
          </cell>
          <cell r="R1186">
            <v>0</v>
          </cell>
          <cell r="S1186">
            <v>0</v>
          </cell>
        </row>
        <row r="1187">
          <cell r="E1187" t="str">
            <v>110001239-34</v>
          </cell>
          <cell r="F1187">
            <v>3000</v>
          </cell>
          <cell r="G1187">
            <v>3009</v>
          </cell>
          <cell r="H1187">
            <v>38941</v>
          </cell>
          <cell r="I1187" t="str">
            <v>Cupboard Size 831x445x143 Cm (Princess)</v>
          </cell>
          <cell r="J1187" t="str">
            <v/>
          </cell>
          <cell r="K1187">
            <v>999</v>
          </cell>
          <cell r="L1187" t="str">
            <v/>
          </cell>
          <cell r="M1187" t="str">
            <v>KDC-BKJ</v>
          </cell>
          <cell r="N1187">
            <v>435000</v>
          </cell>
          <cell r="O1187">
            <v>-435000</v>
          </cell>
          <cell r="P1187">
            <v>0</v>
          </cell>
          <cell r="Q1187" t="str">
            <v>IDR</v>
          </cell>
          <cell r="R1187">
            <v>0</v>
          </cell>
          <cell r="S1187">
            <v>0</v>
          </cell>
        </row>
        <row r="1188">
          <cell r="E1188" t="str">
            <v>110001239-35</v>
          </cell>
          <cell r="F1188">
            <v>3000</v>
          </cell>
          <cell r="G1188">
            <v>3009</v>
          </cell>
          <cell r="H1188">
            <v>38941</v>
          </cell>
          <cell r="I1188" t="str">
            <v>Cupboard Size 831x445x143 Cm (Princess)</v>
          </cell>
          <cell r="J1188" t="str">
            <v/>
          </cell>
          <cell r="K1188">
            <v>999</v>
          </cell>
          <cell r="L1188" t="str">
            <v/>
          </cell>
          <cell r="M1188" t="str">
            <v>KDC-BKJ</v>
          </cell>
          <cell r="N1188">
            <v>435000</v>
          </cell>
          <cell r="O1188">
            <v>-435000</v>
          </cell>
          <cell r="P1188">
            <v>0</v>
          </cell>
          <cell r="Q1188" t="str">
            <v>IDR</v>
          </cell>
          <cell r="R1188">
            <v>0</v>
          </cell>
          <cell r="S1188">
            <v>0</v>
          </cell>
        </row>
        <row r="1189">
          <cell r="E1189" t="str">
            <v>110001239-36</v>
          </cell>
          <cell r="F1189">
            <v>3000</v>
          </cell>
          <cell r="G1189">
            <v>3009</v>
          </cell>
          <cell r="H1189">
            <v>38941</v>
          </cell>
          <cell r="I1189" t="str">
            <v>Cupboard Size 831x445x143 Cm (Princess)</v>
          </cell>
          <cell r="J1189" t="str">
            <v/>
          </cell>
          <cell r="K1189">
            <v>999</v>
          </cell>
          <cell r="L1189" t="str">
            <v/>
          </cell>
          <cell r="M1189" t="str">
            <v>KDC-BKJ</v>
          </cell>
          <cell r="N1189">
            <v>435000</v>
          </cell>
          <cell r="O1189">
            <v>-435000</v>
          </cell>
          <cell r="P1189">
            <v>0</v>
          </cell>
          <cell r="Q1189" t="str">
            <v>IDR</v>
          </cell>
          <cell r="R1189">
            <v>0</v>
          </cell>
          <cell r="S1189">
            <v>0</v>
          </cell>
        </row>
        <row r="1190">
          <cell r="E1190" t="str">
            <v>110001239-37</v>
          </cell>
          <cell r="F1190">
            <v>3000</v>
          </cell>
          <cell r="G1190">
            <v>3009</v>
          </cell>
          <cell r="H1190">
            <v>38941</v>
          </cell>
          <cell r="I1190" t="str">
            <v>Cupboard Size 831x445x143 Cm (Princess)</v>
          </cell>
          <cell r="J1190" t="str">
            <v/>
          </cell>
          <cell r="K1190">
            <v>999</v>
          </cell>
          <cell r="L1190" t="str">
            <v/>
          </cell>
          <cell r="M1190" t="str">
            <v>KDC-BKJ</v>
          </cell>
          <cell r="N1190">
            <v>435000</v>
          </cell>
          <cell r="O1190">
            <v>-435000</v>
          </cell>
          <cell r="P1190">
            <v>0</v>
          </cell>
          <cell r="Q1190" t="str">
            <v>IDR</v>
          </cell>
          <cell r="R1190">
            <v>0</v>
          </cell>
          <cell r="S1190">
            <v>0</v>
          </cell>
        </row>
        <row r="1191">
          <cell r="E1191" t="str">
            <v>110001239-38</v>
          </cell>
          <cell r="F1191">
            <v>3000</v>
          </cell>
          <cell r="G1191">
            <v>3009</v>
          </cell>
          <cell r="H1191">
            <v>38941</v>
          </cell>
          <cell r="I1191" t="str">
            <v>Cupboard Size 831x445x143 Cm (Princess)</v>
          </cell>
          <cell r="J1191" t="str">
            <v/>
          </cell>
          <cell r="K1191">
            <v>999</v>
          </cell>
          <cell r="L1191" t="str">
            <v/>
          </cell>
          <cell r="M1191" t="str">
            <v>KDC-BKJ</v>
          </cell>
          <cell r="N1191">
            <v>435000</v>
          </cell>
          <cell r="O1191">
            <v>-435000</v>
          </cell>
          <cell r="P1191">
            <v>0</v>
          </cell>
          <cell r="Q1191" t="str">
            <v>IDR</v>
          </cell>
          <cell r="R1191">
            <v>0</v>
          </cell>
          <cell r="S1191">
            <v>0</v>
          </cell>
        </row>
        <row r="1192">
          <cell r="E1192" t="str">
            <v>110001239-39</v>
          </cell>
          <cell r="F1192">
            <v>3000</v>
          </cell>
          <cell r="G1192">
            <v>3009</v>
          </cell>
          <cell r="H1192">
            <v>38941</v>
          </cell>
          <cell r="I1192" t="str">
            <v>Cupboard Size 831x445x143 Cm (Princess)</v>
          </cell>
          <cell r="J1192" t="str">
            <v/>
          </cell>
          <cell r="K1192">
            <v>999</v>
          </cell>
          <cell r="L1192" t="str">
            <v/>
          </cell>
          <cell r="M1192" t="str">
            <v>KDC-BKJ</v>
          </cell>
          <cell r="N1192">
            <v>435000</v>
          </cell>
          <cell r="O1192">
            <v>-435000</v>
          </cell>
          <cell r="P1192">
            <v>0</v>
          </cell>
          <cell r="Q1192" t="str">
            <v>IDR</v>
          </cell>
          <cell r="R1192">
            <v>0</v>
          </cell>
          <cell r="S1192">
            <v>0</v>
          </cell>
        </row>
        <row r="1193">
          <cell r="E1193" t="str">
            <v>110001239-4</v>
          </cell>
          <cell r="F1193">
            <v>3000</v>
          </cell>
          <cell r="G1193">
            <v>3009</v>
          </cell>
          <cell r="H1193">
            <v>38941</v>
          </cell>
          <cell r="I1193" t="str">
            <v>Cupboard Size 831x445x143 Cm (Princess)</v>
          </cell>
          <cell r="J1193" t="str">
            <v/>
          </cell>
          <cell r="K1193">
            <v>999</v>
          </cell>
          <cell r="L1193" t="str">
            <v/>
          </cell>
          <cell r="M1193" t="str">
            <v>KDC-BKJ</v>
          </cell>
          <cell r="N1193">
            <v>435000</v>
          </cell>
          <cell r="O1193">
            <v>-435000</v>
          </cell>
          <cell r="P1193">
            <v>0</v>
          </cell>
          <cell r="Q1193" t="str">
            <v>IDR</v>
          </cell>
          <cell r="R1193">
            <v>0</v>
          </cell>
          <cell r="S1193">
            <v>0</v>
          </cell>
        </row>
        <row r="1194">
          <cell r="E1194" t="str">
            <v>110001239-40</v>
          </cell>
          <cell r="F1194">
            <v>3000</v>
          </cell>
          <cell r="G1194">
            <v>3009</v>
          </cell>
          <cell r="H1194">
            <v>38941</v>
          </cell>
          <cell r="I1194" t="str">
            <v>Cupboard Size 831x445x143 Cm (Princess)</v>
          </cell>
          <cell r="J1194" t="str">
            <v/>
          </cell>
          <cell r="K1194">
            <v>999</v>
          </cell>
          <cell r="L1194" t="str">
            <v/>
          </cell>
          <cell r="M1194" t="str">
            <v>KDC-BKJ</v>
          </cell>
          <cell r="N1194">
            <v>435000</v>
          </cell>
          <cell r="O1194">
            <v>-435000</v>
          </cell>
          <cell r="P1194">
            <v>0</v>
          </cell>
          <cell r="Q1194" t="str">
            <v>IDR</v>
          </cell>
          <cell r="R1194">
            <v>0</v>
          </cell>
          <cell r="S1194">
            <v>0</v>
          </cell>
        </row>
        <row r="1195">
          <cell r="E1195" t="str">
            <v>110001239-41</v>
          </cell>
          <cell r="F1195">
            <v>3000</v>
          </cell>
          <cell r="G1195">
            <v>3009</v>
          </cell>
          <cell r="H1195">
            <v>38941</v>
          </cell>
          <cell r="I1195" t="str">
            <v>Cupboard Size 831x445x143 Cm (Princess)</v>
          </cell>
          <cell r="J1195" t="str">
            <v/>
          </cell>
          <cell r="K1195">
            <v>999</v>
          </cell>
          <cell r="L1195" t="str">
            <v/>
          </cell>
          <cell r="M1195" t="str">
            <v>KDC-BKJ</v>
          </cell>
          <cell r="N1195">
            <v>435000</v>
          </cell>
          <cell r="O1195">
            <v>-435000</v>
          </cell>
          <cell r="P1195">
            <v>0</v>
          </cell>
          <cell r="Q1195" t="str">
            <v>IDR</v>
          </cell>
          <cell r="R1195">
            <v>0</v>
          </cell>
          <cell r="S1195">
            <v>0</v>
          </cell>
        </row>
        <row r="1196">
          <cell r="E1196" t="str">
            <v>110001239-42</v>
          </cell>
          <cell r="F1196">
            <v>3000</v>
          </cell>
          <cell r="G1196">
            <v>3009</v>
          </cell>
          <cell r="H1196">
            <v>38941</v>
          </cell>
          <cell r="I1196" t="str">
            <v>Cupboard Size 831x445x143 Cm (Princess)</v>
          </cell>
          <cell r="J1196" t="str">
            <v/>
          </cell>
          <cell r="K1196">
            <v>999</v>
          </cell>
          <cell r="L1196" t="str">
            <v/>
          </cell>
          <cell r="M1196" t="str">
            <v>KDC-BKJ</v>
          </cell>
          <cell r="N1196">
            <v>435000</v>
          </cell>
          <cell r="O1196">
            <v>-435000</v>
          </cell>
          <cell r="P1196">
            <v>0</v>
          </cell>
          <cell r="Q1196" t="str">
            <v>IDR</v>
          </cell>
          <cell r="R1196">
            <v>0</v>
          </cell>
          <cell r="S1196">
            <v>0</v>
          </cell>
        </row>
        <row r="1197">
          <cell r="E1197" t="str">
            <v>110001239-43</v>
          </cell>
          <cell r="F1197">
            <v>3000</v>
          </cell>
          <cell r="G1197">
            <v>3009</v>
          </cell>
          <cell r="H1197">
            <v>38941</v>
          </cell>
          <cell r="I1197" t="str">
            <v>Cupboard Size 831x445x143 Cm (Princess)</v>
          </cell>
          <cell r="J1197" t="str">
            <v/>
          </cell>
          <cell r="K1197">
            <v>999</v>
          </cell>
          <cell r="L1197" t="str">
            <v/>
          </cell>
          <cell r="M1197" t="str">
            <v>KDC-BKJ</v>
          </cell>
          <cell r="N1197">
            <v>435000</v>
          </cell>
          <cell r="O1197">
            <v>-435000</v>
          </cell>
          <cell r="P1197">
            <v>0</v>
          </cell>
          <cell r="Q1197" t="str">
            <v>IDR</v>
          </cell>
          <cell r="R1197">
            <v>0</v>
          </cell>
          <cell r="S1197">
            <v>0</v>
          </cell>
        </row>
        <row r="1198">
          <cell r="E1198" t="str">
            <v>110001239-44</v>
          </cell>
          <cell r="F1198">
            <v>3000</v>
          </cell>
          <cell r="G1198">
            <v>3009</v>
          </cell>
          <cell r="H1198">
            <v>38941</v>
          </cell>
          <cell r="I1198" t="str">
            <v>Cupboard Size 831x445x143 Cm (Princess)</v>
          </cell>
          <cell r="J1198" t="str">
            <v/>
          </cell>
          <cell r="K1198">
            <v>999</v>
          </cell>
          <cell r="L1198" t="str">
            <v/>
          </cell>
          <cell r="M1198" t="str">
            <v>KDC-BKJ</v>
          </cell>
          <cell r="N1198">
            <v>435000</v>
          </cell>
          <cell r="O1198">
            <v>-435000</v>
          </cell>
          <cell r="P1198">
            <v>0</v>
          </cell>
          <cell r="Q1198" t="str">
            <v>IDR</v>
          </cell>
          <cell r="R1198">
            <v>0</v>
          </cell>
          <cell r="S1198">
            <v>0</v>
          </cell>
        </row>
        <row r="1199">
          <cell r="E1199" t="str">
            <v>110001239-45</v>
          </cell>
          <cell r="F1199">
            <v>3000</v>
          </cell>
          <cell r="G1199">
            <v>3009</v>
          </cell>
          <cell r="H1199">
            <v>38941</v>
          </cell>
          <cell r="I1199" t="str">
            <v>Cupboard Size 831x445x143 Cm (Princess)</v>
          </cell>
          <cell r="J1199" t="str">
            <v/>
          </cell>
          <cell r="K1199">
            <v>999</v>
          </cell>
          <cell r="L1199" t="str">
            <v/>
          </cell>
          <cell r="M1199" t="str">
            <v>KDC-BKJ</v>
          </cell>
          <cell r="N1199">
            <v>435000</v>
          </cell>
          <cell r="O1199">
            <v>-435000</v>
          </cell>
          <cell r="P1199">
            <v>0</v>
          </cell>
          <cell r="Q1199" t="str">
            <v>IDR</v>
          </cell>
          <cell r="R1199">
            <v>0</v>
          </cell>
          <cell r="S1199">
            <v>0</v>
          </cell>
        </row>
        <row r="1200">
          <cell r="E1200" t="str">
            <v>110001239-46</v>
          </cell>
          <cell r="F1200">
            <v>3000</v>
          </cell>
          <cell r="G1200">
            <v>3009</v>
          </cell>
          <cell r="H1200">
            <v>38941</v>
          </cell>
          <cell r="I1200" t="str">
            <v>Cupboard Size 831x445x143 Cm (Princess)</v>
          </cell>
          <cell r="J1200" t="str">
            <v/>
          </cell>
          <cell r="K1200">
            <v>999</v>
          </cell>
          <cell r="L1200" t="str">
            <v/>
          </cell>
          <cell r="M1200" t="str">
            <v>KDC-BKJ</v>
          </cell>
          <cell r="N1200">
            <v>435000</v>
          </cell>
          <cell r="O1200">
            <v>-435000</v>
          </cell>
          <cell r="P1200">
            <v>0</v>
          </cell>
          <cell r="Q1200" t="str">
            <v>IDR</v>
          </cell>
          <cell r="R1200">
            <v>0</v>
          </cell>
          <cell r="S1200">
            <v>0</v>
          </cell>
        </row>
        <row r="1201">
          <cell r="E1201" t="str">
            <v>110001239-47</v>
          </cell>
          <cell r="F1201">
            <v>3000</v>
          </cell>
          <cell r="G1201">
            <v>3009</v>
          </cell>
          <cell r="H1201">
            <v>38941</v>
          </cell>
          <cell r="I1201" t="str">
            <v>Cupboard Size 831x445x143 Cm (Princess)</v>
          </cell>
          <cell r="J1201" t="str">
            <v/>
          </cell>
          <cell r="K1201">
            <v>999</v>
          </cell>
          <cell r="L1201" t="str">
            <v/>
          </cell>
          <cell r="M1201" t="str">
            <v>KDC-BKJ</v>
          </cell>
          <cell r="N1201">
            <v>435000</v>
          </cell>
          <cell r="O1201">
            <v>-435000</v>
          </cell>
          <cell r="P1201">
            <v>0</v>
          </cell>
          <cell r="Q1201" t="str">
            <v>IDR</v>
          </cell>
          <cell r="R1201">
            <v>0</v>
          </cell>
          <cell r="S1201">
            <v>0</v>
          </cell>
        </row>
        <row r="1202">
          <cell r="E1202" t="str">
            <v>110001239-48</v>
          </cell>
          <cell r="F1202">
            <v>3000</v>
          </cell>
          <cell r="G1202">
            <v>3009</v>
          </cell>
          <cell r="H1202">
            <v>38941</v>
          </cell>
          <cell r="I1202" t="str">
            <v>Cupboard Size 831x445x143 Cm (Princess)</v>
          </cell>
          <cell r="J1202" t="str">
            <v/>
          </cell>
          <cell r="K1202">
            <v>999</v>
          </cell>
          <cell r="L1202" t="str">
            <v/>
          </cell>
          <cell r="M1202" t="str">
            <v>KDC-BKJ</v>
          </cell>
          <cell r="N1202">
            <v>435000</v>
          </cell>
          <cell r="O1202">
            <v>-435000</v>
          </cell>
          <cell r="P1202">
            <v>0</v>
          </cell>
          <cell r="Q1202" t="str">
            <v>IDR</v>
          </cell>
          <cell r="R1202">
            <v>0</v>
          </cell>
          <cell r="S1202">
            <v>0</v>
          </cell>
        </row>
        <row r="1203">
          <cell r="E1203" t="str">
            <v>110001239-49</v>
          </cell>
          <cell r="F1203">
            <v>3000</v>
          </cell>
          <cell r="G1203">
            <v>3009</v>
          </cell>
          <cell r="H1203">
            <v>38941</v>
          </cell>
          <cell r="I1203" t="str">
            <v>Cupboard Size 831x445x143 Cm (Princess)</v>
          </cell>
          <cell r="J1203" t="str">
            <v/>
          </cell>
          <cell r="K1203">
            <v>999</v>
          </cell>
          <cell r="L1203" t="str">
            <v/>
          </cell>
          <cell r="M1203" t="str">
            <v>KDC-BKJ</v>
          </cell>
          <cell r="N1203">
            <v>435000</v>
          </cell>
          <cell r="O1203">
            <v>-435000</v>
          </cell>
          <cell r="P1203">
            <v>0</v>
          </cell>
          <cell r="Q1203" t="str">
            <v>IDR</v>
          </cell>
          <cell r="R1203">
            <v>0</v>
          </cell>
          <cell r="S1203">
            <v>0</v>
          </cell>
        </row>
        <row r="1204">
          <cell r="E1204" t="str">
            <v>110001239-5</v>
          </cell>
          <cell r="F1204">
            <v>3000</v>
          </cell>
          <cell r="G1204">
            <v>3009</v>
          </cell>
          <cell r="H1204">
            <v>38941</v>
          </cell>
          <cell r="I1204" t="str">
            <v>Cupboard Size 831x445x143 Cm (Princess)</v>
          </cell>
          <cell r="J1204" t="str">
            <v/>
          </cell>
          <cell r="K1204">
            <v>999</v>
          </cell>
          <cell r="L1204" t="str">
            <v/>
          </cell>
          <cell r="M1204" t="str">
            <v>KDC-BKJ</v>
          </cell>
          <cell r="N1204">
            <v>435000</v>
          </cell>
          <cell r="O1204">
            <v>-435000</v>
          </cell>
          <cell r="P1204">
            <v>0</v>
          </cell>
          <cell r="Q1204" t="str">
            <v>IDR</v>
          </cell>
          <cell r="R1204">
            <v>0</v>
          </cell>
          <cell r="S1204">
            <v>0</v>
          </cell>
        </row>
        <row r="1205">
          <cell r="E1205" t="str">
            <v>110001239-6</v>
          </cell>
          <cell r="F1205">
            <v>3000</v>
          </cell>
          <cell r="G1205">
            <v>3009</v>
          </cell>
          <cell r="H1205">
            <v>38941</v>
          </cell>
          <cell r="I1205" t="str">
            <v>Cupboard Size 831x445x143 Cm (Princess)</v>
          </cell>
          <cell r="J1205" t="str">
            <v/>
          </cell>
          <cell r="K1205">
            <v>999</v>
          </cell>
          <cell r="L1205" t="str">
            <v/>
          </cell>
          <cell r="M1205" t="str">
            <v>KDC-BKJ</v>
          </cell>
          <cell r="N1205">
            <v>435000</v>
          </cell>
          <cell r="O1205">
            <v>-435000</v>
          </cell>
          <cell r="P1205">
            <v>0</v>
          </cell>
          <cell r="Q1205" t="str">
            <v>IDR</v>
          </cell>
          <cell r="R1205">
            <v>0</v>
          </cell>
          <cell r="S1205">
            <v>0</v>
          </cell>
        </row>
        <row r="1206">
          <cell r="E1206" t="str">
            <v>110001239-7</v>
          </cell>
          <cell r="F1206">
            <v>3000</v>
          </cell>
          <cell r="G1206">
            <v>3009</v>
          </cell>
          <cell r="H1206">
            <v>38941</v>
          </cell>
          <cell r="I1206" t="str">
            <v>Cupboard Size 831x445x143 Cm (Princess)</v>
          </cell>
          <cell r="J1206" t="str">
            <v/>
          </cell>
          <cell r="K1206">
            <v>999</v>
          </cell>
          <cell r="L1206" t="str">
            <v/>
          </cell>
          <cell r="M1206" t="str">
            <v>KDC-BKJ</v>
          </cell>
          <cell r="N1206">
            <v>435000</v>
          </cell>
          <cell r="O1206">
            <v>-435000</v>
          </cell>
          <cell r="P1206">
            <v>0</v>
          </cell>
          <cell r="Q1206" t="str">
            <v>IDR</v>
          </cell>
          <cell r="R1206">
            <v>0</v>
          </cell>
          <cell r="S1206">
            <v>0</v>
          </cell>
        </row>
        <row r="1207">
          <cell r="E1207" t="str">
            <v>110001239-8</v>
          </cell>
          <cell r="F1207">
            <v>3000</v>
          </cell>
          <cell r="G1207">
            <v>3009</v>
          </cell>
          <cell r="H1207">
            <v>38941</v>
          </cell>
          <cell r="I1207" t="str">
            <v>Cupboard Size 831x445x143 Cm (Princess)</v>
          </cell>
          <cell r="J1207" t="str">
            <v/>
          </cell>
          <cell r="K1207">
            <v>999</v>
          </cell>
          <cell r="L1207" t="str">
            <v/>
          </cell>
          <cell r="M1207" t="str">
            <v>KDC-BKJ</v>
          </cell>
          <cell r="N1207">
            <v>435000</v>
          </cell>
          <cell r="O1207">
            <v>-435000</v>
          </cell>
          <cell r="P1207">
            <v>0</v>
          </cell>
          <cell r="Q1207" t="str">
            <v>IDR</v>
          </cell>
          <cell r="R1207">
            <v>0</v>
          </cell>
          <cell r="S1207">
            <v>0</v>
          </cell>
        </row>
        <row r="1208">
          <cell r="E1208" t="str">
            <v>110001239-9</v>
          </cell>
          <cell r="F1208">
            <v>3000</v>
          </cell>
          <cell r="G1208">
            <v>3009</v>
          </cell>
          <cell r="H1208">
            <v>38941</v>
          </cell>
          <cell r="I1208" t="str">
            <v>Cupboard Size 831x445x143 Cm (Princess)</v>
          </cell>
          <cell r="J1208" t="str">
            <v/>
          </cell>
          <cell r="K1208">
            <v>999</v>
          </cell>
          <cell r="L1208" t="str">
            <v/>
          </cell>
          <cell r="M1208" t="str">
            <v>KDC-BKJ</v>
          </cell>
          <cell r="N1208">
            <v>435000</v>
          </cell>
          <cell r="O1208">
            <v>-435000</v>
          </cell>
          <cell r="P1208">
            <v>0</v>
          </cell>
          <cell r="Q1208" t="str">
            <v>IDR</v>
          </cell>
          <cell r="R1208">
            <v>0</v>
          </cell>
          <cell r="S1208">
            <v>0</v>
          </cell>
        </row>
        <row r="1209">
          <cell r="E1209" t="str">
            <v>110001240-0</v>
          </cell>
          <cell r="F1209">
            <v>3000</v>
          </cell>
          <cell r="G1209">
            <v>3009</v>
          </cell>
          <cell r="H1209">
            <v>38918</v>
          </cell>
          <cell r="I1209" t="str">
            <v>Cupboard Size 180X90x50 Cm Brand Princess</v>
          </cell>
          <cell r="J1209" t="str">
            <v/>
          </cell>
          <cell r="K1209">
            <v>999</v>
          </cell>
          <cell r="L1209" t="str">
            <v/>
          </cell>
          <cell r="M1209" t="str">
            <v>KDC-BKJ</v>
          </cell>
          <cell r="N1209">
            <v>580500</v>
          </cell>
          <cell r="O1209">
            <v>-580500</v>
          </cell>
          <cell r="P1209">
            <v>0</v>
          </cell>
          <cell r="Q1209" t="str">
            <v>IDR</v>
          </cell>
          <cell r="R1209">
            <v>0</v>
          </cell>
          <cell r="S1209">
            <v>0</v>
          </cell>
        </row>
        <row r="1210">
          <cell r="E1210" t="str">
            <v>110001240-1</v>
          </cell>
          <cell r="F1210">
            <v>3000</v>
          </cell>
          <cell r="G1210">
            <v>3009</v>
          </cell>
          <cell r="H1210">
            <v>38948</v>
          </cell>
          <cell r="I1210" t="str">
            <v>Cupboard Size 180X90x50 Cm Brand Princess</v>
          </cell>
          <cell r="J1210" t="str">
            <v/>
          </cell>
          <cell r="K1210">
            <v>999</v>
          </cell>
          <cell r="L1210" t="str">
            <v/>
          </cell>
          <cell r="M1210" t="str">
            <v>KDC-BKJ</v>
          </cell>
          <cell r="N1210">
            <v>580500</v>
          </cell>
          <cell r="O1210">
            <v>-580500</v>
          </cell>
          <cell r="P1210">
            <v>0</v>
          </cell>
          <cell r="Q1210" t="str">
            <v>IDR</v>
          </cell>
          <cell r="R1210">
            <v>0</v>
          </cell>
          <cell r="S1210">
            <v>0</v>
          </cell>
        </row>
        <row r="1211">
          <cell r="E1211" t="str">
            <v>110001240-2</v>
          </cell>
          <cell r="F1211">
            <v>3000</v>
          </cell>
          <cell r="G1211">
            <v>3009</v>
          </cell>
          <cell r="H1211">
            <v>38948</v>
          </cell>
          <cell r="I1211" t="str">
            <v>Cupboard Size 180X90x50 Cm Brand Princess</v>
          </cell>
          <cell r="J1211" t="str">
            <v/>
          </cell>
          <cell r="K1211">
            <v>999</v>
          </cell>
          <cell r="L1211" t="str">
            <v/>
          </cell>
          <cell r="M1211" t="str">
            <v>KDC-BKJ</v>
          </cell>
          <cell r="N1211">
            <v>580500</v>
          </cell>
          <cell r="O1211">
            <v>-580500</v>
          </cell>
          <cell r="P1211">
            <v>0</v>
          </cell>
          <cell r="Q1211" t="str">
            <v>IDR</v>
          </cell>
          <cell r="R1211">
            <v>0</v>
          </cell>
          <cell r="S1211">
            <v>0</v>
          </cell>
        </row>
        <row r="1212">
          <cell r="E1212" t="str">
            <v>110001240-3</v>
          </cell>
          <cell r="F1212">
            <v>3000</v>
          </cell>
          <cell r="G1212">
            <v>3009</v>
          </cell>
          <cell r="H1212">
            <v>38948</v>
          </cell>
          <cell r="I1212" t="str">
            <v>Cupboard Size 180X90x50 Cm Brand Princess</v>
          </cell>
          <cell r="J1212" t="str">
            <v/>
          </cell>
          <cell r="K1212">
            <v>999</v>
          </cell>
          <cell r="L1212" t="str">
            <v/>
          </cell>
          <cell r="M1212" t="str">
            <v>KDC-BKJ</v>
          </cell>
          <cell r="N1212">
            <v>580500</v>
          </cell>
          <cell r="O1212">
            <v>-580500</v>
          </cell>
          <cell r="P1212">
            <v>0</v>
          </cell>
          <cell r="Q1212" t="str">
            <v>IDR</v>
          </cell>
          <cell r="R1212">
            <v>0</v>
          </cell>
          <cell r="S1212">
            <v>0</v>
          </cell>
        </row>
        <row r="1213">
          <cell r="E1213" t="str">
            <v>110001240-4</v>
          </cell>
          <cell r="F1213">
            <v>3000</v>
          </cell>
          <cell r="G1213">
            <v>3009</v>
          </cell>
          <cell r="H1213">
            <v>38948</v>
          </cell>
          <cell r="I1213" t="str">
            <v>Cupboard Size 180X90x50 Cm Brand Princess</v>
          </cell>
          <cell r="J1213" t="str">
            <v/>
          </cell>
          <cell r="K1213">
            <v>999</v>
          </cell>
          <cell r="L1213" t="str">
            <v/>
          </cell>
          <cell r="M1213" t="str">
            <v>KDC-BKJ</v>
          </cell>
          <cell r="N1213">
            <v>580500</v>
          </cell>
          <cell r="O1213">
            <v>-580500</v>
          </cell>
          <cell r="P1213">
            <v>0</v>
          </cell>
          <cell r="Q1213" t="str">
            <v>IDR</v>
          </cell>
          <cell r="R1213">
            <v>0</v>
          </cell>
          <cell r="S1213">
            <v>0</v>
          </cell>
        </row>
        <row r="1214">
          <cell r="E1214" t="str">
            <v>110001241-0</v>
          </cell>
          <cell r="F1214">
            <v>3000</v>
          </cell>
          <cell r="G1214">
            <v>3009</v>
          </cell>
          <cell r="H1214">
            <v>38908</v>
          </cell>
          <cell r="I1214" t="str">
            <v>Spring Bed Big Land Type Deluxe Kobe</v>
          </cell>
          <cell r="J1214" t="str">
            <v/>
          </cell>
          <cell r="K1214">
            <v>999</v>
          </cell>
          <cell r="L1214" t="str">
            <v/>
          </cell>
          <cell r="M1214" t="str">
            <v>KDC-BKJ</v>
          </cell>
          <cell r="N1214">
            <v>1300000</v>
          </cell>
          <cell r="O1214">
            <v>-1300000</v>
          </cell>
          <cell r="P1214">
            <v>0</v>
          </cell>
          <cell r="Q1214" t="str">
            <v>IDR</v>
          </cell>
          <cell r="R1214">
            <v>0</v>
          </cell>
          <cell r="S1214">
            <v>0</v>
          </cell>
        </row>
        <row r="1215">
          <cell r="E1215" t="str">
            <v>110001241-1</v>
          </cell>
          <cell r="F1215">
            <v>3000</v>
          </cell>
          <cell r="G1215">
            <v>3009</v>
          </cell>
          <cell r="H1215">
            <v>38908</v>
          </cell>
          <cell r="I1215" t="str">
            <v>Spring Bed Big Land Type Deluxe Kobe</v>
          </cell>
          <cell r="J1215" t="str">
            <v/>
          </cell>
          <cell r="K1215">
            <v>999</v>
          </cell>
          <cell r="L1215" t="str">
            <v/>
          </cell>
          <cell r="M1215" t="str">
            <v>KDC-BKJ</v>
          </cell>
          <cell r="N1215">
            <v>1300000</v>
          </cell>
          <cell r="O1215">
            <v>-1300000</v>
          </cell>
          <cell r="P1215">
            <v>0</v>
          </cell>
          <cell r="Q1215" t="str">
            <v>IDR</v>
          </cell>
          <cell r="R1215">
            <v>0</v>
          </cell>
          <cell r="S1215">
            <v>0</v>
          </cell>
        </row>
        <row r="1216">
          <cell r="E1216" t="str">
            <v>110001241-2</v>
          </cell>
          <cell r="F1216">
            <v>3000</v>
          </cell>
          <cell r="G1216">
            <v>3009</v>
          </cell>
          <cell r="H1216">
            <v>38908</v>
          </cell>
          <cell r="I1216" t="str">
            <v>Spring Bed Big Land Type Deluxe Kobe</v>
          </cell>
          <cell r="J1216" t="str">
            <v/>
          </cell>
          <cell r="K1216">
            <v>999</v>
          </cell>
          <cell r="L1216" t="str">
            <v/>
          </cell>
          <cell r="M1216" t="str">
            <v>KDC-BKJ</v>
          </cell>
          <cell r="N1216">
            <v>1300000</v>
          </cell>
          <cell r="O1216">
            <v>-1300000</v>
          </cell>
          <cell r="P1216">
            <v>0</v>
          </cell>
          <cell r="Q1216" t="str">
            <v>IDR</v>
          </cell>
          <cell r="R1216">
            <v>0</v>
          </cell>
          <cell r="S1216">
            <v>0</v>
          </cell>
        </row>
        <row r="1217">
          <cell r="E1217" t="str">
            <v>110001241-3</v>
          </cell>
          <cell r="F1217">
            <v>3000</v>
          </cell>
          <cell r="G1217">
            <v>3009</v>
          </cell>
          <cell r="H1217">
            <v>38908</v>
          </cell>
          <cell r="I1217" t="str">
            <v>Spring Bed Big Land Type Deluxe Kobe</v>
          </cell>
          <cell r="J1217" t="str">
            <v/>
          </cell>
          <cell r="K1217">
            <v>999</v>
          </cell>
          <cell r="L1217" t="str">
            <v/>
          </cell>
          <cell r="M1217" t="str">
            <v>KDC-BKJ</v>
          </cell>
          <cell r="N1217">
            <v>1300000</v>
          </cell>
          <cell r="O1217">
            <v>-1300000</v>
          </cell>
          <cell r="P1217">
            <v>0</v>
          </cell>
          <cell r="Q1217" t="str">
            <v>IDR</v>
          </cell>
          <cell r="R1217">
            <v>0</v>
          </cell>
          <cell r="S1217">
            <v>0</v>
          </cell>
        </row>
        <row r="1218">
          <cell r="E1218" t="str">
            <v>110001242-0</v>
          </cell>
          <cell r="F1218">
            <v>3000</v>
          </cell>
          <cell r="G1218">
            <v>3003</v>
          </cell>
          <cell r="H1218">
            <v>38929</v>
          </cell>
          <cell r="I1218" t="str">
            <v>Lighting Protection System CR 120</v>
          </cell>
          <cell r="J1218" t="str">
            <v/>
          </cell>
          <cell r="K1218">
            <v>999</v>
          </cell>
          <cell r="L1218" t="str">
            <v/>
          </cell>
          <cell r="M1218" t="str">
            <v>ABL-ATA</v>
          </cell>
          <cell r="N1218">
            <v>6426750</v>
          </cell>
          <cell r="O1218">
            <v>-6426750</v>
          </cell>
          <cell r="P1218">
            <v>0</v>
          </cell>
          <cell r="Q1218" t="str">
            <v>IDR</v>
          </cell>
          <cell r="R1218">
            <v>0</v>
          </cell>
          <cell r="S1218">
            <v>0</v>
          </cell>
        </row>
        <row r="1219">
          <cell r="E1219" t="str">
            <v>110001242-1</v>
          </cell>
          <cell r="F1219">
            <v>3000</v>
          </cell>
          <cell r="G1219">
            <v>3003</v>
          </cell>
          <cell r="H1219">
            <v>38929</v>
          </cell>
          <cell r="I1219" t="str">
            <v>Lighting Protection System CR 120</v>
          </cell>
          <cell r="J1219" t="str">
            <v/>
          </cell>
          <cell r="K1219">
            <v>999</v>
          </cell>
          <cell r="L1219" t="str">
            <v/>
          </cell>
          <cell r="M1219" t="str">
            <v>ABL-ATA</v>
          </cell>
          <cell r="N1219">
            <v>6426750</v>
          </cell>
          <cell r="O1219">
            <v>-6426750</v>
          </cell>
          <cell r="P1219">
            <v>0</v>
          </cell>
          <cell r="Q1219" t="str">
            <v>IDR</v>
          </cell>
          <cell r="R1219">
            <v>0</v>
          </cell>
          <cell r="S1219">
            <v>0</v>
          </cell>
        </row>
        <row r="1220">
          <cell r="E1220" t="str">
            <v>110001242-2</v>
          </cell>
          <cell r="F1220">
            <v>3000</v>
          </cell>
          <cell r="G1220">
            <v>3003</v>
          </cell>
          <cell r="H1220">
            <v>38929</v>
          </cell>
          <cell r="I1220" t="str">
            <v>Lighting Protection System CR 120</v>
          </cell>
          <cell r="J1220" t="str">
            <v/>
          </cell>
          <cell r="K1220">
            <v>999</v>
          </cell>
          <cell r="L1220" t="str">
            <v/>
          </cell>
          <cell r="M1220" t="str">
            <v>ABL-ATA</v>
          </cell>
          <cell r="N1220">
            <v>6426750</v>
          </cell>
          <cell r="O1220">
            <v>-6426750</v>
          </cell>
          <cell r="P1220">
            <v>0</v>
          </cell>
          <cell r="Q1220" t="str">
            <v>IDR</v>
          </cell>
          <cell r="R1220">
            <v>0</v>
          </cell>
          <cell r="S1220">
            <v>0</v>
          </cell>
        </row>
        <row r="1221">
          <cell r="E1221" t="str">
            <v>110001242-3</v>
          </cell>
          <cell r="F1221">
            <v>3000</v>
          </cell>
          <cell r="G1221">
            <v>3003</v>
          </cell>
          <cell r="H1221">
            <v>38929</v>
          </cell>
          <cell r="I1221" t="str">
            <v>Lighting Protection System CR 120</v>
          </cell>
          <cell r="J1221" t="str">
            <v/>
          </cell>
          <cell r="K1221">
            <v>999</v>
          </cell>
          <cell r="L1221" t="str">
            <v/>
          </cell>
          <cell r="M1221" t="str">
            <v>ABL-ATA</v>
          </cell>
          <cell r="N1221">
            <v>6426750</v>
          </cell>
          <cell r="O1221">
            <v>-6426750</v>
          </cell>
          <cell r="P1221">
            <v>0</v>
          </cell>
          <cell r="Q1221" t="str">
            <v>IDR</v>
          </cell>
          <cell r="R1221">
            <v>0</v>
          </cell>
          <cell r="S1221">
            <v>0</v>
          </cell>
        </row>
        <row r="1222">
          <cell r="E1222" t="str">
            <v>110001243-0</v>
          </cell>
          <cell r="F1222">
            <v>3000</v>
          </cell>
          <cell r="G1222">
            <v>3009</v>
          </cell>
          <cell r="H1222">
            <v>38914</v>
          </cell>
          <cell r="I1222" t="str">
            <v>Spring Bed Big Land Type Dlx Kobe 90x200</v>
          </cell>
          <cell r="J1222" t="str">
            <v/>
          </cell>
          <cell r="K1222">
            <v>999</v>
          </cell>
          <cell r="L1222" t="str">
            <v/>
          </cell>
          <cell r="M1222" t="str">
            <v>KDC-BKJ</v>
          </cell>
          <cell r="N1222">
            <v>1100000</v>
          </cell>
          <cell r="O1222">
            <v>-1100000</v>
          </cell>
          <cell r="P1222">
            <v>0</v>
          </cell>
          <cell r="Q1222" t="str">
            <v>IDR</v>
          </cell>
          <cell r="R1222">
            <v>0</v>
          </cell>
          <cell r="S1222">
            <v>0</v>
          </cell>
        </row>
        <row r="1223">
          <cell r="E1223" t="str">
            <v>110001243-1</v>
          </cell>
          <cell r="F1223">
            <v>3000</v>
          </cell>
          <cell r="G1223">
            <v>3009</v>
          </cell>
          <cell r="H1223">
            <v>38914</v>
          </cell>
          <cell r="I1223" t="str">
            <v>Spring Bed Big Land Type Dlx Kobe 90x200</v>
          </cell>
          <cell r="J1223" t="str">
            <v/>
          </cell>
          <cell r="K1223">
            <v>999</v>
          </cell>
          <cell r="L1223" t="str">
            <v/>
          </cell>
          <cell r="M1223" t="str">
            <v>KDC-BKJ</v>
          </cell>
          <cell r="N1223">
            <v>1100000</v>
          </cell>
          <cell r="O1223">
            <v>-1100000</v>
          </cell>
          <cell r="P1223">
            <v>0</v>
          </cell>
          <cell r="Q1223" t="str">
            <v>IDR</v>
          </cell>
          <cell r="R1223">
            <v>0</v>
          </cell>
          <cell r="S1223">
            <v>0</v>
          </cell>
        </row>
        <row r="1224">
          <cell r="E1224" t="str">
            <v>110001243-10</v>
          </cell>
          <cell r="F1224">
            <v>3000</v>
          </cell>
          <cell r="G1224">
            <v>3009</v>
          </cell>
          <cell r="H1224">
            <v>38914</v>
          </cell>
          <cell r="I1224" t="str">
            <v>Spring Bed Big Land Type Dlx Kobe 90x200</v>
          </cell>
          <cell r="J1224" t="str">
            <v/>
          </cell>
          <cell r="K1224">
            <v>999</v>
          </cell>
          <cell r="L1224" t="str">
            <v/>
          </cell>
          <cell r="M1224" t="str">
            <v>KDC-BKJ</v>
          </cell>
          <cell r="N1224">
            <v>1100000</v>
          </cell>
          <cell r="O1224">
            <v>-1100000</v>
          </cell>
          <cell r="P1224">
            <v>0</v>
          </cell>
          <cell r="Q1224" t="str">
            <v>IDR</v>
          </cell>
          <cell r="R1224">
            <v>0</v>
          </cell>
          <cell r="S1224">
            <v>0</v>
          </cell>
        </row>
        <row r="1225">
          <cell r="E1225" t="str">
            <v>110001243-11</v>
          </cell>
          <cell r="F1225">
            <v>3000</v>
          </cell>
          <cell r="G1225">
            <v>3009</v>
          </cell>
          <cell r="H1225">
            <v>38914</v>
          </cell>
          <cell r="I1225" t="str">
            <v>Spring Bed Big Land Type Dlx Kobe 90x200</v>
          </cell>
          <cell r="J1225" t="str">
            <v/>
          </cell>
          <cell r="K1225">
            <v>999</v>
          </cell>
          <cell r="L1225" t="str">
            <v/>
          </cell>
          <cell r="M1225" t="str">
            <v>KDC-BKJ</v>
          </cell>
          <cell r="N1225">
            <v>1100000</v>
          </cell>
          <cell r="O1225">
            <v>-1100000</v>
          </cell>
          <cell r="P1225">
            <v>0</v>
          </cell>
          <cell r="Q1225" t="str">
            <v>IDR</v>
          </cell>
          <cell r="R1225">
            <v>0</v>
          </cell>
          <cell r="S1225">
            <v>0</v>
          </cell>
        </row>
        <row r="1226">
          <cell r="E1226" t="str">
            <v>110001243-12</v>
          </cell>
          <cell r="F1226">
            <v>3000</v>
          </cell>
          <cell r="G1226">
            <v>3009</v>
          </cell>
          <cell r="H1226">
            <v>38914</v>
          </cell>
          <cell r="I1226" t="str">
            <v>Spring Bed Big Land Type Dlx Kobe 90x200</v>
          </cell>
          <cell r="J1226" t="str">
            <v/>
          </cell>
          <cell r="K1226">
            <v>999</v>
          </cell>
          <cell r="L1226" t="str">
            <v/>
          </cell>
          <cell r="M1226" t="str">
            <v>KDC-BKJ</v>
          </cell>
          <cell r="N1226">
            <v>1100000</v>
          </cell>
          <cell r="O1226">
            <v>-1100000</v>
          </cell>
          <cell r="P1226">
            <v>0</v>
          </cell>
          <cell r="Q1226" t="str">
            <v>IDR</v>
          </cell>
          <cell r="R1226">
            <v>0</v>
          </cell>
          <cell r="S1226">
            <v>0</v>
          </cell>
        </row>
        <row r="1227">
          <cell r="E1227" t="str">
            <v>110001243-13</v>
          </cell>
          <cell r="F1227">
            <v>3000</v>
          </cell>
          <cell r="G1227">
            <v>3009</v>
          </cell>
          <cell r="H1227">
            <v>38914</v>
          </cell>
          <cell r="I1227" t="str">
            <v>Spring Bed Big Land Type Dlx Kobe 90x200</v>
          </cell>
          <cell r="J1227" t="str">
            <v/>
          </cell>
          <cell r="K1227">
            <v>999</v>
          </cell>
          <cell r="L1227" t="str">
            <v/>
          </cell>
          <cell r="M1227" t="str">
            <v>KDC-BKJ</v>
          </cell>
          <cell r="N1227">
            <v>1100000</v>
          </cell>
          <cell r="O1227">
            <v>-1100000</v>
          </cell>
          <cell r="P1227">
            <v>0</v>
          </cell>
          <cell r="Q1227" t="str">
            <v>IDR</v>
          </cell>
          <cell r="R1227">
            <v>0</v>
          </cell>
          <cell r="S1227">
            <v>0</v>
          </cell>
        </row>
        <row r="1228">
          <cell r="E1228" t="str">
            <v>110001243-14</v>
          </cell>
          <cell r="F1228">
            <v>3000</v>
          </cell>
          <cell r="G1228">
            <v>3009</v>
          </cell>
          <cell r="H1228">
            <v>38914</v>
          </cell>
          <cell r="I1228" t="str">
            <v>Spring Bed Big Land Type Dlx Kobe 90x200</v>
          </cell>
          <cell r="J1228" t="str">
            <v/>
          </cell>
          <cell r="K1228">
            <v>999</v>
          </cell>
          <cell r="L1228" t="str">
            <v/>
          </cell>
          <cell r="M1228" t="str">
            <v>KDC-BKJ</v>
          </cell>
          <cell r="N1228">
            <v>1100000</v>
          </cell>
          <cell r="O1228">
            <v>-1100000</v>
          </cell>
          <cell r="P1228">
            <v>0</v>
          </cell>
          <cell r="Q1228" t="str">
            <v>IDR</v>
          </cell>
          <cell r="R1228">
            <v>0</v>
          </cell>
          <cell r="S1228">
            <v>0</v>
          </cell>
        </row>
        <row r="1229">
          <cell r="E1229" t="str">
            <v>110001243-15</v>
          </cell>
          <cell r="F1229">
            <v>3000</v>
          </cell>
          <cell r="G1229">
            <v>3009</v>
          </cell>
          <cell r="H1229">
            <v>38914</v>
          </cell>
          <cell r="I1229" t="str">
            <v>Spring Bed Big Land Type Dlx Kobe 90x200</v>
          </cell>
          <cell r="J1229" t="str">
            <v/>
          </cell>
          <cell r="K1229">
            <v>999</v>
          </cell>
          <cell r="L1229" t="str">
            <v/>
          </cell>
          <cell r="M1229" t="str">
            <v>KDC-BKJ</v>
          </cell>
          <cell r="N1229">
            <v>1100000</v>
          </cell>
          <cell r="O1229">
            <v>-1100000</v>
          </cell>
          <cell r="P1229">
            <v>0</v>
          </cell>
          <cell r="Q1229" t="str">
            <v>IDR</v>
          </cell>
          <cell r="R1229">
            <v>0</v>
          </cell>
          <cell r="S1229">
            <v>0</v>
          </cell>
        </row>
        <row r="1230">
          <cell r="E1230" t="str">
            <v>110001243-16</v>
          </cell>
          <cell r="F1230">
            <v>3000</v>
          </cell>
          <cell r="G1230">
            <v>3009</v>
          </cell>
          <cell r="H1230">
            <v>38914</v>
          </cell>
          <cell r="I1230" t="str">
            <v>Spring Bed Big Land Type Dlx Kobe 90x200</v>
          </cell>
          <cell r="J1230" t="str">
            <v/>
          </cell>
          <cell r="K1230">
            <v>999</v>
          </cell>
          <cell r="L1230" t="str">
            <v/>
          </cell>
          <cell r="M1230" t="str">
            <v>KDC-BKJ</v>
          </cell>
          <cell r="N1230">
            <v>1100000</v>
          </cell>
          <cell r="O1230">
            <v>-1100000</v>
          </cell>
          <cell r="P1230">
            <v>0</v>
          </cell>
          <cell r="Q1230" t="str">
            <v>IDR</v>
          </cell>
          <cell r="R1230">
            <v>0</v>
          </cell>
          <cell r="S1230">
            <v>0</v>
          </cell>
        </row>
        <row r="1231">
          <cell r="E1231" t="str">
            <v>110001243-17</v>
          </cell>
          <cell r="F1231">
            <v>3000</v>
          </cell>
          <cell r="G1231">
            <v>3009</v>
          </cell>
          <cell r="H1231">
            <v>38914</v>
          </cell>
          <cell r="I1231" t="str">
            <v>Spring Bed Big Land Type Dlx Kobe 90x200</v>
          </cell>
          <cell r="J1231" t="str">
            <v/>
          </cell>
          <cell r="K1231">
            <v>999</v>
          </cell>
          <cell r="L1231" t="str">
            <v/>
          </cell>
          <cell r="M1231" t="str">
            <v>KDC-BKJ</v>
          </cell>
          <cell r="N1231">
            <v>1100000</v>
          </cell>
          <cell r="O1231">
            <v>-1100000</v>
          </cell>
          <cell r="P1231">
            <v>0</v>
          </cell>
          <cell r="Q1231" t="str">
            <v>IDR</v>
          </cell>
          <cell r="R1231">
            <v>0</v>
          </cell>
          <cell r="S1231">
            <v>0</v>
          </cell>
        </row>
        <row r="1232">
          <cell r="E1232" t="str">
            <v>110001243-18</v>
          </cell>
          <cell r="F1232">
            <v>3000</v>
          </cell>
          <cell r="G1232">
            <v>3009</v>
          </cell>
          <cell r="H1232">
            <v>38914</v>
          </cell>
          <cell r="I1232" t="str">
            <v>Spring Bed Big Land Type Dlx Kobe 90x200</v>
          </cell>
          <cell r="J1232" t="str">
            <v/>
          </cell>
          <cell r="K1232">
            <v>999</v>
          </cell>
          <cell r="L1232" t="str">
            <v/>
          </cell>
          <cell r="M1232" t="str">
            <v>KDC-BKJ</v>
          </cell>
          <cell r="N1232">
            <v>1100000</v>
          </cell>
          <cell r="O1232">
            <v>-1100000</v>
          </cell>
          <cell r="P1232">
            <v>0</v>
          </cell>
          <cell r="Q1232" t="str">
            <v>IDR</v>
          </cell>
          <cell r="R1232">
            <v>0</v>
          </cell>
          <cell r="S1232">
            <v>0</v>
          </cell>
        </row>
        <row r="1233">
          <cell r="E1233" t="str">
            <v>110001243-19</v>
          </cell>
          <cell r="F1233">
            <v>3000</v>
          </cell>
          <cell r="G1233">
            <v>3009</v>
          </cell>
          <cell r="H1233">
            <v>38914</v>
          </cell>
          <cell r="I1233" t="str">
            <v>Spring Bed Big Land Type Dlx Kobe 90x200</v>
          </cell>
          <cell r="J1233" t="str">
            <v/>
          </cell>
          <cell r="K1233">
            <v>999</v>
          </cell>
          <cell r="L1233" t="str">
            <v/>
          </cell>
          <cell r="M1233" t="str">
            <v>KDC-BKJ</v>
          </cell>
          <cell r="N1233">
            <v>1100000</v>
          </cell>
          <cell r="O1233">
            <v>-1100000</v>
          </cell>
          <cell r="P1233">
            <v>0</v>
          </cell>
          <cell r="Q1233" t="str">
            <v>IDR</v>
          </cell>
          <cell r="R1233">
            <v>0</v>
          </cell>
          <cell r="S1233">
            <v>0</v>
          </cell>
        </row>
        <row r="1234">
          <cell r="E1234" t="str">
            <v>110001243-2</v>
          </cell>
          <cell r="F1234">
            <v>3000</v>
          </cell>
          <cell r="G1234">
            <v>3009</v>
          </cell>
          <cell r="H1234">
            <v>38914</v>
          </cell>
          <cell r="I1234" t="str">
            <v>Spring Bed Big Land Type Dlx Kobe 90x200</v>
          </cell>
          <cell r="J1234" t="str">
            <v/>
          </cell>
          <cell r="K1234">
            <v>999</v>
          </cell>
          <cell r="L1234" t="str">
            <v/>
          </cell>
          <cell r="M1234" t="str">
            <v>KDC-BKJ</v>
          </cell>
          <cell r="N1234">
            <v>1100000</v>
          </cell>
          <cell r="O1234">
            <v>-1100000</v>
          </cell>
          <cell r="P1234">
            <v>0</v>
          </cell>
          <cell r="Q1234" t="str">
            <v>IDR</v>
          </cell>
          <cell r="R1234">
            <v>0</v>
          </cell>
          <cell r="S1234">
            <v>0</v>
          </cell>
        </row>
        <row r="1235">
          <cell r="E1235" t="str">
            <v>110001243-20</v>
          </cell>
          <cell r="F1235">
            <v>3000</v>
          </cell>
          <cell r="G1235">
            <v>3009</v>
          </cell>
          <cell r="H1235">
            <v>38914</v>
          </cell>
          <cell r="I1235" t="str">
            <v>Spring Bed Big Land Type Dlx Kobe 90x200</v>
          </cell>
          <cell r="J1235" t="str">
            <v/>
          </cell>
          <cell r="K1235">
            <v>999</v>
          </cell>
          <cell r="L1235" t="str">
            <v/>
          </cell>
          <cell r="M1235" t="str">
            <v>KDC-BKJ</v>
          </cell>
          <cell r="N1235">
            <v>1100000</v>
          </cell>
          <cell r="O1235">
            <v>-1100000</v>
          </cell>
          <cell r="P1235">
            <v>0</v>
          </cell>
          <cell r="Q1235" t="str">
            <v>IDR</v>
          </cell>
          <cell r="R1235">
            <v>0</v>
          </cell>
          <cell r="S1235">
            <v>0</v>
          </cell>
        </row>
        <row r="1236">
          <cell r="E1236" t="str">
            <v>110001243-21</v>
          </cell>
          <cell r="F1236">
            <v>3000</v>
          </cell>
          <cell r="G1236">
            <v>3009</v>
          </cell>
          <cell r="H1236">
            <v>38914</v>
          </cell>
          <cell r="I1236" t="str">
            <v>Spring Bed Big Land Type Dlx Kobe 90x200</v>
          </cell>
          <cell r="J1236" t="str">
            <v/>
          </cell>
          <cell r="K1236">
            <v>999</v>
          </cell>
          <cell r="L1236" t="str">
            <v/>
          </cell>
          <cell r="M1236" t="str">
            <v>KDC-BKJ</v>
          </cell>
          <cell r="N1236">
            <v>1100000</v>
          </cell>
          <cell r="O1236">
            <v>-1100000</v>
          </cell>
          <cell r="P1236">
            <v>0</v>
          </cell>
          <cell r="Q1236" t="str">
            <v>IDR</v>
          </cell>
          <cell r="R1236">
            <v>0</v>
          </cell>
          <cell r="S1236">
            <v>0</v>
          </cell>
        </row>
        <row r="1237">
          <cell r="E1237" t="str">
            <v>110001243-22</v>
          </cell>
          <cell r="F1237">
            <v>3000</v>
          </cell>
          <cell r="G1237">
            <v>3009</v>
          </cell>
          <cell r="H1237">
            <v>38914</v>
          </cell>
          <cell r="I1237" t="str">
            <v>Spring Bed Big Land Type Dlx Kobe 90x200</v>
          </cell>
          <cell r="J1237" t="str">
            <v/>
          </cell>
          <cell r="K1237">
            <v>999</v>
          </cell>
          <cell r="L1237" t="str">
            <v/>
          </cell>
          <cell r="M1237" t="str">
            <v>KDC-BKJ</v>
          </cell>
          <cell r="N1237">
            <v>1100000</v>
          </cell>
          <cell r="O1237">
            <v>-1100000</v>
          </cell>
          <cell r="P1237">
            <v>0</v>
          </cell>
          <cell r="Q1237" t="str">
            <v>IDR</v>
          </cell>
          <cell r="R1237">
            <v>0</v>
          </cell>
          <cell r="S1237">
            <v>0</v>
          </cell>
        </row>
        <row r="1238">
          <cell r="E1238" t="str">
            <v>110001243-23</v>
          </cell>
          <cell r="F1238">
            <v>3000</v>
          </cell>
          <cell r="G1238">
            <v>3009</v>
          </cell>
          <cell r="H1238">
            <v>38914</v>
          </cell>
          <cell r="I1238" t="str">
            <v>Spring Bed Big Land Type Dlx Kobe 90x200</v>
          </cell>
          <cell r="J1238" t="str">
            <v/>
          </cell>
          <cell r="K1238">
            <v>999</v>
          </cell>
          <cell r="L1238" t="str">
            <v/>
          </cell>
          <cell r="M1238" t="str">
            <v>KDC-BKJ</v>
          </cell>
          <cell r="N1238">
            <v>1100000</v>
          </cell>
          <cell r="O1238">
            <v>-1100000</v>
          </cell>
          <cell r="P1238">
            <v>0</v>
          </cell>
          <cell r="Q1238" t="str">
            <v>IDR</v>
          </cell>
          <cell r="R1238">
            <v>0</v>
          </cell>
          <cell r="S1238">
            <v>0</v>
          </cell>
        </row>
        <row r="1239">
          <cell r="E1239" t="str">
            <v>110001243-24</v>
          </cell>
          <cell r="F1239">
            <v>3000</v>
          </cell>
          <cell r="G1239">
            <v>3009</v>
          </cell>
          <cell r="H1239">
            <v>38914</v>
          </cell>
          <cell r="I1239" t="str">
            <v>Spring Bed Big Land Type Dlx Kobe 90x200</v>
          </cell>
          <cell r="J1239" t="str">
            <v/>
          </cell>
          <cell r="K1239">
            <v>999</v>
          </cell>
          <cell r="L1239" t="str">
            <v/>
          </cell>
          <cell r="M1239" t="str">
            <v>KDC-BKJ</v>
          </cell>
          <cell r="N1239">
            <v>1100000</v>
          </cell>
          <cell r="O1239">
            <v>-1100000</v>
          </cell>
          <cell r="P1239">
            <v>0</v>
          </cell>
          <cell r="Q1239" t="str">
            <v>IDR</v>
          </cell>
          <cell r="R1239">
            <v>0</v>
          </cell>
          <cell r="S1239">
            <v>0</v>
          </cell>
        </row>
        <row r="1240">
          <cell r="E1240" t="str">
            <v>110001243-25</v>
          </cell>
          <cell r="F1240">
            <v>3000</v>
          </cell>
          <cell r="G1240">
            <v>3009</v>
          </cell>
          <cell r="H1240">
            <v>38914</v>
          </cell>
          <cell r="I1240" t="str">
            <v>Spring Bed Big Land Type Dlx Kobe 90x200</v>
          </cell>
          <cell r="J1240" t="str">
            <v/>
          </cell>
          <cell r="K1240">
            <v>999</v>
          </cell>
          <cell r="L1240" t="str">
            <v/>
          </cell>
          <cell r="M1240" t="str">
            <v>KDC-BKJ</v>
          </cell>
          <cell r="N1240">
            <v>1100000</v>
          </cell>
          <cell r="O1240">
            <v>-1100000</v>
          </cell>
          <cell r="P1240">
            <v>0</v>
          </cell>
          <cell r="Q1240" t="str">
            <v>IDR</v>
          </cell>
          <cell r="R1240">
            <v>0</v>
          </cell>
          <cell r="S1240">
            <v>0</v>
          </cell>
        </row>
        <row r="1241">
          <cell r="E1241" t="str">
            <v>110001243-26</v>
          </cell>
          <cell r="F1241">
            <v>3000</v>
          </cell>
          <cell r="G1241">
            <v>3009</v>
          </cell>
          <cell r="H1241">
            <v>38914</v>
          </cell>
          <cell r="I1241" t="str">
            <v>Spring Bed Big Land Type Dlx Kobe 90x200</v>
          </cell>
          <cell r="J1241" t="str">
            <v/>
          </cell>
          <cell r="K1241">
            <v>999</v>
          </cell>
          <cell r="L1241" t="str">
            <v/>
          </cell>
          <cell r="M1241" t="str">
            <v>KDC-BKJ</v>
          </cell>
          <cell r="N1241">
            <v>1100000</v>
          </cell>
          <cell r="O1241">
            <v>-1100000</v>
          </cell>
          <cell r="P1241">
            <v>0</v>
          </cell>
          <cell r="Q1241" t="str">
            <v>IDR</v>
          </cell>
          <cell r="R1241">
            <v>0</v>
          </cell>
          <cell r="S1241">
            <v>0</v>
          </cell>
        </row>
        <row r="1242">
          <cell r="E1242" t="str">
            <v>110001243-27</v>
          </cell>
          <cell r="F1242">
            <v>3000</v>
          </cell>
          <cell r="G1242">
            <v>3009</v>
          </cell>
          <cell r="H1242">
            <v>38914</v>
          </cell>
          <cell r="I1242" t="str">
            <v>Spring Bed Big Land Type Dlx Kobe 90x200</v>
          </cell>
          <cell r="J1242" t="str">
            <v/>
          </cell>
          <cell r="K1242">
            <v>999</v>
          </cell>
          <cell r="L1242" t="str">
            <v/>
          </cell>
          <cell r="M1242" t="str">
            <v>KDC-BKJ</v>
          </cell>
          <cell r="N1242">
            <v>1100000</v>
          </cell>
          <cell r="O1242">
            <v>-1100000</v>
          </cell>
          <cell r="P1242">
            <v>0</v>
          </cell>
          <cell r="Q1242" t="str">
            <v>IDR</v>
          </cell>
          <cell r="R1242">
            <v>0</v>
          </cell>
          <cell r="S1242">
            <v>0</v>
          </cell>
        </row>
        <row r="1243">
          <cell r="E1243" t="str">
            <v>110001243-28</v>
          </cell>
          <cell r="F1243">
            <v>3000</v>
          </cell>
          <cell r="G1243">
            <v>3009</v>
          </cell>
          <cell r="H1243">
            <v>38914</v>
          </cell>
          <cell r="I1243" t="str">
            <v>Spring Bed Big Land Type Dlx Kobe 90x200</v>
          </cell>
          <cell r="J1243" t="str">
            <v/>
          </cell>
          <cell r="K1243">
            <v>999</v>
          </cell>
          <cell r="L1243" t="str">
            <v/>
          </cell>
          <cell r="M1243" t="str">
            <v>KDC-BKJ</v>
          </cell>
          <cell r="N1243">
            <v>1100000</v>
          </cell>
          <cell r="O1243">
            <v>-1100000</v>
          </cell>
          <cell r="P1243">
            <v>0</v>
          </cell>
          <cell r="Q1243" t="str">
            <v>IDR</v>
          </cell>
          <cell r="R1243">
            <v>0</v>
          </cell>
          <cell r="S1243">
            <v>0</v>
          </cell>
        </row>
        <row r="1244">
          <cell r="E1244" t="str">
            <v>110001243-29</v>
          </cell>
          <cell r="F1244">
            <v>3000</v>
          </cell>
          <cell r="G1244">
            <v>3009</v>
          </cell>
          <cell r="H1244">
            <v>38914</v>
          </cell>
          <cell r="I1244" t="str">
            <v>Spring Bed Big Land Type Dlx Kobe 90x200</v>
          </cell>
          <cell r="J1244" t="str">
            <v/>
          </cell>
          <cell r="K1244">
            <v>999</v>
          </cell>
          <cell r="L1244" t="str">
            <v/>
          </cell>
          <cell r="M1244" t="str">
            <v>KDC-BKJ</v>
          </cell>
          <cell r="N1244">
            <v>1100000</v>
          </cell>
          <cell r="O1244">
            <v>-1100000</v>
          </cell>
          <cell r="P1244">
            <v>0</v>
          </cell>
          <cell r="Q1244" t="str">
            <v>IDR</v>
          </cell>
          <cell r="R1244">
            <v>0</v>
          </cell>
          <cell r="S1244">
            <v>0</v>
          </cell>
        </row>
        <row r="1245">
          <cell r="E1245" t="str">
            <v>110001243-3</v>
          </cell>
          <cell r="F1245">
            <v>3000</v>
          </cell>
          <cell r="G1245">
            <v>3009</v>
          </cell>
          <cell r="H1245">
            <v>38914</v>
          </cell>
          <cell r="I1245" t="str">
            <v>Spring Bed Big Land Type Dlx Kobe 90x200</v>
          </cell>
          <cell r="J1245" t="str">
            <v/>
          </cell>
          <cell r="K1245">
            <v>999</v>
          </cell>
          <cell r="L1245" t="str">
            <v/>
          </cell>
          <cell r="M1245" t="str">
            <v>KDC-BKJ</v>
          </cell>
          <cell r="N1245">
            <v>1100000</v>
          </cell>
          <cell r="O1245">
            <v>-1100000</v>
          </cell>
          <cell r="P1245">
            <v>0</v>
          </cell>
          <cell r="Q1245" t="str">
            <v>IDR</v>
          </cell>
          <cell r="R1245">
            <v>0</v>
          </cell>
          <cell r="S1245">
            <v>0</v>
          </cell>
        </row>
        <row r="1246">
          <cell r="E1246" t="str">
            <v>110001243-30</v>
          </cell>
          <cell r="F1246">
            <v>3000</v>
          </cell>
          <cell r="G1246">
            <v>3009</v>
          </cell>
          <cell r="H1246">
            <v>38914</v>
          </cell>
          <cell r="I1246" t="str">
            <v>Spring Bed Big Land Type Dlx Kobe 90x200</v>
          </cell>
          <cell r="J1246" t="str">
            <v/>
          </cell>
          <cell r="K1246">
            <v>999</v>
          </cell>
          <cell r="L1246" t="str">
            <v/>
          </cell>
          <cell r="M1246" t="str">
            <v>KDC-BKJ</v>
          </cell>
          <cell r="N1246">
            <v>1100000</v>
          </cell>
          <cell r="O1246">
            <v>-1100000</v>
          </cell>
          <cell r="P1246">
            <v>0</v>
          </cell>
          <cell r="Q1246" t="str">
            <v>IDR</v>
          </cell>
          <cell r="R1246">
            <v>0</v>
          </cell>
          <cell r="S1246">
            <v>0</v>
          </cell>
        </row>
        <row r="1247">
          <cell r="E1247" t="str">
            <v>110001243-31</v>
          </cell>
          <cell r="F1247">
            <v>3000</v>
          </cell>
          <cell r="G1247">
            <v>3009</v>
          </cell>
          <cell r="H1247">
            <v>38914</v>
          </cell>
          <cell r="I1247" t="str">
            <v>Spring Bed Big Land Type Dlx Kobe 90x200</v>
          </cell>
          <cell r="J1247" t="str">
            <v/>
          </cell>
          <cell r="K1247">
            <v>999</v>
          </cell>
          <cell r="L1247" t="str">
            <v/>
          </cell>
          <cell r="M1247" t="str">
            <v>KDC-BKJ</v>
          </cell>
          <cell r="N1247">
            <v>1100000</v>
          </cell>
          <cell r="O1247">
            <v>-1100000</v>
          </cell>
          <cell r="P1247">
            <v>0</v>
          </cell>
          <cell r="Q1247" t="str">
            <v>IDR</v>
          </cell>
          <cell r="R1247">
            <v>0</v>
          </cell>
          <cell r="S1247">
            <v>0</v>
          </cell>
        </row>
        <row r="1248">
          <cell r="E1248" t="str">
            <v>110001243-32</v>
          </cell>
          <cell r="F1248">
            <v>3000</v>
          </cell>
          <cell r="G1248">
            <v>3009</v>
          </cell>
          <cell r="H1248">
            <v>38914</v>
          </cell>
          <cell r="I1248" t="str">
            <v>Spring Bed Big Land Type Dlx Kobe 90x200</v>
          </cell>
          <cell r="J1248" t="str">
            <v/>
          </cell>
          <cell r="K1248">
            <v>999</v>
          </cell>
          <cell r="L1248" t="str">
            <v/>
          </cell>
          <cell r="M1248" t="str">
            <v>KDC-BKJ</v>
          </cell>
          <cell r="N1248">
            <v>1100000</v>
          </cell>
          <cell r="O1248">
            <v>-1100000</v>
          </cell>
          <cell r="P1248">
            <v>0</v>
          </cell>
          <cell r="Q1248" t="str">
            <v>IDR</v>
          </cell>
          <cell r="R1248">
            <v>0</v>
          </cell>
          <cell r="S1248">
            <v>0</v>
          </cell>
        </row>
        <row r="1249">
          <cell r="E1249" t="str">
            <v>110001243-33</v>
          </cell>
          <cell r="F1249">
            <v>3000</v>
          </cell>
          <cell r="G1249">
            <v>3009</v>
          </cell>
          <cell r="H1249">
            <v>38914</v>
          </cell>
          <cell r="I1249" t="str">
            <v>Spring Bed Big Land Type Dlx Kobe 90x200</v>
          </cell>
          <cell r="J1249" t="str">
            <v/>
          </cell>
          <cell r="K1249">
            <v>999</v>
          </cell>
          <cell r="L1249" t="str">
            <v/>
          </cell>
          <cell r="M1249" t="str">
            <v>KDC-BKJ</v>
          </cell>
          <cell r="N1249">
            <v>1100000</v>
          </cell>
          <cell r="O1249">
            <v>-1100000</v>
          </cell>
          <cell r="P1249">
            <v>0</v>
          </cell>
          <cell r="Q1249" t="str">
            <v>IDR</v>
          </cell>
          <cell r="R1249">
            <v>0</v>
          </cell>
          <cell r="S1249">
            <v>0</v>
          </cell>
        </row>
        <row r="1250">
          <cell r="E1250" t="str">
            <v>110001243-34</v>
          </cell>
          <cell r="F1250">
            <v>3000</v>
          </cell>
          <cell r="G1250">
            <v>3009</v>
          </cell>
          <cell r="H1250">
            <v>38914</v>
          </cell>
          <cell r="I1250" t="str">
            <v>Spring Bed Big Land Type Dlx Kobe 90x200</v>
          </cell>
          <cell r="J1250" t="str">
            <v/>
          </cell>
          <cell r="K1250">
            <v>999</v>
          </cell>
          <cell r="L1250" t="str">
            <v/>
          </cell>
          <cell r="M1250" t="str">
            <v>KDC-BKJ</v>
          </cell>
          <cell r="N1250">
            <v>1100000</v>
          </cell>
          <cell r="O1250">
            <v>-1100000</v>
          </cell>
          <cell r="P1250">
            <v>0</v>
          </cell>
          <cell r="Q1250" t="str">
            <v>IDR</v>
          </cell>
          <cell r="R1250">
            <v>0</v>
          </cell>
          <cell r="S1250">
            <v>0</v>
          </cell>
        </row>
        <row r="1251">
          <cell r="E1251" t="str">
            <v>110001243-35</v>
          </cell>
          <cell r="F1251">
            <v>3000</v>
          </cell>
          <cell r="G1251">
            <v>3009</v>
          </cell>
          <cell r="H1251">
            <v>38914</v>
          </cell>
          <cell r="I1251" t="str">
            <v>Spring Bed Big Land Type Dlx Kobe 90x200</v>
          </cell>
          <cell r="J1251" t="str">
            <v/>
          </cell>
          <cell r="K1251">
            <v>999</v>
          </cell>
          <cell r="L1251" t="str">
            <v/>
          </cell>
          <cell r="M1251" t="str">
            <v>KDC-BKJ</v>
          </cell>
          <cell r="N1251">
            <v>1100000</v>
          </cell>
          <cell r="O1251">
            <v>-1100000</v>
          </cell>
          <cell r="P1251">
            <v>0</v>
          </cell>
          <cell r="Q1251" t="str">
            <v>IDR</v>
          </cell>
          <cell r="R1251">
            <v>0</v>
          </cell>
          <cell r="S1251">
            <v>0</v>
          </cell>
        </row>
        <row r="1252">
          <cell r="E1252" t="str">
            <v>110001243-36</v>
          </cell>
          <cell r="F1252">
            <v>3000</v>
          </cell>
          <cell r="G1252">
            <v>3009</v>
          </cell>
          <cell r="H1252">
            <v>38914</v>
          </cell>
          <cell r="I1252" t="str">
            <v>Spring Bed Big Land Type Dlx Kobe 90x200</v>
          </cell>
          <cell r="J1252" t="str">
            <v/>
          </cell>
          <cell r="K1252">
            <v>999</v>
          </cell>
          <cell r="L1252" t="str">
            <v/>
          </cell>
          <cell r="M1252" t="str">
            <v>KDC-BKJ</v>
          </cell>
          <cell r="N1252">
            <v>1100000</v>
          </cell>
          <cell r="O1252">
            <v>-1100000</v>
          </cell>
          <cell r="P1252">
            <v>0</v>
          </cell>
          <cell r="Q1252" t="str">
            <v>IDR</v>
          </cell>
          <cell r="R1252">
            <v>0</v>
          </cell>
          <cell r="S1252">
            <v>0</v>
          </cell>
        </row>
        <row r="1253">
          <cell r="E1253" t="str">
            <v>110001243-37</v>
          </cell>
          <cell r="F1253">
            <v>3000</v>
          </cell>
          <cell r="G1253">
            <v>3009</v>
          </cell>
          <cell r="H1253">
            <v>38914</v>
          </cell>
          <cell r="I1253" t="str">
            <v>Spring Bed Big Land Type Dlx Kobe 90x200</v>
          </cell>
          <cell r="J1253" t="str">
            <v/>
          </cell>
          <cell r="K1253">
            <v>999</v>
          </cell>
          <cell r="L1253" t="str">
            <v/>
          </cell>
          <cell r="M1253" t="str">
            <v>KDC-BKJ</v>
          </cell>
          <cell r="N1253">
            <v>1100000</v>
          </cell>
          <cell r="O1253">
            <v>-1100000</v>
          </cell>
          <cell r="P1253">
            <v>0</v>
          </cell>
          <cell r="Q1253" t="str">
            <v>IDR</v>
          </cell>
          <cell r="R1253">
            <v>0</v>
          </cell>
          <cell r="S1253">
            <v>0</v>
          </cell>
        </row>
        <row r="1254">
          <cell r="E1254" t="str">
            <v>110001243-4</v>
          </cell>
          <cell r="F1254">
            <v>3000</v>
          </cell>
          <cell r="G1254">
            <v>3009</v>
          </cell>
          <cell r="H1254">
            <v>38914</v>
          </cell>
          <cell r="I1254" t="str">
            <v>Spring Bed Big Land Type Dlx Kobe 90x200</v>
          </cell>
          <cell r="J1254" t="str">
            <v/>
          </cell>
          <cell r="K1254">
            <v>999</v>
          </cell>
          <cell r="L1254" t="str">
            <v/>
          </cell>
          <cell r="M1254" t="str">
            <v>KDC-BKJ</v>
          </cell>
          <cell r="N1254">
            <v>1100000</v>
          </cell>
          <cell r="O1254">
            <v>-1100000</v>
          </cell>
          <cell r="P1254">
            <v>0</v>
          </cell>
          <cell r="Q1254" t="str">
            <v>IDR</v>
          </cell>
          <cell r="R1254">
            <v>0</v>
          </cell>
          <cell r="S1254">
            <v>0</v>
          </cell>
        </row>
        <row r="1255">
          <cell r="E1255" t="str">
            <v>110001243-5</v>
          </cell>
          <cell r="F1255">
            <v>3000</v>
          </cell>
          <cell r="G1255">
            <v>3009</v>
          </cell>
          <cell r="H1255">
            <v>38914</v>
          </cell>
          <cell r="I1255" t="str">
            <v>Spring Bed Big Land Type Dlx Kobe 90x200</v>
          </cell>
          <cell r="J1255" t="str">
            <v/>
          </cell>
          <cell r="K1255">
            <v>999</v>
          </cell>
          <cell r="L1255" t="str">
            <v/>
          </cell>
          <cell r="M1255" t="str">
            <v>KDC-BKJ</v>
          </cell>
          <cell r="N1255">
            <v>1100000</v>
          </cell>
          <cell r="O1255">
            <v>-1100000</v>
          </cell>
          <cell r="P1255">
            <v>0</v>
          </cell>
          <cell r="Q1255" t="str">
            <v>IDR</v>
          </cell>
          <cell r="R1255">
            <v>0</v>
          </cell>
          <cell r="S1255">
            <v>0</v>
          </cell>
        </row>
        <row r="1256">
          <cell r="E1256" t="str">
            <v>110001243-6</v>
          </cell>
          <cell r="F1256">
            <v>3000</v>
          </cell>
          <cell r="G1256">
            <v>3009</v>
          </cell>
          <cell r="H1256">
            <v>38914</v>
          </cell>
          <cell r="I1256" t="str">
            <v>Spring Bed Big Land Type Dlx Kobe 90x200</v>
          </cell>
          <cell r="J1256" t="str">
            <v/>
          </cell>
          <cell r="K1256">
            <v>999</v>
          </cell>
          <cell r="L1256" t="str">
            <v/>
          </cell>
          <cell r="M1256" t="str">
            <v>KDC-BKJ</v>
          </cell>
          <cell r="N1256">
            <v>1100000</v>
          </cell>
          <cell r="O1256">
            <v>-1100000</v>
          </cell>
          <cell r="P1256">
            <v>0</v>
          </cell>
          <cell r="Q1256" t="str">
            <v>IDR</v>
          </cell>
          <cell r="R1256">
            <v>0</v>
          </cell>
          <cell r="S1256">
            <v>0</v>
          </cell>
        </row>
        <row r="1257">
          <cell r="E1257" t="str">
            <v>110001243-7</v>
          </cell>
          <cell r="F1257">
            <v>3000</v>
          </cell>
          <cell r="G1257">
            <v>3009</v>
          </cell>
          <cell r="H1257">
            <v>38914</v>
          </cell>
          <cell r="I1257" t="str">
            <v>Spring Bed Big Land Type Dlx Kobe 90x200</v>
          </cell>
          <cell r="J1257" t="str">
            <v/>
          </cell>
          <cell r="K1257">
            <v>999</v>
          </cell>
          <cell r="L1257" t="str">
            <v/>
          </cell>
          <cell r="M1257" t="str">
            <v>KDC-BKJ</v>
          </cell>
          <cell r="N1257">
            <v>1100000</v>
          </cell>
          <cell r="O1257">
            <v>-1100000</v>
          </cell>
          <cell r="P1257">
            <v>0</v>
          </cell>
          <cell r="Q1257" t="str">
            <v>IDR</v>
          </cell>
          <cell r="R1257">
            <v>0</v>
          </cell>
          <cell r="S1257">
            <v>0</v>
          </cell>
        </row>
        <row r="1258">
          <cell r="E1258" t="str">
            <v>110001243-8</v>
          </cell>
          <cell r="F1258">
            <v>3000</v>
          </cell>
          <cell r="G1258">
            <v>3009</v>
          </cell>
          <cell r="H1258">
            <v>38914</v>
          </cell>
          <cell r="I1258" t="str">
            <v>Spring Bed Big Land Type Dlx Kobe 90x200</v>
          </cell>
          <cell r="J1258" t="str">
            <v/>
          </cell>
          <cell r="K1258">
            <v>999</v>
          </cell>
          <cell r="L1258" t="str">
            <v/>
          </cell>
          <cell r="M1258" t="str">
            <v>KDC-BKJ</v>
          </cell>
          <cell r="N1258">
            <v>1100000</v>
          </cell>
          <cell r="O1258">
            <v>-1100000</v>
          </cell>
          <cell r="P1258">
            <v>0</v>
          </cell>
          <cell r="Q1258" t="str">
            <v>IDR</v>
          </cell>
          <cell r="R1258">
            <v>0</v>
          </cell>
          <cell r="S1258">
            <v>0</v>
          </cell>
        </row>
        <row r="1259">
          <cell r="E1259" t="str">
            <v>110001243-9</v>
          </cell>
          <cell r="F1259">
            <v>3000</v>
          </cell>
          <cell r="G1259">
            <v>3009</v>
          </cell>
          <cell r="H1259">
            <v>38914</v>
          </cell>
          <cell r="I1259" t="str">
            <v>Spring Bed Big Land Type Dlx Kobe 90x200</v>
          </cell>
          <cell r="J1259" t="str">
            <v/>
          </cell>
          <cell r="K1259">
            <v>999</v>
          </cell>
          <cell r="L1259" t="str">
            <v/>
          </cell>
          <cell r="M1259" t="str">
            <v>KDC-BKJ</v>
          </cell>
          <cell r="N1259">
            <v>1100000</v>
          </cell>
          <cell r="O1259">
            <v>-1100000</v>
          </cell>
          <cell r="P1259">
            <v>0</v>
          </cell>
          <cell r="Q1259" t="str">
            <v>IDR</v>
          </cell>
          <cell r="R1259">
            <v>0</v>
          </cell>
          <cell r="S1259">
            <v>0</v>
          </cell>
        </row>
        <row r="1260">
          <cell r="E1260" t="str">
            <v>110001246-0</v>
          </cell>
          <cell r="F1260">
            <v>3000</v>
          </cell>
          <cell r="G1260">
            <v>3007</v>
          </cell>
          <cell r="H1260">
            <v>38928</v>
          </cell>
          <cell r="I1260" t="str">
            <v>Radio Motorolla GM338 VHF 45w</v>
          </cell>
          <cell r="J1260" t="str">
            <v/>
          </cell>
          <cell r="K1260">
            <v>998</v>
          </cell>
          <cell r="L1260" t="str">
            <v/>
          </cell>
          <cell r="M1260" t="str">
            <v>TNT-PDL</v>
          </cell>
          <cell r="N1260">
            <v>3275000</v>
          </cell>
          <cell r="O1260">
            <v>-3275000</v>
          </cell>
          <cell r="P1260">
            <v>0</v>
          </cell>
          <cell r="Q1260" t="str">
            <v>IDR</v>
          </cell>
          <cell r="R1260">
            <v>0</v>
          </cell>
          <cell r="S1260">
            <v>0</v>
          </cell>
        </row>
        <row r="1261">
          <cell r="E1261" t="str">
            <v>110001247-0</v>
          </cell>
          <cell r="F1261">
            <v>3000</v>
          </cell>
          <cell r="G1261">
            <v>3007</v>
          </cell>
          <cell r="H1261">
            <v>38928</v>
          </cell>
          <cell r="I1261" t="str">
            <v>Radio Motorolla GM338 VHF 45w</v>
          </cell>
          <cell r="J1261" t="str">
            <v/>
          </cell>
          <cell r="K1261">
            <v>998</v>
          </cell>
          <cell r="L1261" t="str">
            <v/>
          </cell>
          <cell r="M1261" t="str">
            <v>TNT-PDL</v>
          </cell>
          <cell r="N1261">
            <v>3275000</v>
          </cell>
          <cell r="O1261">
            <v>-3275000</v>
          </cell>
          <cell r="P1261">
            <v>0</v>
          </cell>
          <cell r="Q1261" t="str">
            <v>IDR</v>
          </cell>
          <cell r="R1261">
            <v>0</v>
          </cell>
          <cell r="S1261">
            <v>0</v>
          </cell>
        </row>
        <row r="1262">
          <cell r="E1262" t="str">
            <v>110001248-0</v>
          </cell>
          <cell r="F1262">
            <v>3000</v>
          </cell>
          <cell r="G1262">
            <v>3007</v>
          </cell>
          <cell r="H1262">
            <v>38928</v>
          </cell>
          <cell r="I1262" t="str">
            <v>Radio Motorolla GM338 VHF 45w</v>
          </cell>
          <cell r="J1262" t="str">
            <v/>
          </cell>
          <cell r="K1262">
            <v>998</v>
          </cell>
          <cell r="L1262" t="str">
            <v/>
          </cell>
          <cell r="M1262" t="str">
            <v>TNT-PDL</v>
          </cell>
          <cell r="N1262">
            <v>3275000</v>
          </cell>
          <cell r="O1262">
            <v>-3275000</v>
          </cell>
          <cell r="P1262">
            <v>0</v>
          </cell>
          <cell r="Q1262" t="str">
            <v>IDR</v>
          </cell>
          <cell r="R1262">
            <v>0</v>
          </cell>
          <cell r="S1262">
            <v>0</v>
          </cell>
        </row>
        <row r="1263">
          <cell r="E1263" t="str">
            <v>110001249-0</v>
          </cell>
          <cell r="F1263">
            <v>3000</v>
          </cell>
          <cell r="G1263">
            <v>3007</v>
          </cell>
          <cell r="H1263">
            <v>38928</v>
          </cell>
          <cell r="I1263" t="str">
            <v>Radio Motorolla GM338 VHF 45w</v>
          </cell>
          <cell r="J1263" t="str">
            <v/>
          </cell>
          <cell r="K1263">
            <v>998</v>
          </cell>
          <cell r="L1263" t="str">
            <v/>
          </cell>
          <cell r="M1263" t="str">
            <v>TNT-PDL</v>
          </cell>
          <cell r="N1263">
            <v>3275000</v>
          </cell>
          <cell r="O1263">
            <v>-3275000</v>
          </cell>
          <cell r="P1263">
            <v>0</v>
          </cell>
          <cell r="Q1263" t="str">
            <v>IDR</v>
          </cell>
          <cell r="R1263">
            <v>0</v>
          </cell>
          <cell r="S1263">
            <v>0</v>
          </cell>
        </row>
        <row r="1264">
          <cell r="E1264" t="str">
            <v>110001250-0</v>
          </cell>
          <cell r="F1264">
            <v>3000</v>
          </cell>
          <cell r="G1264">
            <v>3007</v>
          </cell>
          <cell r="H1264">
            <v>38928</v>
          </cell>
          <cell r="I1264" t="str">
            <v>Radio Motorolla GM338 VHF 45w</v>
          </cell>
          <cell r="J1264" t="str">
            <v/>
          </cell>
          <cell r="K1264">
            <v>998</v>
          </cell>
          <cell r="L1264" t="str">
            <v/>
          </cell>
          <cell r="M1264" t="str">
            <v>TNT-PDL</v>
          </cell>
          <cell r="N1264">
            <v>3275000</v>
          </cell>
          <cell r="O1264">
            <v>-3275000</v>
          </cell>
          <cell r="P1264">
            <v>0</v>
          </cell>
          <cell r="Q1264" t="str">
            <v>IDR</v>
          </cell>
          <cell r="R1264">
            <v>0</v>
          </cell>
          <cell r="S1264">
            <v>0</v>
          </cell>
        </row>
        <row r="1265">
          <cell r="E1265" t="str">
            <v>110001251-0</v>
          </cell>
          <cell r="F1265">
            <v>3000</v>
          </cell>
          <cell r="G1265">
            <v>3007</v>
          </cell>
          <cell r="H1265">
            <v>38929</v>
          </cell>
          <cell r="I1265" t="str">
            <v>Radio Motorolla GM338 VHF 45w</v>
          </cell>
          <cell r="J1265" t="str">
            <v/>
          </cell>
          <cell r="K1265">
            <v>998</v>
          </cell>
          <cell r="L1265" t="str">
            <v/>
          </cell>
          <cell r="M1265" t="str">
            <v>TNT-PDL</v>
          </cell>
          <cell r="N1265">
            <v>3275000</v>
          </cell>
          <cell r="O1265">
            <v>-3275000</v>
          </cell>
          <cell r="P1265">
            <v>0</v>
          </cell>
          <cell r="Q1265" t="str">
            <v>IDR</v>
          </cell>
          <cell r="R1265">
            <v>0</v>
          </cell>
          <cell r="S1265">
            <v>0</v>
          </cell>
        </row>
        <row r="1266">
          <cell r="E1266" t="str">
            <v>110001252-0</v>
          </cell>
          <cell r="F1266">
            <v>3000</v>
          </cell>
          <cell r="G1266">
            <v>3011</v>
          </cell>
          <cell r="H1266">
            <v>38929</v>
          </cell>
          <cell r="I1266" t="str">
            <v>Light Bar Fujita / Red Blue (Strobo)</v>
          </cell>
          <cell r="J1266" t="str">
            <v/>
          </cell>
          <cell r="K1266">
            <v>999</v>
          </cell>
          <cell r="L1266" t="str">
            <v/>
          </cell>
          <cell r="M1266" t="str">
            <v>MSJ-SPR</v>
          </cell>
          <cell r="N1266">
            <v>4500000</v>
          </cell>
          <cell r="O1266">
            <v>-4500000</v>
          </cell>
          <cell r="P1266">
            <v>0</v>
          </cell>
          <cell r="Q1266" t="str">
            <v>IDR</v>
          </cell>
          <cell r="R1266">
            <v>0</v>
          </cell>
          <cell r="S1266">
            <v>0</v>
          </cell>
        </row>
        <row r="1267">
          <cell r="E1267" t="str">
            <v>110001253-0</v>
          </cell>
          <cell r="F1267">
            <v>3000</v>
          </cell>
          <cell r="G1267">
            <v>3007</v>
          </cell>
          <cell r="H1267">
            <v>38947</v>
          </cell>
          <cell r="I1267" t="str">
            <v>Radio Motorolla GM338 VHF 45w</v>
          </cell>
          <cell r="J1267" t="str">
            <v/>
          </cell>
          <cell r="K1267">
            <v>998</v>
          </cell>
          <cell r="L1267" t="str">
            <v/>
          </cell>
          <cell r="M1267" t="str">
            <v>TNT-PDL</v>
          </cell>
          <cell r="N1267">
            <v>3275000</v>
          </cell>
          <cell r="O1267">
            <v>-3275000</v>
          </cell>
          <cell r="P1267">
            <v>0</v>
          </cell>
          <cell r="Q1267" t="str">
            <v>IDR</v>
          </cell>
          <cell r="R1267">
            <v>0</v>
          </cell>
          <cell r="S1267">
            <v>0</v>
          </cell>
        </row>
        <row r="1268">
          <cell r="E1268" t="str">
            <v>110001254-0</v>
          </cell>
          <cell r="F1268">
            <v>3000</v>
          </cell>
          <cell r="G1268">
            <v>3003</v>
          </cell>
          <cell r="H1268">
            <v>38991</v>
          </cell>
          <cell r="I1268" t="str">
            <v>Groundfos Water Pump Model JOF 4</v>
          </cell>
          <cell r="J1268" t="str">
            <v/>
          </cell>
          <cell r="K1268">
            <v>998</v>
          </cell>
          <cell r="L1268" t="str">
            <v/>
          </cell>
          <cell r="M1268" t="str">
            <v>ABL-ATA</v>
          </cell>
          <cell r="N1268">
            <v>2100000</v>
          </cell>
          <cell r="O1268">
            <v>-2100000</v>
          </cell>
          <cell r="P1268">
            <v>0</v>
          </cell>
          <cell r="Q1268" t="str">
            <v>IDR</v>
          </cell>
          <cell r="R1268">
            <v>0</v>
          </cell>
          <cell r="S1268">
            <v>0</v>
          </cell>
        </row>
        <row r="1269">
          <cell r="E1269" t="str">
            <v>110001255-0</v>
          </cell>
          <cell r="F1269">
            <v>3000</v>
          </cell>
          <cell r="G1269">
            <v>3007</v>
          </cell>
          <cell r="H1269">
            <v>38958</v>
          </cell>
          <cell r="I1269" t="str">
            <v>Radio Motorolla GM338 VHF 45w</v>
          </cell>
          <cell r="J1269" t="str">
            <v/>
          </cell>
          <cell r="K1269">
            <v>998</v>
          </cell>
          <cell r="L1269" t="str">
            <v/>
          </cell>
          <cell r="M1269" t="str">
            <v>TNT-PDL</v>
          </cell>
          <cell r="N1269">
            <v>3275000</v>
          </cell>
          <cell r="O1269">
            <v>-3275000</v>
          </cell>
          <cell r="P1269">
            <v>0</v>
          </cell>
          <cell r="Q1269" t="str">
            <v>IDR</v>
          </cell>
          <cell r="R1269">
            <v>0</v>
          </cell>
          <cell r="S1269">
            <v>0</v>
          </cell>
        </row>
        <row r="1270">
          <cell r="E1270" t="str">
            <v>110001256-0</v>
          </cell>
          <cell r="F1270">
            <v>3000</v>
          </cell>
          <cell r="G1270">
            <v>3009</v>
          </cell>
          <cell r="H1270">
            <v>38960</v>
          </cell>
          <cell r="I1270" t="str">
            <v>AC Split Sanyo 1PK SAP KC 95 GGC Series</v>
          </cell>
          <cell r="J1270" t="str">
            <v/>
          </cell>
          <cell r="K1270">
            <v>999</v>
          </cell>
          <cell r="L1270" t="str">
            <v/>
          </cell>
          <cell r="M1270" t="str">
            <v>KDC-BKJ</v>
          </cell>
          <cell r="N1270">
            <v>2500000</v>
          </cell>
          <cell r="O1270">
            <v>-2500000</v>
          </cell>
          <cell r="P1270">
            <v>0</v>
          </cell>
          <cell r="Q1270" t="str">
            <v>IDR</v>
          </cell>
          <cell r="R1270">
            <v>0</v>
          </cell>
          <cell r="S1270">
            <v>0</v>
          </cell>
        </row>
        <row r="1271">
          <cell r="E1271" t="str">
            <v>110001257-0</v>
          </cell>
          <cell r="F1271">
            <v>3000</v>
          </cell>
          <cell r="G1271">
            <v>3009</v>
          </cell>
          <cell r="H1271">
            <v>38960</v>
          </cell>
          <cell r="I1271" t="str">
            <v>AC Split Sanyo 1PK SAP KC 95 GGC Series</v>
          </cell>
          <cell r="J1271" t="str">
            <v/>
          </cell>
          <cell r="K1271">
            <v>999</v>
          </cell>
          <cell r="L1271" t="str">
            <v/>
          </cell>
          <cell r="M1271" t="str">
            <v>KDC-BKJ</v>
          </cell>
          <cell r="N1271">
            <v>2500000</v>
          </cell>
          <cell r="O1271">
            <v>-2500000</v>
          </cell>
          <cell r="P1271">
            <v>0</v>
          </cell>
          <cell r="Q1271" t="str">
            <v>IDR</v>
          </cell>
          <cell r="R1271">
            <v>0</v>
          </cell>
          <cell r="S1271">
            <v>0</v>
          </cell>
        </row>
        <row r="1272">
          <cell r="E1272" t="str">
            <v>110001258-0</v>
          </cell>
          <cell r="F1272">
            <v>3000</v>
          </cell>
          <cell r="G1272">
            <v>3009</v>
          </cell>
          <cell r="H1272">
            <v>38960</v>
          </cell>
          <cell r="I1272" t="str">
            <v>AC Split Sanyo 1PK SAP KC 95 GGC Series</v>
          </cell>
          <cell r="J1272" t="str">
            <v/>
          </cell>
          <cell r="K1272">
            <v>999</v>
          </cell>
          <cell r="L1272" t="str">
            <v/>
          </cell>
          <cell r="M1272" t="str">
            <v>KDC-BKJ</v>
          </cell>
          <cell r="N1272">
            <v>2500000</v>
          </cell>
          <cell r="O1272">
            <v>-2500000</v>
          </cell>
          <cell r="P1272">
            <v>0</v>
          </cell>
          <cell r="Q1272" t="str">
            <v>IDR</v>
          </cell>
          <cell r="R1272">
            <v>0</v>
          </cell>
          <cell r="S1272">
            <v>0</v>
          </cell>
        </row>
        <row r="1273">
          <cell r="E1273" t="str">
            <v>110001259-0</v>
          </cell>
          <cell r="F1273">
            <v>3000</v>
          </cell>
          <cell r="G1273">
            <v>3009</v>
          </cell>
          <cell r="H1273">
            <v>38960</v>
          </cell>
          <cell r="I1273" t="str">
            <v>AC Split Sanyo 1PK SAP KC 95 GGC Series</v>
          </cell>
          <cell r="J1273" t="str">
            <v/>
          </cell>
          <cell r="K1273">
            <v>999</v>
          </cell>
          <cell r="L1273" t="str">
            <v/>
          </cell>
          <cell r="M1273" t="str">
            <v>KDC-BKJ</v>
          </cell>
          <cell r="N1273">
            <v>2500000</v>
          </cell>
          <cell r="O1273">
            <v>-2500000</v>
          </cell>
          <cell r="P1273">
            <v>0</v>
          </cell>
          <cell r="Q1273" t="str">
            <v>IDR</v>
          </cell>
          <cell r="R1273">
            <v>0</v>
          </cell>
          <cell r="S1273">
            <v>0</v>
          </cell>
        </row>
        <row r="1274">
          <cell r="E1274" t="str">
            <v>110001260-0</v>
          </cell>
          <cell r="F1274">
            <v>3000</v>
          </cell>
          <cell r="G1274">
            <v>3009</v>
          </cell>
          <cell r="H1274">
            <v>38960</v>
          </cell>
          <cell r="I1274" t="str">
            <v>AC Split Sanyo 1PK SAP KC 95 GGC Series</v>
          </cell>
          <cell r="J1274" t="str">
            <v/>
          </cell>
          <cell r="K1274">
            <v>999</v>
          </cell>
          <cell r="L1274" t="str">
            <v/>
          </cell>
          <cell r="M1274" t="str">
            <v>KDC-BKJ</v>
          </cell>
          <cell r="N1274">
            <v>2500000</v>
          </cell>
          <cell r="O1274">
            <v>-2500000</v>
          </cell>
          <cell r="P1274">
            <v>0</v>
          </cell>
          <cell r="Q1274" t="str">
            <v>IDR</v>
          </cell>
          <cell r="R1274">
            <v>0</v>
          </cell>
          <cell r="S1274">
            <v>0</v>
          </cell>
        </row>
        <row r="1275">
          <cell r="E1275" t="str">
            <v>110001261-0</v>
          </cell>
          <cell r="F1275">
            <v>3000</v>
          </cell>
          <cell r="G1275">
            <v>3009</v>
          </cell>
          <cell r="H1275">
            <v>38960</v>
          </cell>
          <cell r="I1275" t="str">
            <v>AC Split Sanyo 1PK SAP KC 95 GGC Series</v>
          </cell>
          <cell r="J1275" t="str">
            <v/>
          </cell>
          <cell r="K1275">
            <v>999</v>
          </cell>
          <cell r="L1275" t="str">
            <v/>
          </cell>
          <cell r="M1275" t="str">
            <v>KDC-BKJ</v>
          </cell>
          <cell r="N1275">
            <v>2500000</v>
          </cell>
          <cell r="O1275">
            <v>-2500000</v>
          </cell>
          <cell r="P1275">
            <v>0</v>
          </cell>
          <cell r="Q1275" t="str">
            <v>IDR</v>
          </cell>
          <cell r="R1275">
            <v>0</v>
          </cell>
          <cell r="S1275">
            <v>0</v>
          </cell>
        </row>
        <row r="1276">
          <cell r="E1276" t="str">
            <v>110001262-0</v>
          </cell>
          <cell r="F1276">
            <v>3000</v>
          </cell>
          <cell r="G1276">
            <v>3009</v>
          </cell>
          <cell r="H1276">
            <v>38960</v>
          </cell>
          <cell r="I1276" t="str">
            <v>AC Split Sanyo 1PK SAP KC 95 GGC Series</v>
          </cell>
          <cell r="J1276" t="str">
            <v/>
          </cell>
          <cell r="K1276">
            <v>999</v>
          </cell>
          <cell r="L1276" t="str">
            <v/>
          </cell>
          <cell r="M1276" t="str">
            <v>KDC-BKJ</v>
          </cell>
          <cell r="N1276">
            <v>2500000</v>
          </cell>
          <cell r="O1276">
            <v>-2500000</v>
          </cell>
          <cell r="P1276">
            <v>0</v>
          </cell>
          <cell r="Q1276" t="str">
            <v>IDR</v>
          </cell>
          <cell r="R1276">
            <v>0</v>
          </cell>
          <cell r="S1276">
            <v>0</v>
          </cell>
        </row>
        <row r="1277">
          <cell r="E1277" t="str">
            <v>110001263-0</v>
          </cell>
          <cell r="F1277">
            <v>3000</v>
          </cell>
          <cell r="G1277">
            <v>3009</v>
          </cell>
          <cell r="H1277">
            <v>38960</v>
          </cell>
          <cell r="I1277" t="str">
            <v>AC Split Sanyo 1PK SAP KC 95 GGC Series</v>
          </cell>
          <cell r="J1277" t="str">
            <v/>
          </cell>
          <cell r="K1277">
            <v>999</v>
          </cell>
          <cell r="L1277" t="str">
            <v/>
          </cell>
          <cell r="M1277" t="str">
            <v>KDC-BKJ</v>
          </cell>
          <cell r="N1277">
            <v>2500000</v>
          </cell>
          <cell r="O1277">
            <v>-2500000</v>
          </cell>
          <cell r="P1277">
            <v>0</v>
          </cell>
          <cell r="Q1277" t="str">
            <v>IDR</v>
          </cell>
          <cell r="R1277">
            <v>0</v>
          </cell>
          <cell r="S1277">
            <v>0</v>
          </cell>
        </row>
        <row r="1278">
          <cell r="E1278" t="str">
            <v>110001264-0</v>
          </cell>
          <cell r="F1278">
            <v>3000</v>
          </cell>
          <cell r="G1278">
            <v>3009</v>
          </cell>
          <cell r="H1278">
            <v>38960</v>
          </cell>
          <cell r="I1278" t="str">
            <v>AC Split Sanyo 1PK SAP KC 95 GGC Series</v>
          </cell>
          <cell r="J1278" t="str">
            <v/>
          </cell>
          <cell r="K1278">
            <v>999</v>
          </cell>
          <cell r="L1278" t="str">
            <v/>
          </cell>
          <cell r="M1278" t="str">
            <v>KDC-BKJ</v>
          </cell>
          <cell r="N1278">
            <v>2500000</v>
          </cell>
          <cell r="O1278">
            <v>-2500000</v>
          </cell>
          <cell r="P1278">
            <v>0</v>
          </cell>
          <cell r="Q1278" t="str">
            <v>IDR</v>
          </cell>
          <cell r="R1278">
            <v>0</v>
          </cell>
          <cell r="S1278">
            <v>0</v>
          </cell>
        </row>
        <row r="1279">
          <cell r="E1279" t="str">
            <v>110001265-0</v>
          </cell>
          <cell r="F1279">
            <v>3000</v>
          </cell>
          <cell r="G1279">
            <v>3009</v>
          </cell>
          <cell r="H1279">
            <v>38960</v>
          </cell>
          <cell r="I1279" t="str">
            <v>AC Split Sanyo 1PK SAP KC 95 GGC Series</v>
          </cell>
          <cell r="J1279" t="str">
            <v/>
          </cell>
          <cell r="K1279">
            <v>999</v>
          </cell>
          <cell r="L1279" t="str">
            <v/>
          </cell>
          <cell r="M1279" t="str">
            <v>KDC-BKJ</v>
          </cell>
          <cell r="N1279">
            <v>2500000</v>
          </cell>
          <cell r="O1279">
            <v>-2500000</v>
          </cell>
          <cell r="P1279">
            <v>0</v>
          </cell>
          <cell r="Q1279" t="str">
            <v>IDR</v>
          </cell>
          <cell r="R1279">
            <v>0</v>
          </cell>
          <cell r="S1279">
            <v>0</v>
          </cell>
        </row>
        <row r="1280">
          <cell r="E1280" t="str">
            <v>110001266-0</v>
          </cell>
          <cell r="F1280">
            <v>3000</v>
          </cell>
          <cell r="G1280">
            <v>3003</v>
          </cell>
          <cell r="H1280">
            <v>38990</v>
          </cell>
          <cell r="I1280" t="str">
            <v>Uchida Air Conditioner Split type</v>
          </cell>
          <cell r="J1280" t="str">
            <v/>
          </cell>
          <cell r="K1280">
            <v>999</v>
          </cell>
          <cell r="L1280" t="str">
            <v/>
          </cell>
          <cell r="M1280" t="str">
            <v>ABL-ATA</v>
          </cell>
          <cell r="N1280">
            <v>2075000</v>
          </cell>
          <cell r="O1280">
            <v>-2075000</v>
          </cell>
          <cell r="P1280">
            <v>0</v>
          </cell>
          <cell r="Q1280" t="str">
            <v>IDR</v>
          </cell>
          <cell r="R1280">
            <v>0</v>
          </cell>
          <cell r="S1280">
            <v>0</v>
          </cell>
        </row>
        <row r="1281">
          <cell r="E1281" t="str">
            <v>110001267-0</v>
          </cell>
          <cell r="F1281">
            <v>3000</v>
          </cell>
          <cell r="G1281">
            <v>3003</v>
          </cell>
          <cell r="H1281">
            <v>38990</v>
          </cell>
          <cell r="I1281" t="str">
            <v>Uchida Air Conditioner Split type</v>
          </cell>
          <cell r="J1281" t="str">
            <v/>
          </cell>
          <cell r="K1281">
            <v>999</v>
          </cell>
          <cell r="L1281" t="str">
            <v/>
          </cell>
          <cell r="M1281" t="str">
            <v>ABL-ATA</v>
          </cell>
          <cell r="N1281">
            <v>2075000</v>
          </cell>
          <cell r="O1281">
            <v>-2075000</v>
          </cell>
          <cell r="P1281">
            <v>0</v>
          </cell>
          <cell r="Q1281" t="str">
            <v>IDR</v>
          </cell>
          <cell r="R1281">
            <v>0</v>
          </cell>
          <cell r="S1281">
            <v>0</v>
          </cell>
        </row>
        <row r="1282">
          <cell r="E1282" t="str">
            <v>110001270-0</v>
          </cell>
          <cell r="F1282">
            <v>3000</v>
          </cell>
          <cell r="G1282">
            <v>3009</v>
          </cell>
          <cell r="H1282">
            <v>39000</v>
          </cell>
          <cell r="I1282" t="str">
            <v>Water Heater Ariston Titanium Type TI 15</v>
          </cell>
          <cell r="J1282" t="str">
            <v/>
          </cell>
          <cell r="K1282">
            <v>999</v>
          </cell>
          <cell r="L1282" t="str">
            <v/>
          </cell>
          <cell r="M1282" t="str">
            <v>KDC-BKJ</v>
          </cell>
          <cell r="N1282">
            <v>1480000</v>
          </cell>
          <cell r="O1282">
            <v>-1480000</v>
          </cell>
          <cell r="P1282">
            <v>0</v>
          </cell>
          <cell r="Q1282" t="str">
            <v>IDR</v>
          </cell>
          <cell r="R1282">
            <v>0</v>
          </cell>
          <cell r="S1282">
            <v>0</v>
          </cell>
        </row>
        <row r="1283">
          <cell r="E1283" t="str">
            <v>110001271-0</v>
          </cell>
          <cell r="F1283">
            <v>3000</v>
          </cell>
          <cell r="G1283">
            <v>3009</v>
          </cell>
          <cell r="H1283">
            <v>39000</v>
          </cell>
          <cell r="I1283" t="str">
            <v>Water Heater Ariston Titanium Type TI 15</v>
          </cell>
          <cell r="J1283" t="str">
            <v/>
          </cell>
          <cell r="K1283">
            <v>999</v>
          </cell>
          <cell r="L1283" t="str">
            <v/>
          </cell>
          <cell r="M1283" t="str">
            <v>KDC-BKJ</v>
          </cell>
          <cell r="N1283">
            <v>1480000</v>
          </cell>
          <cell r="O1283">
            <v>-1480000</v>
          </cell>
          <cell r="P1283">
            <v>0</v>
          </cell>
          <cell r="Q1283" t="str">
            <v>IDR</v>
          </cell>
          <cell r="R1283">
            <v>0</v>
          </cell>
          <cell r="S1283">
            <v>0</v>
          </cell>
        </row>
        <row r="1284">
          <cell r="E1284" t="str">
            <v>110001272-0</v>
          </cell>
          <cell r="F1284">
            <v>3000</v>
          </cell>
          <cell r="G1284">
            <v>3009</v>
          </cell>
          <cell r="H1284">
            <v>39000</v>
          </cell>
          <cell r="I1284" t="str">
            <v>Water Heater Ariston Titanium Type TI 15</v>
          </cell>
          <cell r="J1284" t="str">
            <v/>
          </cell>
          <cell r="K1284">
            <v>999</v>
          </cell>
          <cell r="L1284" t="str">
            <v/>
          </cell>
          <cell r="M1284" t="str">
            <v>KDC-BKJ</v>
          </cell>
          <cell r="N1284">
            <v>1480000</v>
          </cell>
          <cell r="O1284">
            <v>-1480000</v>
          </cell>
          <cell r="P1284">
            <v>0</v>
          </cell>
          <cell r="Q1284" t="str">
            <v>IDR</v>
          </cell>
          <cell r="R1284">
            <v>0</v>
          </cell>
          <cell r="S1284">
            <v>0</v>
          </cell>
        </row>
        <row r="1285">
          <cell r="E1285" t="str">
            <v>110001273-0</v>
          </cell>
          <cell r="F1285">
            <v>3000</v>
          </cell>
          <cell r="G1285">
            <v>3009</v>
          </cell>
          <cell r="H1285">
            <v>39000</v>
          </cell>
          <cell r="I1285" t="str">
            <v>Water Heater Ariston Titanium Type TI 15</v>
          </cell>
          <cell r="J1285" t="str">
            <v/>
          </cell>
          <cell r="K1285">
            <v>999</v>
          </cell>
          <cell r="L1285" t="str">
            <v/>
          </cell>
          <cell r="M1285" t="str">
            <v>KDC-BKJ</v>
          </cell>
          <cell r="N1285">
            <v>1480000</v>
          </cell>
          <cell r="O1285">
            <v>-1480000</v>
          </cell>
          <cell r="P1285">
            <v>0</v>
          </cell>
          <cell r="Q1285" t="str">
            <v>IDR</v>
          </cell>
          <cell r="R1285">
            <v>0</v>
          </cell>
          <cell r="S1285">
            <v>0</v>
          </cell>
        </row>
        <row r="1286">
          <cell r="E1286" t="str">
            <v>110001274-0</v>
          </cell>
          <cell r="F1286">
            <v>3000</v>
          </cell>
          <cell r="G1286">
            <v>3009</v>
          </cell>
          <cell r="H1286">
            <v>39000</v>
          </cell>
          <cell r="I1286" t="str">
            <v>Water Heater Ariston Titanium Type TI 15</v>
          </cell>
          <cell r="J1286" t="str">
            <v/>
          </cell>
          <cell r="K1286">
            <v>999</v>
          </cell>
          <cell r="L1286" t="str">
            <v/>
          </cell>
          <cell r="M1286" t="str">
            <v>KDC-BKJ</v>
          </cell>
          <cell r="N1286">
            <v>1480000</v>
          </cell>
          <cell r="O1286">
            <v>-1480000</v>
          </cell>
          <cell r="P1286">
            <v>0</v>
          </cell>
          <cell r="Q1286" t="str">
            <v>IDR</v>
          </cell>
          <cell r="R1286">
            <v>0</v>
          </cell>
          <cell r="S1286">
            <v>0</v>
          </cell>
        </row>
        <row r="1287">
          <cell r="E1287" t="str">
            <v>110001275-0</v>
          </cell>
          <cell r="F1287">
            <v>3000</v>
          </cell>
          <cell r="G1287">
            <v>3009</v>
          </cell>
          <cell r="H1287">
            <v>39000</v>
          </cell>
          <cell r="I1287" t="str">
            <v>Water Heater Ariston Titanium Type TI 15</v>
          </cell>
          <cell r="J1287" t="str">
            <v/>
          </cell>
          <cell r="K1287">
            <v>999</v>
          </cell>
          <cell r="L1287" t="str">
            <v/>
          </cell>
          <cell r="M1287" t="str">
            <v>KDC-BKJ</v>
          </cell>
          <cell r="N1287">
            <v>1480000</v>
          </cell>
          <cell r="O1287">
            <v>-1480000</v>
          </cell>
          <cell r="P1287">
            <v>0</v>
          </cell>
          <cell r="Q1287" t="str">
            <v>IDR</v>
          </cell>
          <cell r="R1287">
            <v>0</v>
          </cell>
          <cell r="S1287">
            <v>0</v>
          </cell>
        </row>
        <row r="1288">
          <cell r="E1288" t="str">
            <v>110001276-0</v>
          </cell>
          <cell r="F1288">
            <v>3000</v>
          </cell>
          <cell r="G1288">
            <v>3009</v>
          </cell>
          <cell r="H1288">
            <v>39000</v>
          </cell>
          <cell r="I1288" t="str">
            <v>Water Heater Ariston Titanium Type TI 15</v>
          </cell>
          <cell r="J1288" t="str">
            <v/>
          </cell>
          <cell r="K1288">
            <v>999</v>
          </cell>
          <cell r="L1288" t="str">
            <v/>
          </cell>
          <cell r="M1288" t="str">
            <v>KDC-BKJ</v>
          </cell>
          <cell r="N1288">
            <v>1480000</v>
          </cell>
          <cell r="O1288">
            <v>-1480000</v>
          </cell>
          <cell r="P1288">
            <v>0</v>
          </cell>
          <cell r="Q1288" t="str">
            <v>IDR</v>
          </cell>
          <cell r="R1288">
            <v>0</v>
          </cell>
          <cell r="S1288">
            <v>0</v>
          </cell>
        </row>
        <row r="1289">
          <cell r="E1289" t="str">
            <v>110001277-0</v>
          </cell>
          <cell r="F1289">
            <v>3000</v>
          </cell>
          <cell r="G1289">
            <v>3009</v>
          </cell>
          <cell r="H1289">
            <v>39000</v>
          </cell>
          <cell r="I1289" t="str">
            <v>Water Heater Ariston Titanium Type TI 15</v>
          </cell>
          <cell r="J1289" t="str">
            <v/>
          </cell>
          <cell r="K1289">
            <v>999</v>
          </cell>
          <cell r="L1289" t="str">
            <v/>
          </cell>
          <cell r="M1289" t="str">
            <v>KDC-BKJ</v>
          </cell>
          <cell r="N1289">
            <v>1480000</v>
          </cell>
          <cell r="O1289">
            <v>-1480000</v>
          </cell>
          <cell r="P1289">
            <v>0</v>
          </cell>
          <cell r="Q1289" t="str">
            <v>IDR</v>
          </cell>
          <cell r="R1289">
            <v>0</v>
          </cell>
          <cell r="S1289">
            <v>0</v>
          </cell>
        </row>
        <row r="1290">
          <cell r="E1290" t="str">
            <v>110001278-0</v>
          </cell>
          <cell r="F1290">
            <v>3000</v>
          </cell>
          <cell r="G1290">
            <v>3009</v>
          </cell>
          <cell r="H1290">
            <v>39000</v>
          </cell>
          <cell r="I1290" t="str">
            <v>Water Heater Ariston Titanium Type TI 15</v>
          </cell>
          <cell r="J1290" t="str">
            <v/>
          </cell>
          <cell r="K1290">
            <v>999</v>
          </cell>
          <cell r="L1290" t="str">
            <v/>
          </cell>
          <cell r="M1290" t="str">
            <v>KDC-BKJ</v>
          </cell>
          <cell r="N1290">
            <v>1480000</v>
          </cell>
          <cell r="O1290">
            <v>-1480000</v>
          </cell>
          <cell r="P1290">
            <v>0</v>
          </cell>
          <cell r="Q1290" t="str">
            <v>IDR</v>
          </cell>
          <cell r="R1290">
            <v>0</v>
          </cell>
          <cell r="S1290">
            <v>0</v>
          </cell>
        </row>
        <row r="1291">
          <cell r="E1291" t="str">
            <v>110001279-0</v>
          </cell>
          <cell r="F1291">
            <v>3000</v>
          </cell>
          <cell r="G1291">
            <v>3009</v>
          </cell>
          <cell r="H1291">
            <v>39000</v>
          </cell>
          <cell r="I1291" t="str">
            <v>Water Heater Ariston Titanium Type TI 15</v>
          </cell>
          <cell r="J1291" t="str">
            <v/>
          </cell>
          <cell r="K1291">
            <v>999</v>
          </cell>
          <cell r="L1291" t="str">
            <v/>
          </cell>
          <cell r="M1291" t="str">
            <v>KDC-BKJ</v>
          </cell>
          <cell r="N1291">
            <v>1480000</v>
          </cell>
          <cell r="O1291">
            <v>-1480000</v>
          </cell>
          <cell r="P1291">
            <v>0</v>
          </cell>
          <cell r="Q1291" t="str">
            <v>IDR</v>
          </cell>
          <cell r="R1291">
            <v>0</v>
          </cell>
          <cell r="S1291">
            <v>0</v>
          </cell>
        </row>
        <row r="1292">
          <cell r="E1292" t="str">
            <v>110001280-0</v>
          </cell>
          <cell r="F1292">
            <v>3000</v>
          </cell>
          <cell r="G1292">
            <v>3009</v>
          </cell>
          <cell r="H1292">
            <v>39000</v>
          </cell>
          <cell r="I1292" t="str">
            <v>Water Heater Ariston Titanium Type TI 15</v>
          </cell>
          <cell r="J1292" t="str">
            <v/>
          </cell>
          <cell r="K1292">
            <v>999</v>
          </cell>
          <cell r="L1292" t="str">
            <v/>
          </cell>
          <cell r="M1292" t="str">
            <v>KDC-BKJ</v>
          </cell>
          <cell r="N1292">
            <v>1480000</v>
          </cell>
          <cell r="O1292">
            <v>-1480000</v>
          </cell>
          <cell r="P1292">
            <v>0</v>
          </cell>
          <cell r="Q1292" t="str">
            <v>IDR</v>
          </cell>
          <cell r="R1292">
            <v>0</v>
          </cell>
          <cell r="S1292">
            <v>0</v>
          </cell>
        </row>
        <row r="1293">
          <cell r="E1293" t="str">
            <v>110001281-0</v>
          </cell>
          <cell r="F1293">
            <v>3000</v>
          </cell>
          <cell r="G1293">
            <v>3009</v>
          </cell>
          <cell r="H1293">
            <v>39000</v>
          </cell>
          <cell r="I1293" t="str">
            <v>Water Heater Ariston Titanium Type TI 15</v>
          </cell>
          <cell r="J1293" t="str">
            <v/>
          </cell>
          <cell r="K1293">
            <v>999</v>
          </cell>
          <cell r="L1293" t="str">
            <v/>
          </cell>
          <cell r="M1293" t="str">
            <v>KDC-BKJ</v>
          </cell>
          <cell r="N1293">
            <v>1480000</v>
          </cell>
          <cell r="O1293">
            <v>-1480000</v>
          </cell>
          <cell r="P1293">
            <v>0</v>
          </cell>
          <cell r="Q1293" t="str">
            <v>IDR</v>
          </cell>
          <cell r="R1293">
            <v>0</v>
          </cell>
          <cell r="S1293">
            <v>0</v>
          </cell>
        </row>
        <row r="1294">
          <cell r="E1294" t="str">
            <v>110001282-0</v>
          </cell>
          <cell r="F1294">
            <v>3000</v>
          </cell>
          <cell r="G1294">
            <v>3003</v>
          </cell>
          <cell r="H1294">
            <v>38990</v>
          </cell>
          <cell r="I1294" t="str">
            <v>Freezer Dempo</v>
          </cell>
          <cell r="J1294" t="str">
            <v/>
          </cell>
          <cell r="K1294">
            <v>999</v>
          </cell>
          <cell r="L1294" t="str">
            <v/>
          </cell>
          <cell r="M1294" t="str">
            <v>ABL-ATA</v>
          </cell>
          <cell r="N1294">
            <v>2750000</v>
          </cell>
          <cell r="O1294">
            <v>-2750000</v>
          </cell>
          <cell r="P1294">
            <v>0</v>
          </cell>
          <cell r="Q1294" t="str">
            <v>IDR</v>
          </cell>
          <cell r="R1294">
            <v>0</v>
          </cell>
          <cell r="S1294">
            <v>0</v>
          </cell>
        </row>
        <row r="1295">
          <cell r="E1295" t="str">
            <v>110001283-0</v>
          </cell>
          <cell r="F1295">
            <v>3000</v>
          </cell>
          <cell r="G1295">
            <v>3003</v>
          </cell>
          <cell r="H1295">
            <v>38991</v>
          </cell>
          <cell r="I1295" t="str">
            <v>Tandon Air Grand Capacity 5000 L</v>
          </cell>
          <cell r="J1295" t="str">
            <v/>
          </cell>
          <cell r="K1295">
            <v>999</v>
          </cell>
          <cell r="L1295" t="str">
            <v/>
          </cell>
          <cell r="M1295" t="str">
            <v>ABL-ATA</v>
          </cell>
          <cell r="N1295">
            <v>4150000</v>
          </cell>
          <cell r="O1295">
            <v>-4150000</v>
          </cell>
          <cell r="P1295">
            <v>0</v>
          </cell>
          <cell r="Q1295" t="str">
            <v>IDR</v>
          </cell>
          <cell r="R1295">
            <v>0</v>
          </cell>
          <cell r="S1295">
            <v>0</v>
          </cell>
        </row>
        <row r="1296">
          <cell r="E1296" t="str">
            <v>110001284-0</v>
          </cell>
          <cell r="F1296">
            <v>3000</v>
          </cell>
          <cell r="G1296">
            <v>3003</v>
          </cell>
          <cell r="H1296">
            <v>38902</v>
          </cell>
          <cell r="I1296" t="str">
            <v>Radio Portable Motorola GM338 VHF 45W</v>
          </cell>
          <cell r="J1296" t="str">
            <v/>
          </cell>
          <cell r="K1296">
            <v>998</v>
          </cell>
          <cell r="L1296" t="str">
            <v/>
          </cell>
          <cell r="M1296" t="str">
            <v>ABL-ATA</v>
          </cell>
          <cell r="N1296">
            <v>7420000</v>
          </cell>
          <cell r="O1296">
            <v>-7420000</v>
          </cell>
          <cell r="P1296">
            <v>0</v>
          </cell>
          <cell r="Q1296" t="str">
            <v>IDR</v>
          </cell>
          <cell r="R1296">
            <v>0</v>
          </cell>
          <cell r="S1296">
            <v>0</v>
          </cell>
        </row>
        <row r="1297">
          <cell r="E1297" t="str">
            <v>110001285-0</v>
          </cell>
          <cell r="F1297">
            <v>3000</v>
          </cell>
          <cell r="G1297">
            <v>3003</v>
          </cell>
          <cell r="H1297">
            <v>38902</v>
          </cell>
          <cell r="I1297" t="str">
            <v>Radio Portable Motorola GM338 VHF 45W</v>
          </cell>
          <cell r="J1297" t="str">
            <v/>
          </cell>
          <cell r="K1297">
            <v>998</v>
          </cell>
          <cell r="L1297" t="str">
            <v/>
          </cell>
          <cell r="M1297" t="str">
            <v>ABL-ATA</v>
          </cell>
          <cell r="N1297">
            <v>3275000</v>
          </cell>
          <cell r="O1297">
            <v>-3275000</v>
          </cell>
          <cell r="P1297">
            <v>0</v>
          </cell>
          <cell r="Q1297" t="str">
            <v>IDR</v>
          </cell>
          <cell r="R1297">
            <v>0</v>
          </cell>
          <cell r="S1297">
            <v>0</v>
          </cell>
        </row>
        <row r="1298">
          <cell r="E1298" t="str">
            <v>110001286-0</v>
          </cell>
          <cell r="F1298">
            <v>3000</v>
          </cell>
          <cell r="G1298">
            <v>3003</v>
          </cell>
          <cell r="H1298">
            <v>38902</v>
          </cell>
          <cell r="I1298" t="str">
            <v>Radio Portable Motorola GM338 VHF 45W</v>
          </cell>
          <cell r="J1298" t="str">
            <v/>
          </cell>
          <cell r="K1298">
            <v>998</v>
          </cell>
          <cell r="L1298" t="str">
            <v/>
          </cell>
          <cell r="M1298" t="str">
            <v>ABL-ATA</v>
          </cell>
          <cell r="N1298">
            <v>3275000</v>
          </cell>
          <cell r="O1298">
            <v>-3275000</v>
          </cell>
          <cell r="P1298">
            <v>0</v>
          </cell>
          <cell r="Q1298" t="str">
            <v>IDR</v>
          </cell>
          <cell r="R1298">
            <v>0</v>
          </cell>
          <cell r="S1298">
            <v>0</v>
          </cell>
        </row>
        <row r="1299">
          <cell r="E1299" t="str">
            <v>110001288-0</v>
          </cell>
          <cell r="F1299">
            <v>3000</v>
          </cell>
          <cell r="G1299">
            <v>3011</v>
          </cell>
          <cell r="H1299">
            <v>38979</v>
          </cell>
          <cell r="I1299" t="str">
            <v>Water Pump (in-Out 4 Inch) Model 100 SQBP</v>
          </cell>
          <cell r="J1299" t="str">
            <v/>
          </cell>
          <cell r="K1299">
            <v>998</v>
          </cell>
          <cell r="L1299" t="str">
            <v/>
          </cell>
          <cell r="M1299" t="str">
            <v>MSJ-SPR</v>
          </cell>
          <cell r="N1299">
            <v>2450000</v>
          </cell>
          <cell r="O1299">
            <v>-2450000</v>
          </cell>
          <cell r="P1299">
            <v>0</v>
          </cell>
          <cell r="Q1299" t="str">
            <v>IDR</v>
          </cell>
          <cell r="R1299">
            <v>0</v>
          </cell>
          <cell r="S1299">
            <v>0</v>
          </cell>
        </row>
        <row r="1300">
          <cell r="E1300" t="str">
            <v>110001290-0</v>
          </cell>
          <cell r="F1300">
            <v>3000</v>
          </cell>
          <cell r="G1300">
            <v>3009</v>
          </cell>
          <cell r="H1300">
            <v>38948</v>
          </cell>
          <cell r="I1300" t="str">
            <v>32mm x 6 meter Wire Rope Sling Single Leg</v>
          </cell>
          <cell r="J1300" t="str">
            <v/>
          </cell>
          <cell r="K1300">
            <v>999</v>
          </cell>
          <cell r="L1300" t="str">
            <v/>
          </cell>
          <cell r="M1300" t="str">
            <v>KDC-BKJ</v>
          </cell>
          <cell r="N1300">
            <v>1295000</v>
          </cell>
          <cell r="O1300">
            <v>-1295000</v>
          </cell>
          <cell r="P1300">
            <v>0</v>
          </cell>
          <cell r="Q1300" t="str">
            <v>IDR</v>
          </cell>
          <cell r="R1300">
            <v>0</v>
          </cell>
          <cell r="S1300">
            <v>0</v>
          </cell>
        </row>
        <row r="1301">
          <cell r="E1301" t="str">
            <v>110001291-0</v>
          </cell>
          <cell r="F1301">
            <v>3000</v>
          </cell>
          <cell r="G1301">
            <v>3009</v>
          </cell>
          <cell r="H1301">
            <v>38990</v>
          </cell>
          <cell r="I1301" t="str">
            <v>Sanyo Water Pump Type PH 151A</v>
          </cell>
          <cell r="J1301" t="str">
            <v/>
          </cell>
          <cell r="K1301">
            <v>999</v>
          </cell>
          <cell r="L1301" t="str">
            <v/>
          </cell>
          <cell r="M1301" t="str">
            <v>KDC-BKJ</v>
          </cell>
          <cell r="N1301">
            <v>825000</v>
          </cell>
          <cell r="O1301">
            <v>-825000</v>
          </cell>
          <cell r="P1301">
            <v>0</v>
          </cell>
          <cell r="Q1301" t="str">
            <v>IDR</v>
          </cell>
          <cell r="R1301">
            <v>0</v>
          </cell>
          <cell r="S1301">
            <v>0</v>
          </cell>
        </row>
        <row r="1302">
          <cell r="E1302" t="str">
            <v>110001292-0</v>
          </cell>
          <cell r="F1302">
            <v>3000</v>
          </cell>
          <cell r="G1302">
            <v>3009</v>
          </cell>
          <cell r="H1302">
            <v>38990</v>
          </cell>
          <cell r="I1302" t="str">
            <v>Sanyo Water Pump Type PH 151A</v>
          </cell>
          <cell r="J1302" t="str">
            <v/>
          </cell>
          <cell r="K1302">
            <v>999</v>
          </cell>
          <cell r="L1302" t="str">
            <v/>
          </cell>
          <cell r="M1302" t="str">
            <v>KDC-BKJ</v>
          </cell>
          <cell r="N1302">
            <v>825000</v>
          </cell>
          <cell r="O1302">
            <v>-825000</v>
          </cell>
          <cell r="P1302">
            <v>0</v>
          </cell>
          <cell r="Q1302" t="str">
            <v>IDR</v>
          </cell>
          <cell r="R1302">
            <v>0</v>
          </cell>
          <cell r="S1302">
            <v>0</v>
          </cell>
        </row>
        <row r="1303">
          <cell r="E1303" t="str">
            <v>110001293-0</v>
          </cell>
          <cell r="F1303">
            <v>3000</v>
          </cell>
          <cell r="G1303">
            <v>3009</v>
          </cell>
          <cell r="H1303">
            <v>38990</v>
          </cell>
          <cell r="I1303" t="str">
            <v>`Sanyo Water Pump Type PH 151A</v>
          </cell>
          <cell r="J1303" t="str">
            <v/>
          </cell>
          <cell r="K1303">
            <v>999</v>
          </cell>
          <cell r="L1303" t="str">
            <v/>
          </cell>
          <cell r="M1303" t="str">
            <v>KDC-BKJ</v>
          </cell>
          <cell r="N1303">
            <v>825000</v>
          </cell>
          <cell r="O1303">
            <v>-825000</v>
          </cell>
          <cell r="P1303">
            <v>0</v>
          </cell>
          <cell r="Q1303" t="str">
            <v>IDR</v>
          </cell>
          <cell r="R1303">
            <v>0</v>
          </cell>
          <cell r="S1303">
            <v>0</v>
          </cell>
        </row>
        <row r="1304">
          <cell r="E1304" t="str">
            <v>110001294-0</v>
          </cell>
          <cell r="F1304">
            <v>3000</v>
          </cell>
          <cell r="G1304">
            <v>3009</v>
          </cell>
          <cell r="H1304">
            <v>38990</v>
          </cell>
          <cell r="I1304" t="str">
            <v>`Sanyo Water Pump Type PH 151A</v>
          </cell>
          <cell r="J1304" t="str">
            <v/>
          </cell>
          <cell r="K1304">
            <v>999</v>
          </cell>
          <cell r="L1304" t="str">
            <v/>
          </cell>
          <cell r="M1304" t="str">
            <v>KDC-BKJ</v>
          </cell>
          <cell r="N1304">
            <v>825000</v>
          </cell>
          <cell r="O1304">
            <v>-825000</v>
          </cell>
          <cell r="P1304">
            <v>0</v>
          </cell>
          <cell r="Q1304" t="str">
            <v>IDR</v>
          </cell>
          <cell r="R1304">
            <v>0</v>
          </cell>
          <cell r="S1304">
            <v>0</v>
          </cell>
        </row>
        <row r="1305">
          <cell r="E1305" t="str">
            <v>110001295-0</v>
          </cell>
          <cell r="F1305">
            <v>3000</v>
          </cell>
          <cell r="G1305">
            <v>3009</v>
          </cell>
          <cell r="H1305">
            <v>38990</v>
          </cell>
          <cell r="I1305" t="str">
            <v>`Sanyo Water Pump Type PH 10DA</v>
          </cell>
          <cell r="J1305" t="str">
            <v/>
          </cell>
          <cell r="K1305">
            <v>999</v>
          </cell>
          <cell r="L1305" t="str">
            <v/>
          </cell>
          <cell r="M1305" t="str">
            <v>KDC-BKJ</v>
          </cell>
          <cell r="N1305">
            <v>625000</v>
          </cell>
          <cell r="O1305">
            <v>-625000</v>
          </cell>
          <cell r="P1305">
            <v>0</v>
          </cell>
          <cell r="Q1305" t="str">
            <v>IDR</v>
          </cell>
          <cell r="R1305">
            <v>0</v>
          </cell>
          <cell r="S1305">
            <v>0</v>
          </cell>
        </row>
        <row r="1306">
          <cell r="E1306" t="str">
            <v>110001296-0</v>
          </cell>
          <cell r="F1306">
            <v>3000</v>
          </cell>
          <cell r="G1306">
            <v>3009</v>
          </cell>
          <cell r="H1306">
            <v>38952</v>
          </cell>
          <cell r="I1306" t="str">
            <v>`26mm x 6 Mtr Wire Rope Sling Single leg</v>
          </cell>
          <cell r="J1306" t="str">
            <v/>
          </cell>
          <cell r="K1306">
            <v>999</v>
          </cell>
          <cell r="L1306" t="str">
            <v/>
          </cell>
          <cell r="M1306" t="str">
            <v>KDC-BKJ</v>
          </cell>
          <cell r="N1306">
            <v>1056685</v>
          </cell>
          <cell r="O1306">
            <v>-1056685</v>
          </cell>
          <cell r="P1306">
            <v>0</v>
          </cell>
          <cell r="Q1306" t="str">
            <v>IDR</v>
          </cell>
          <cell r="R1306">
            <v>0</v>
          </cell>
          <cell r="S1306">
            <v>0</v>
          </cell>
        </row>
        <row r="1307">
          <cell r="E1307" t="str">
            <v>110001297-0</v>
          </cell>
          <cell r="F1307">
            <v>3000</v>
          </cell>
          <cell r="G1307">
            <v>3009</v>
          </cell>
          <cell r="H1307">
            <v>38952</v>
          </cell>
          <cell r="I1307" t="str">
            <v>26mm x 6 Mtr Wire Rope Sling Single leg</v>
          </cell>
          <cell r="J1307" t="str">
            <v/>
          </cell>
          <cell r="K1307">
            <v>999</v>
          </cell>
          <cell r="L1307" t="str">
            <v/>
          </cell>
          <cell r="M1307" t="str">
            <v>KDC-BKJ</v>
          </cell>
          <cell r="N1307">
            <v>1056685</v>
          </cell>
          <cell r="O1307">
            <v>-1056685</v>
          </cell>
          <cell r="P1307">
            <v>0</v>
          </cell>
          <cell r="Q1307" t="str">
            <v>IDR</v>
          </cell>
          <cell r="R1307">
            <v>0</v>
          </cell>
          <cell r="S1307">
            <v>0</v>
          </cell>
        </row>
        <row r="1308">
          <cell r="E1308" t="str">
            <v>110001298-0</v>
          </cell>
          <cell r="F1308">
            <v>3000</v>
          </cell>
          <cell r="G1308">
            <v>3009</v>
          </cell>
          <cell r="H1308">
            <v>38968</v>
          </cell>
          <cell r="I1308" t="str">
            <v>Cardex 10 Laci LH-10</v>
          </cell>
          <cell r="J1308" t="str">
            <v/>
          </cell>
          <cell r="K1308">
            <v>999</v>
          </cell>
          <cell r="L1308" t="str">
            <v/>
          </cell>
          <cell r="M1308" t="str">
            <v>KDC-BKJ</v>
          </cell>
          <cell r="N1308">
            <v>2750000</v>
          </cell>
          <cell r="O1308">
            <v>-2750000</v>
          </cell>
          <cell r="P1308">
            <v>0</v>
          </cell>
          <cell r="Q1308" t="str">
            <v>IDR</v>
          </cell>
          <cell r="R1308">
            <v>0</v>
          </cell>
          <cell r="S1308">
            <v>0</v>
          </cell>
        </row>
        <row r="1309">
          <cell r="E1309" t="str">
            <v>110001299-0</v>
          </cell>
          <cell r="F1309">
            <v>3000</v>
          </cell>
          <cell r="G1309">
            <v>3009</v>
          </cell>
          <cell r="H1309">
            <v>39045</v>
          </cell>
          <cell r="I1309" t="str">
            <v>Fibre Glass Extension Ladder Sizz 5</v>
          </cell>
          <cell r="J1309" t="str">
            <v/>
          </cell>
          <cell r="K1309">
            <v>998</v>
          </cell>
          <cell r="L1309" t="str">
            <v/>
          </cell>
          <cell r="M1309" t="str">
            <v>KDC-BKJ</v>
          </cell>
          <cell r="N1309">
            <v>4466700</v>
          </cell>
          <cell r="O1309">
            <v>-4466700</v>
          </cell>
          <cell r="P1309">
            <v>0</v>
          </cell>
          <cell r="Q1309" t="str">
            <v>IDR</v>
          </cell>
          <cell r="R1309">
            <v>0</v>
          </cell>
          <cell r="S1309">
            <v>0</v>
          </cell>
        </row>
        <row r="1310">
          <cell r="E1310" t="str">
            <v>110001300-0</v>
          </cell>
          <cell r="F1310">
            <v>3000</v>
          </cell>
          <cell r="G1310">
            <v>3001</v>
          </cell>
          <cell r="H1310">
            <v>38971</v>
          </cell>
          <cell r="I1310" t="str">
            <v>Mesin Pompa Air Panasonic</v>
          </cell>
          <cell r="J1310" t="str">
            <v/>
          </cell>
          <cell r="K1310">
            <v>999</v>
          </cell>
          <cell r="L1310" t="str">
            <v/>
          </cell>
          <cell r="M1310" t="str">
            <v>DEP-LAG</v>
          </cell>
          <cell r="N1310">
            <v>2156000</v>
          </cell>
          <cell r="O1310">
            <v>-2156000</v>
          </cell>
          <cell r="P1310">
            <v>0</v>
          </cell>
          <cell r="Q1310" t="str">
            <v>IDR</v>
          </cell>
          <cell r="R1310">
            <v>0</v>
          </cell>
          <cell r="S1310">
            <v>0</v>
          </cell>
        </row>
        <row r="1311">
          <cell r="E1311" t="str">
            <v>110001301-0</v>
          </cell>
          <cell r="F1311">
            <v>3000</v>
          </cell>
          <cell r="G1311">
            <v>3003</v>
          </cell>
          <cell r="H1311">
            <v>39051</v>
          </cell>
          <cell r="I1311" t="str">
            <v>Swivel Hook's Type WS</v>
          </cell>
          <cell r="J1311" t="str">
            <v/>
          </cell>
          <cell r="K1311">
            <v>998</v>
          </cell>
          <cell r="L1311" t="str">
            <v/>
          </cell>
          <cell r="M1311" t="str">
            <v>ABL-ATA</v>
          </cell>
          <cell r="N1311">
            <v>1146875</v>
          </cell>
          <cell r="O1311">
            <v>-1146875</v>
          </cell>
          <cell r="P1311">
            <v>0</v>
          </cell>
          <cell r="Q1311" t="str">
            <v>IDR</v>
          </cell>
          <cell r="R1311">
            <v>0</v>
          </cell>
          <cell r="S1311">
            <v>0</v>
          </cell>
        </row>
        <row r="1312">
          <cell r="E1312" t="str">
            <v>110001302-0</v>
          </cell>
          <cell r="F1312">
            <v>3000</v>
          </cell>
          <cell r="G1312">
            <v>3003</v>
          </cell>
          <cell r="H1312">
            <v>39051</v>
          </cell>
          <cell r="I1312" t="str">
            <v>Swivel Hook's Type WS</v>
          </cell>
          <cell r="J1312" t="str">
            <v/>
          </cell>
          <cell r="K1312">
            <v>998</v>
          </cell>
          <cell r="L1312" t="str">
            <v/>
          </cell>
          <cell r="M1312" t="str">
            <v>ABL-ATA</v>
          </cell>
          <cell r="N1312">
            <v>1146875</v>
          </cell>
          <cell r="O1312">
            <v>-1146875</v>
          </cell>
          <cell r="P1312">
            <v>0</v>
          </cell>
          <cell r="Q1312" t="str">
            <v>IDR</v>
          </cell>
          <cell r="R1312">
            <v>0</v>
          </cell>
          <cell r="S1312">
            <v>0</v>
          </cell>
        </row>
        <row r="1313">
          <cell r="E1313" t="str">
            <v>110001303-0</v>
          </cell>
          <cell r="F1313">
            <v>3000</v>
          </cell>
          <cell r="G1313">
            <v>3009</v>
          </cell>
          <cell r="H1313">
            <v>39010</v>
          </cell>
          <cell r="I1313" t="str">
            <v>Refrigerant Leak Detector (000-2D81374)</v>
          </cell>
          <cell r="J1313" t="str">
            <v/>
          </cell>
          <cell r="K1313">
            <v>998</v>
          </cell>
          <cell r="L1313" t="str">
            <v/>
          </cell>
          <cell r="M1313" t="str">
            <v>KDC-BKJ</v>
          </cell>
          <cell r="N1313">
            <v>4815080</v>
          </cell>
          <cell r="O1313">
            <v>-4815080</v>
          </cell>
          <cell r="P1313">
            <v>0</v>
          </cell>
          <cell r="Q1313" t="str">
            <v>IDR</v>
          </cell>
          <cell r="R1313">
            <v>0</v>
          </cell>
          <cell r="S1313">
            <v>0</v>
          </cell>
        </row>
        <row r="1314">
          <cell r="E1314" t="str">
            <v>110001304-0</v>
          </cell>
          <cell r="F1314">
            <v>3000</v>
          </cell>
          <cell r="G1314">
            <v>3003</v>
          </cell>
          <cell r="H1314">
            <v>39187</v>
          </cell>
          <cell r="I1314" t="str">
            <v>Arutmin - Chain Sling 2 Leg</v>
          </cell>
          <cell r="J1314" t="str">
            <v/>
          </cell>
          <cell r="K1314">
            <v>998</v>
          </cell>
          <cell r="L1314" t="str">
            <v/>
          </cell>
          <cell r="M1314" t="str">
            <v>ABL-ATA</v>
          </cell>
          <cell r="N1314">
            <v>1885811</v>
          </cell>
          <cell r="O1314">
            <v>-1885811</v>
          </cell>
          <cell r="P1314">
            <v>0</v>
          </cell>
          <cell r="Q1314" t="str">
            <v>IDR</v>
          </cell>
          <cell r="R1314">
            <v>0</v>
          </cell>
          <cell r="S1314">
            <v>0</v>
          </cell>
        </row>
        <row r="1315">
          <cell r="E1315" t="str">
            <v>110001305-0</v>
          </cell>
          <cell r="F1315">
            <v>3000</v>
          </cell>
          <cell r="G1315">
            <v>3003</v>
          </cell>
          <cell r="H1315">
            <v>39051</v>
          </cell>
          <cell r="I1315" t="str">
            <v>Macnaught 1" Flowmeter</v>
          </cell>
          <cell r="J1315" t="str">
            <v/>
          </cell>
          <cell r="K1315">
            <v>998</v>
          </cell>
          <cell r="L1315" t="str">
            <v/>
          </cell>
          <cell r="M1315" t="str">
            <v>ABL-ATA</v>
          </cell>
          <cell r="N1315">
            <v>5404993</v>
          </cell>
          <cell r="O1315">
            <v>-5404993</v>
          </cell>
          <cell r="P1315">
            <v>0</v>
          </cell>
          <cell r="Q1315" t="str">
            <v>IDR</v>
          </cell>
          <cell r="R1315">
            <v>0</v>
          </cell>
          <cell r="S1315">
            <v>0</v>
          </cell>
        </row>
        <row r="1316">
          <cell r="E1316" t="str">
            <v>110001306-0</v>
          </cell>
          <cell r="F1316">
            <v>3000</v>
          </cell>
          <cell r="G1316">
            <v>3003</v>
          </cell>
          <cell r="H1316">
            <v>39077</v>
          </cell>
          <cell r="I1316" t="str">
            <v>Batulicin - CP B102 Branding Iron 1/2"</v>
          </cell>
          <cell r="J1316" t="str">
            <v/>
          </cell>
          <cell r="K1316">
            <v>999</v>
          </cell>
          <cell r="L1316" t="str">
            <v/>
          </cell>
          <cell r="M1316" t="str">
            <v>ABL-ATA</v>
          </cell>
          <cell r="N1316">
            <v>4181400</v>
          </cell>
          <cell r="O1316">
            <v>-4181400</v>
          </cell>
          <cell r="P1316">
            <v>0</v>
          </cell>
          <cell r="Q1316" t="str">
            <v>IDR</v>
          </cell>
          <cell r="R1316">
            <v>0</v>
          </cell>
          <cell r="S1316">
            <v>0</v>
          </cell>
        </row>
        <row r="1317">
          <cell r="E1317" t="str">
            <v>110001307-0</v>
          </cell>
          <cell r="F1317">
            <v>3000</v>
          </cell>
          <cell r="G1317">
            <v>3003</v>
          </cell>
          <cell r="H1317">
            <v>39049</v>
          </cell>
          <cell r="I1317" t="str">
            <v>Radio Portable Motorola GM338 VHF 45W</v>
          </cell>
          <cell r="J1317" t="str">
            <v/>
          </cell>
          <cell r="K1317">
            <v>999</v>
          </cell>
          <cell r="L1317" t="str">
            <v/>
          </cell>
          <cell r="M1317" t="str">
            <v>ABL-ATA</v>
          </cell>
          <cell r="N1317">
            <v>3275000</v>
          </cell>
          <cell r="O1317">
            <v>-3275000</v>
          </cell>
          <cell r="P1317">
            <v>0</v>
          </cell>
          <cell r="Q1317" t="str">
            <v>IDR</v>
          </cell>
          <cell r="R1317">
            <v>0</v>
          </cell>
          <cell r="S1317">
            <v>0</v>
          </cell>
        </row>
        <row r="1318">
          <cell r="E1318" t="str">
            <v>110001308-0</v>
          </cell>
          <cell r="F1318">
            <v>3000</v>
          </cell>
          <cell r="G1318">
            <v>3003</v>
          </cell>
          <cell r="H1318">
            <v>39049</v>
          </cell>
          <cell r="I1318" t="str">
            <v>Radio Portable Motorola GM338 VHF 45W</v>
          </cell>
          <cell r="J1318" t="str">
            <v/>
          </cell>
          <cell r="K1318">
            <v>999</v>
          </cell>
          <cell r="L1318" t="str">
            <v/>
          </cell>
          <cell r="M1318" t="str">
            <v>ABL-ATA</v>
          </cell>
          <cell r="N1318">
            <v>3275000</v>
          </cell>
          <cell r="O1318">
            <v>-3275000</v>
          </cell>
          <cell r="P1318">
            <v>0</v>
          </cell>
          <cell r="Q1318" t="str">
            <v>IDR</v>
          </cell>
          <cell r="R1318">
            <v>0</v>
          </cell>
          <cell r="S1318">
            <v>0</v>
          </cell>
        </row>
        <row r="1319">
          <cell r="E1319" t="str">
            <v>110001309-0</v>
          </cell>
          <cell r="F1319">
            <v>3000</v>
          </cell>
          <cell r="G1319">
            <v>3003</v>
          </cell>
          <cell r="H1319">
            <v>39081</v>
          </cell>
          <cell r="I1319" t="str">
            <v>Batulicin - Fire Extinguisher ABC Powder Cap 6 Kg</v>
          </cell>
          <cell r="J1319" t="str">
            <v/>
          </cell>
          <cell r="K1319">
            <v>999</v>
          </cell>
          <cell r="L1319" t="str">
            <v/>
          </cell>
          <cell r="M1319" t="str">
            <v>ABL-ATA</v>
          </cell>
          <cell r="N1319">
            <v>403650</v>
          </cell>
          <cell r="O1319">
            <v>-403650</v>
          </cell>
          <cell r="P1319">
            <v>0</v>
          </cell>
          <cell r="Q1319" t="str">
            <v>IDR</v>
          </cell>
          <cell r="R1319">
            <v>0</v>
          </cell>
          <cell r="S1319">
            <v>0</v>
          </cell>
        </row>
        <row r="1320">
          <cell r="E1320" t="str">
            <v>110001310-0</v>
          </cell>
          <cell r="F1320">
            <v>3000</v>
          </cell>
          <cell r="G1320">
            <v>3003</v>
          </cell>
          <cell r="H1320">
            <v>39081</v>
          </cell>
          <cell r="I1320" t="str">
            <v>Batulicin - Fire Extinguisher ABC Powder Cap 6 Kg</v>
          </cell>
          <cell r="J1320" t="str">
            <v/>
          </cell>
          <cell r="K1320">
            <v>999</v>
          </cell>
          <cell r="L1320" t="str">
            <v/>
          </cell>
          <cell r="M1320" t="str">
            <v>ABL-ATA</v>
          </cell>
          <cell r="N1320">
            <v>403650</v>
          </cell>
          <cell r="O1320">
            <v>-403650</v>
          </cell>
          <cell r="P1320">
            <v>0</v>
          </cell>
          <cell r="Q1320" t="str">
            <v>IDR</v>
          </cell>
          <cell r="R1320">
            <v>0</v>
          </cell>
          <cell r="S1320">
            <v>0</v>
          </cell>
        </row>
        <row r="1321">
          <cell r="E1321" t="str">
            <v>110001311-0</v>
          </cell>
          <cell r="F1321">
            <v>3000</v>
          </cell>
          <cell r="G1321">
            <v>3003</v>
          </cell>
          <cell r="H1321">
            <v>39081</v>
          </cell>
          <cell r="I1321" t="str">
            <v>Batulicin - Fire Extinguisher ABC Powder Cap 6 Kg</v>
          </cell>
          <cell r="J1321" t="str">
            <v/>
          </cell>
          <cell r="K1321">
            <v>999</v>
          </cell>
          <cell r="L1321" t="str">
            <v/>
          </cell>
          <cell r="M1321" t="str">
            <v>ABL-ATA</v>
          </cell>
          <cell r="N1321">
            <v>403650</v>
          </cell>
          <cell r="O1321">
            <v>-403650</v>
          </cell>
          <cell r="P1321">
            <v>0</v>
          </cell>
          <cell r="Q1321" t="str">
            <v>IDR</v>
          </cell>
          <cell r="R1321">
            <v>0</v>
          </cell>
          <cell r="S1321">
            <v>0</v>
          </cell>
        </row>
        <row r="1322">
          <cell r="E1322" t="str">
            <v>110001312-0</v>
          </cell>
          <cell r="F1322">
            <v>3000</v>
          </cell>
          <cell r="G1322">
            <v>3003</v>
          </cell>
          <cell r="H1322">
            <v>39081</v>
          </cell>
          <cell r="I1322" t="str">
            <v>Batulicin - Fire Extinguisher ABC Powder Cap 6 Kg</v>
          </cell>
          <cell r="J1322" t="str">
            <v/>
          </cell>
          <cell r="K1322">
            <v>999</v>
          </cell>
          <cell r="L1322" t="str">
            <v/>
          </cell>
          <cell r="M1322" t="str">
            <v>ABL-ATA</v>
          </cell>
          <cell r="N1322">
            <v>403650</v>
          </cell>
          <cell r="O1322">
            <v>-403650</v>
          </cell>
          <cell r="P1322">
            <v>0</v>
          </cell>
          <cell r="Q1322" t="str">
            <v>IDR</v>
          </cell>
          <cell r="R1322">
            <v>0</v>
          </cell>
          <cell r="S1322">
            <v>0</v>
          </cell>
        </row>
        <row r="1323">
          <cell r="E1323" t="str">
            <v>110001313-0</v>
          </cell>
          <cell r="F1323">
            <v>3000</v>
          </cell>
          <cell r="G1323">
            <v>3003</v>
          </cell>
          <cell r="H1323">
            <v>39081</v>
          </cell>
          <cell r="I1323" t="str">
            <v>Batulicin - Fire Extinguisher ABC Powder Cap 6 Kg</v>
          </cell>
          <cell r="J1323" t="str">
            <v/>
          </cell>
          <cell r="K1323">
            <v>999</v>
          </cell>
          <cell r="L1323" t="str">
            <v/>
          </cell>
          <cell r="M1323" t="str">
            <v>ABL-ATA</v>
          </cell>
          <cell r="N1323">
            <v>403650</v>
          </cell>
          <cell r="O1323">
            <v>-403650</v>
          </cell>
          <cell r="P1323">
            <v>0</v>
          </cell>
          <cell r="Q1323" t="str">
            <v>IDR</v>
          </cell>
          <cell r="R1323">
            <v>0</v>
          </cell>
          <cell r="S1323">
            <v>0</v>
          </cell>
        </row>
        <row r="1324">
          <cell r="E1324" t="str">
            <v>110001314-0</v>
          </cell>
          <cell r="F1324">
            <v>3000</v>
          </cell>
          <cell r="G1324">
            <v>3003</v>
          </cell>
          <cell r="H1324">
            <v>39081</v>
          </cell>
          <cell r="I1324" t="str">
            <v>Batulicin - Fire Extinguisher ABC Powder Cap 6 Kg</v>
          </cell>
          <cell r="J1324" t="str">
            <v/>
          </cell>
          <cell r="K1324">
            <v>999</v>
          </cell>
          <cell r="L1324" t="str">
            <v/>
          </cell>
          <cell r="M1324" t="str">
            <v>ABL-ATA</v>
          </cell>
          <cell r="N1324">
            <v>403650</v>
          </cell>
          <cell r="O1324">
            <v>-403650</v>
          </cell>
          <cell r="P1324">
            <v>0</v>
          </cell>
          <cell r="Q1324" t="str">
            <v>IDR</v>
          </cell>
          <cell r="R1324">
            <v>0</v>
          </cell>
          <cell r="S1324">
            <v>0</v>
          </cell>
        </row>
        <row r="1325">
          <cell r="E1325" t="str">
            <v>110001315-0</v>
          </cell>
          <cell r="F1325">
            <v>3000</v>
          </cell>
          <cell r="G1325">
            <v>3003</v>
          </cell>
          <cell r="H1325">
            <v>39081</v>
          </cell>
          <cell r="I1325" t="str">
            <v>Batulicin - Fire Extinguisher ABC Powder Cap 6 Kg</v>
          </cell>
          <cell r="J1325" t="str">
            <v/>
          </cell>
          <cell r="K1325">
            <v>999</v>
          </cell>
          <cell r="L1325" t="str">
            <v/>
          </cell>
          <cell r="M1325" t="str">
            <v>ABL-ATA</v>
          </cell>
          <cell r="N1325">
            <v>403650</v>
          </cell>
          <cell r="O1325">
            <v>-403650</v>
          </cell>
          <cell r="P1325">
            <v>0</v>
          </cell>
          <cell r="Q1325" t="str">
            <v>IDR</v>
          </cell>
          <cell r="R1325">
            <v>0</v>
          </cell>
          <cell r="S1325">
            <v>0</v>
          </cell>
        </row>
        <row r="1326">
          <cell r="E1326" t="str">
            <v>110001316-0</v>
          </cell>
          <cell r="F1326">
            <v>3000</v>
          </cell>
          <cell r="G1326">
            <v>3003</v>
          </cell>
          <cell r="H1326">
            <v>39081</v>
          </cell>
          <cell r="I1326" t="str">
            <v>Batulicin - Fire Extinguisher ABC Powder Cap 6 Kg</v>
          </cell>
          <cell r="J1326" t="str">
            <v/>
          </cell>
          <cell r="K1326">
            <v>999</v>
          </cell>
          <cell r="L1326" t="str">
            <v/>
          </cell>
          <cell r="M1326" t="str">
            <v>ABL-ATA</v>
          </cell>
          <cell r="N1326">
            <v>403650</v>
          </cell>
          <cell r="O1326">
            <v>-403650</v>
          </cell>
          <cell r="P1326">
            <v>0</v>
          </cell>
          <cell r="Q1326" t="str">
            <v>IDR</v>
          </cell>
          <cell r="R1326">
            <v>0</v>
          </cell>
          <cell r="S1326">
            <v>0</v>
          </cell>
        </row>
        <row r="1327">
          <cell r="E1327" t="str">
            <v>110001317-0</v>
          </cell>
          <cell r="F1327">
            <v>3000</v>
          </cell>
          <cell r="G1327">
            <v>3003</v>
          </cell>
          <cell r="H1327">
            <v>39081</v>
          </cell>
          <cell r="I1327" t="str">
            <v>Batulicin - Fire Extinguisher ABC Powder Cap 6 Kg</v>
          </cell>
          <cell r="J1327" t="str">
            <v/>
          </cell>
          <cell r="K1327">
            <v>999</v>
          </cell>
          <cell r="L1327" t="str">
            <v/>
          </cell>
          <cell r="M1327" t="str">
            <v>ABL-ATA</v>
          </cell>
          <cell r="N1327">
            <v>403650</v>
          </cell>
          <cell r="O1327">
            <v>-403650</v>
          </cell>
          <cell r="P1327">
            <v>0</v>
          </cell>
          <cell r="Q1327" t="str">
            <v>IDR</v>
          </cell>
          <cell r="R1327">
            <v>0</v>
          </cell>
          <cell r="S1327">
            <v>0</v>
          </cell>
        </row>
        <row r="1328">
          <cell r="E1328" t="str">
            <v>110001318-0</v>
          </cell>
          <cell r="F1328">
            <v>3000</v>
          </cell>
          <cell r="G1328">
            <v>3003</v>
          </cell>
          <cell r="H1328">
            <v>39081</v>
          </cell>
          <cell r="I1328" t="str">
            <v>Batulicin - Fire Extinguisher ABC Powder Cap 6 Kg</v>
          </cell>
          <cell r="J1328" t="str">
            <v/>
          </cell>
          <cell r="K1328">
            <v>999</v>
          </cell>
          <cell r="L1328" t="str">
            <v/>
          </cell>
          <cell r="M1328" t="str">
            <v>ABL-ATA</v>
          </cell>
          <cell r="N1328">
            <v>403650</v>
          </cell>
          <cell r="O1328">
            <v>-403650</v>
          </cell>
          <cell r="P1328">
            <v>0</v>
          </cell>
          <cell r="Q1328" t="str">
            <v>IDR</v>
          </cell>
          <cell r="R1328">
            <v>0</v>
          </cell>
          <cell r="S1328">
            <v>0</v>
          </cell>
        </row>
        <row r="1329">
          <cell r="E1329" t="str">
            <v>110001319-0</v>
          </cell>
          <cell r="F1329">
            <v>3000</v>
          </cell>
          <cell r="G1329">
            <v>3003</v>
          </cell>
          <cell r="H1329">
            <v>39081</v>
          </cell>
          <cell r="I1329" t="str">
            <v>Batulicin - Fire Extinguisher ABC Powder Cap 6 Kg</v>
          </cell>
          <cell r="J1329" t="str">
            <v/>
          </cell>
          <cell r="K1329">
            <v>999</v>
          </cell>
          <cell r="L1329" t="str">
            <v/>
          </cell>
          <cell r="M1329" t="str">
            <v>ABL-ATA</v>
          </cell>
          <cell r="N1329">
            <v>403650</v>
          </cell>
          <cell r="O1329">
            <v>-403650</v>
          </cell>
          <cell r="P1329">
            <v>0</v>
          </cell>
          <cell r="Q1329" t="str">
            <v>IDR</v>
          </cell>
          <cell r="R1329">
            <v>0</v>
          </cell>
          <cell r="S1329">
            <v>0</v>
          </cell>
        </row>
        <row r="1330">
          <cell r="E1330" t="str">
            <v>110001320-0</v>
          </cell>
          <cell r="F1330">
            <v>3000</v>
          </cell>
          <cell r="G1330">
            <v>3003</v>
          </cell>
          <cell r="H1330">
            <v>39081</v>
          </cell>
          <cell r="I1330" t="str">
            <v>Batulicin - Fire Extinguisher ABC Powder Cap 6 Kg</v>
          </cell>
          <cell r="J1330" t="str">
            <v/>
          </cell>
          <cell r="K1330">
            <v>999</v>
          </cell>
          <cell r="L1330" t="str">
            <v/>
          </cell>
          <cell r="M1330" t="str">
            <v>ABL-ATA</v>
          </cell>
          <cell r="N1330">
            <v>403650</v>
          </cell>
          <cell r="O1330">
            <v>-403650</v>
          </cell>
          <cell r="P1330">
            <v>0</v>
          </cell>
          <cell r="Q1330" t="str">
            <v>IDR</v>
          </cell>
          <cell r="R1330">
            <v>0</v>
          </cell>
          <cell r="S1330">
            <v>0</v>
          </cell>
        </row>
        <row r="1331">
          <cell r="E1331" t="str">
            <v>110001321-0</v>
          </cell>
          <cell r="F1331">
            <v>3000</v>
          </cell>
          <cell r="G1331">
            <v>3003</v>
          </cell>
          <cell r="H1331">
            <v>39081</v>
          </cell>
          <cell r="I1331" t="str">
            <v>Batulicin - Fire Extinguisher ABC Powder Cap 6 Kg</v>
          </cell>
          <cell r="J1331" t="str">
            <v/>
          </cell>
          <cell r="K1331">
            <v>999</v>
          </cell>
          <cell r="L1331" t="str">
            <v/>
          </cell>
          <cell r="M1331" t="str">
            <v>ABL-ATA</v>
          </cell>
          <cell r="N1331">
            <v>403650</v>
          </cell>
          <cell r="O1331">
            <v>-403650</v>
          </cell>
          <cell r="P1331">
            <v>0</v>
          </cell>
          <cell r="Q1331" t="str">
            <v>IDR</v>
          </cell>
          <cell r="R1331">
            <v>0</v>
          </cell>
          <cell r="S1331">
            <v>0</v>
          </cell>
        </row>
        <row r="1332">
          <cell r="E1332" t="str">
            <v>110001322-0</v>
          </cell>
          <cell r="F1332">
            <v>3000</v>
          </cell>
          <cell r="G1332">
            <v>3003</v>
          </cell>
          <cell r="H1332">
            <v>39081</v>
          </cell>
          <cell r="I1332" t="str">
            <v>Batulicin - Fire Extinguisher ABC Powder Cap 6 Kg</v>
          </cell>
          <cell r="J1332" t="str">
            <v/>
          </cell>
          <cell r="K1332">
            <v>999</v>
          </cell>
          <cell r="L1332" t="str">
            <v/>
          </cell>
          <cell r="M1332" t="str">
            <v>ABL-ATA</v>
          </cell>
          <cell r="N1332">
            <v>403650</v>
          </cell>
          <cell r="O1332">
            <v>-403650</v>
          </cell>
          <cell r="P1332">
            <v>0</v>
          </cell>
          <cell r="Q1332" t="str">
            <v>IDR</v>
          </cell>
          <cell r="R1332">
            <v>0</v>
          </cell>
          <cell r="S1332">
            <v>0</v>
          </cell>
        </row>
        <row r="1333">
          <cell r="E1333" t="str">
            <v>110001323-0</v>
          </cell>
          <cell r="F1333">
            <v>3000</v>
          </cell>
          <cell r="G1333">
            <v>3003</v>
          </cell>
          <cell r="H1333">
            <v>39081</v>
          </cell>
          <cell r="I1333" t="str">
            <v>Batulicin - Fire Extinguisher ABC Powder Cap 6 Kg</v>
          </cell>
          <cell r="J1333" t="str">
            <v/>
          </cell>
          <cell r="K1333">
            <v>999</v>
          </cell>
          <cell r="L1333" t="str">
            <v/>
          </cell>
          <cell r="M1333" t="str">
            <v>ABL-ATA</v>
          </cell>
          <cell r="N1333">
            <v>403650</v>
          </cell>
          <cell r="O1333">
            <v>-403650</v>
          </cell>
          <cell r="P1333">
            <v>0</v>
          </cell>
          <cell r="Q1333" t="str">
            <v>IDR</v>
          </cell>
          <cell r="R1333">
            <v>0</v>
          </cell>
          <cell r="S1333">
            <v>0</v>
          </cell>
        </row>
        <row r="1334">
          <cell r="E1334" t="str">
            <v>110001324-0</v>
          </cell>
          <cell r="F1334">
            <v>3000</v>
          </cell>
          <cell r="G1334">
            <v>3003</v>
          </cell>
          <cell r="H1334">
            <v>39081</v>
          </cell>
          <cell r="I1334" t="str">
            <v>Batulicin - Fire Extinguisher ABC Powder Cap 6 Kg</v>
          </cell>
          <cell r="J1334" t="str">
            <v/>
          </cell>
          <cell r="K1334">
            <v>999</v>
          </cell>
          <cell r="L1334" t="str">
            <v/>
          </cell>
          <cell r="M1334" t="str">
            <v>ABL-ATA</v>
          </cell>
          <cell r="N1334">
            <v>403650</v>
          </cell>
          <cell r="O1334">
            <v>-403650</v>
          </cell>
          <cell r="P1334">
            <v>0</v>
          </cell>
          <cell r="Q1334" t="str">
            <v>IDR</v>
          </cell>
          <cell r="R1334">
            <v>0</v>
          </cell>
          <cell r="S1334">
            <v>0</v>
          </cell>
        </row>
        <row r="1335">
          <cell r="E1335" t="str">
            <v>110001325-0</v>
          </cell>
          <cell r="F1335">
            <v>3000</v>
          </cell>
          <cell r="G1335">
            <v>3003</v>
          </cell>
          <cell r="H1335">
            <v>39081</v>
          </cell>
          <cell r="I1335" t="str">
            <v>Batulicin - Fire Extinguisher ABC Powder Cap 6 Kg</v>
          </cell>
          <cell r="J1335" t="str">
            <v/>
          </cell>
          <cell r="K1335">
            <v>999</v>
          </cell>
          <cell r="L1335" t="str">
            <v/>
          </cell>
          <cell r="M1335" t="str">
            <v>ABL-ATA</v>
          </cell>
          <cell r="N1335">
            <v>403650</v>
          </cell>
          <cell r="O1335">
            <v>-403650</v>
          </cell>
          <cell r="P1335">
            <v>0</v>
          </cell>
          <cell r="Q1335" t="str">
            <v>IDR</v>
          </cell>
          <cell r="R1335">
            <v>0</v>
          </cell>
          <cell r="S1335">
            <v>0</v>
          </cell>
        </row>
        <row r="1336">
          <cell r="E1336" t="str">
            <v>110001326-0</v>
          </cell>
          <cell r="F1336">
            <v>3000</v>
          </cell>
          <cell r="G1336">
            <v>3003</v>
          </cell>
          <cell r="H1336">
            <v>39081</v>
          </cell>
          <cell r="I1336" t="str">
            <v>Batulicin - Fire Extinguisher ABC Powder Cap 6 Kg</v>
          </cell>
          <cell r="J1336" t="str">
            <v/>
          </cell>
          <cell r="K1336">
            <v>999</v>
          </cell>
          <cell r="L1336" t="str">
            <v/>
          </cell>
          <cell r="M1336" t="str">
            <v>ABL-ATA</v>
          </cell>
          <cell r="N1336">
            <v>403650</v>
          </cell>
          <cell r="O1336">
            <v>-403650</v>
          </cell>
          <cell r="P1336">
            <v>0</v>
          </cell>
          <cell r="Q1336" t="str">
            <v>IDR</v>
          </cell>
          <cell r="R1336">
            <v>0</v>
          </cell>
          <cell r="S1336">
            <v>0</v>
          </cell>
        </row>
        <row r="1337">
          <cell r="E1337" t="str">
            <v>110001327-0</v>
          </cell>
          <cell r="F1337">
            <v>3000</v>
          </cell>
          <cell r="G1337">
            <v>3003</v>
          </cell>
          <cell r="H1337">
            <v>39081</v>
          </cell>
          <cell r="I1337" t="str">
            <v>Batulicin - Fire Extinguisher ABC Powder Cap 6 Kg</v>
          </cell>
          <cell r="J1337" t="str">
            <v/>
          </cell>
          <cell r="K1337">
            <v>999</v>
          </cell>
          <cell r="L1337" t="str">
            <v/>
          </cell>
          <cell r="M1337" t="str">
            <v>ABL-ATA</v>
          </cell>
          <cell r="N1337">
            <v>403650</v>
          </cell>
          <cell r="O1337">
            <v>-403650</v>
          </cell>
          <cell r="P1337">
            <v>0</v>
          </cell>
          <cell r="Q1337" t="str">
            <v>IDR</v>
          </cell>
          <cell r="R1337">
            <v>0</v>
          </cell>
          <cell r="S1337">
            <v>0</v>
          </cell>
        </row>
        <row r="1338">
          <cell r="E1338" t="str">
            <v>110001328-0</v>
          </cell>
          <cell r="F1338">
            <v>3000</v>
          </cell>
          <cell r="G1338">
            <v>3003</v>
          </cell>
          <cell r="H1338">
            <v>39081</v>
          </cell>
          <cell r="I1338" t="str">
            <v>Batulicin - Fire Extinguisher ABC Powder Cap 6 Kg</v>
          </cell>
          <cell r="J1338" t="str">
            <v/>
          </cell>
          <cell r="K1338">
            <v>999</v>
          </cell>
          <cell r="L1338" t="str">
            <v/>
          </cell>
          <cell r="M1338" t="str">
            <v>ABL-ATA</v>
          </cell>
          <cell r="N1338">
            <v>403650</v>
          </cell>
          <cell r="O1338">
            <v>-403650</v>
          </cell>
          <cell r="P1338">
            <v>0</v>
          </cell>
          <cell r="Q1338" t="str">
            <v>IDR</v>
          </cell>
          <cell r="R1338">
            <v>0</v>
          </cell>
          <cell r="S1338">
            <v>0</v>
          </cell>
        </row>
        <row r="1339">
          <cell r="E1339" t="str">
            <v>110001329-0</v>
          </cell>
          <cell r="F1339">
            <v>3000</v>
          </cell>
          <cell r="G1339">
            <v>3009</v>
          </cell>
          <cell r="H1339">
            <v>39035</v>
          </cell>
          <cell r="I1339" t="str">
            <v>Printer Hewlet Packard laser jet HP 3050</v>
          </cell>
          <cell r="J1339" t="str">
            <v/>
          </cell>
          <cell r="K1339">
            <v>999</v>
          </cell>
          <cell r="L1339" t="str">
            <v/>
          </cell>
          <cell r="M1339" t="str">
            <v>KDC-BKJ</v>
          </cell>
          <cell r="N1339">
            <v>2850000</v>
          </cell>
          <cell r="O1339">
            <v>-2850000</v>
          </cell>
          <cell r="P1339">
            <v>0</v>
          </cell>
          <cell r="Q1339" t="str">
            <v>IDR</v>
          </cell>
          <cell r="R1339">
            <v>0</v>
          </cell>
          <cell r="S1339">
            <v>0</v>
          </cell>
        </row>
        <row r="1340">
          <cell r="E1340" t="str">
            <v>110001330-0</v>
          </cell>
          <cell r="F1340">
            <v>3000</v>
          </cell>
          <cell r="G1340">
            <v>3013</v>
          </cell>
          <cell r="H1340">
            <v>39081</v>
          </cell>
          <cell r="I1340" t="str">
            <v>RBH - Wheel Chock Pengganjal Roda OHT 773</v>
          </cell>
          <cell r="J1340" t="str">
            <v/>
          </cell>
          <cell r="K1340">
            <v>999</v>
          </cell>
          <cell r="L1340" t="str">
            <v/>
          </cell>
          <cell r="M1340" t="str">
            <v>RBH-RGT</v>
          </cell>
          <cell r="N1340">
            <v>3835625</v>
          </cell>
          <cell r="O1340">
            <v>-3835625</v>
          </cell>
          <cell r="P1340">
            <v>0</v>
          </cell>
          <cell r="Q1340" t="str">
            <v>IDR</v>
          </cell>
          <cell r="R1340">
            <v>0</v>
          </cell>
          <cell r="S1340">
            <v>0</v>
          </cell>
        </row>
        <row r="1341">
          <cell r="E1341" t="str">
            <v>110001331-0</v>
          </cell>
          <cell r="F1341">
            <v>3000</v>
          </cell>
          <cell r="G1341">
            <v>3013</v>
          </cell>
          <cell r="H1341">
            <v>39081</v>
          </cell>
          <cell r="I1341" t="str">
            <v>RBH - Wheel Chock Pengganjal Roda OHT 773</v>
          </cell>
          <cell r="J1341" t="str">
            <v/>
          </cell>
          <cell r="K1341">
            <v>999</v>
          </cell>
          <cell r="L1341" t="str">
            <v/>
          </cell>
          <cell r="M1341" t="str">
            <v>RBH-RGT</v>
          </cell>
          <cell r="N1341">
            <v>3835625</v>
          </cell>
          <cell r="O1341">
            <v>-3835625</v>
          </cell>
          <cell r="P1341">
            <v>0</v>
          </cell>
          <cell r="Q1341" t="str">
            <v>IDR</v>
          </cell>
          <cell r="R1341">
            <v>0</v>
          </cell>
          <cell r="S1341">
            <v>0</v>
          </cell>
        </row>
        <row r="1342">
          <cell r="E1342" t="str">
            <v>110001332-0</v>
          </cell>
          <cell r="F1342">
            <v>3000</v>
          </cell>
          <cell r="G1342">
            <v>3013</v>
          </cell>
          <cell r="H1342">
            <v>39081</v>
          </cell>
          <cell r="I1342" t="str">
            <v>RBH - Wheel Chock Pengganjal Roda OHT 773</v>
          </cell>
          <cell r="J1342" t="str">
            <v/>
          </cell>
          <cell r="K1342">
            <v>999</v>
          </cell>
          <cell r="L1342" t="str">
            <v/>
          </cell>
          <cell r="M1342" t="str">
            <v>RBH-RGT</v>
          </cell>
          <cell r="N1342">
            <v>3835625</v>
          </cell>
          <cell r="O1342">
            <v>-3835625</v>
          </cell>
          <cell r="P1342">
            <v>0</v>
          </cell>
          <cell r="Q1342" t="str">
            <v>IDR</v>
          </cell>
          <cell r="R1342">
            <v>0</v>
          </cell>
          <cell r="S1342">
            <v>0</v>
          </cell>
        </row>
        <row r="1343">
          <cell r="E1343" t="str">
            <v>110001333-0</v>
          </cell>
          <cell r="F1343">
            <v>3000</v>
          </cell>
          <cell r="G1343">
            <v>3013</v>
          </cell>
          <cell r="H1343">
            <v>39081</v>
          </cell>
          <cell r="I1343" t="str">
            <v>RBH - Wheel Chock Pengganjal Roda OHT 773</v>
          </cell>
          <cell r="J1343" t="str">
            <v/>
          </cell>
          <cell r="K1343">
            <v>999</v>
          </cell>
          <cell r="L1343" t="str">
            <v/>
          </cell>
          <cell r="M1343" t="str">
            <v>RBH-RGT</v>
          </cell>
          <cell r="N1343">
            <v>3835625</v>
          </cell>
          <cell r="O1343">
            <v>-3835625</v>
          </cell>
          <cell r="P1343">
            <v>0</v>
          </cell>
          <cell r="Q1343" t="str">
            <v>IDR</v>
          </cell>
          <cell r="R1343">
            <v>0</v>
          </cell>
          <cell r="S1343">
            <v>0</v>
          </cell>
        </row>
        <row r="1344">
          <cell r="E1344" t="str">
            <v>110001334-0</v>
          </cell>
          <cell r="F1344">
            <v>3000</v>
          </cell>
          <cell r="G1344">
            <v>3016</v>
          </cell>
          <cell r="H1344">
            <v>39042</v>
          </cell>
          <cell r="I1344" t="str">
            <v>Mesin Cuci Toshiba</v>
          </cell>
          <cell r="J1344" t="str">
            <v/>
          </cell>
          <cell r="K1344">
            <v>999</v>
          </cell>
          <cell r="L1344" t="str">
            <v/>
          </cell>
          <cell r="M1344" t="str">
            <v>OFC-SMD</v>
          </cell>
          <cell r="N1344">
            <v>2410000</v>
          </cell>
          <cell r="O1344">
            <v>-2410000</v>
          </cell>
          <cell r="P1344">
            <v>0</v>
          </cell>
          <cell r="Q1344" t="str">
            <v>IDR</v>
          </cell>
          <cell r="R1344">
            <v>0</v>
          </cell>
          <cell r="S1344">
            <v>0</v>
          </cell>
        </row>
        <row r="1345">
          <cell r="E1345" t="str">
            <v>110001335-0</v>
          </cell>
          <cell r="F1345">
            <v>3000</v>
          </cell>
          <cell r="G1345">
            <v>3009</v>
          </cell>
          <cell r="H1345">
            <v>39052</v>
          </cell>
          <cell r="I1345" t="str">
            <v>Kideco - Radio Motorola GM-338 Portable Rig</v>
          </cell>
          <cell r="J1345" t="str">
            <v/>
          </cell>
          <cell r="K1345">
            <v>999</v>
          </cell>
          <cell r="L1345" t="str">
            <v/>
          </cell>
          <cell r="M1345" t="str">
            <v>KDC-BKJ</v>
          </cell>
          <cell r="N1345">
            <v>3275000</v>
          </cell>
          <cell r="O1345">
            <v>-3275000</v>
          </cell>
          <cell r="P1345">
            <v>0</v>
          </cell>
          <cell r="Q1345" t="str">
            <v>IDR</v>
          </cell>
          <cell r="R1345">
            <v>0</v>
          </cell>
          <cell r="S1345">
            <v>0</v>
          </cell>
        </row>
        <row r="1346">
          <cell r="E1346" t="str">
            <v>110001336-0</v>
          </cell>
          <cell r="F1346">
            <v>3000</v>
          </cell>
          <cell r="G1346">
            <v>3009</v>
          </cell>
          <cell r="H1346">
            <v>39052</v>
          </cell>
          <cell r="I1346" t="str">
            <v>Kideco - Radio Motorola GM-338 Portable Rig</v>
          </cell>
          <cell r="J1346" t="str">
            <v/>
          </cell>
          <cell r="K1346">
            <v>999</v>
          </cell>
          <cell r="L1346" t="str">
            <v/>
          </cell>
          <cell r="M1346" t="str">
            <v>KDC-BKJ</v>
          </cell>
          <cell r="N1346">
            <v>3275000</v>
          </cell>
          <cell r="O1346">
            <v>-3275000</v>
          </cell>
          <cell r="P1346">
            <v>0</v>
          </cell>
          <cell r="Q1346" t="str">
            <v>IDR</v>
          </cell>
          <cell r="R1346">
            <v>0</v>
          </cell>
          <cell r="S1346">
            <v>0</v>
          </cell>
        </row>
        <row r="1347">
          <cell r="E1347" t="str">
            <v>110001337-0</v>
          </cell>
          <cell r="F1347">
            <v>3000</v>
          </cell>
          <cell r="G1347">
            <v>3009</v>
          </cell>
          <cell r="H1347">
            <v>39052</v>
          </cell>
          <cell r="I1347" t="str">
            <v>Kideco - Radio Motorola GM-338 Portable Rig</v>
          </cell>
          <cell r="J1347" t="str">
            <v/>
          </cell>
          <cell r="K1347">
            <v>999</v>
          </cell>
          <cell r="L1347" t="str">
            <v/>
          </cell>
          <cell r="M1347" t="str">
            <v>KDC-BKJ</v>
          </cell>
          <cell r="N1347">
            <v>3275000</v>
          </cell>
          <cell r="O1347">
            <v>-3275000</v>
          </cell>
          <cell r="P1347">
            <v>0</v>
          </cell>
          <cell r="Q1347" t="str">
            <v>IDR</v>
          </cell>
          <cell r="R1347">
            <v>0</v>
          </cell>
          <cell r="S1347">
            <v>0</v>
          </cell>
        </row>
        <row r="1348">
          <cell r="E1348" t="str">
            <v>110001338-0</v>
          </cell>
          <cell r="F1348">
            <v>3000</v>
          </cell>
          <cell r="G1348">
            <v>3009</v>
          </cell>
          <cell r="H1348">
            <v>39052</v>
          </cell>
          <cell r="I1348" t="str">
            <v>Kideco - Radio Motorola GM-338 Portable Rig</v>
          </cell>
          <cell r="J1348" t="str">
            <v/>
          </cell>
          <cell r="K1348">
            <v>999</v>
          </cell>
          <cell r="L1348" t="str">
            <v/>
          </cell>
          <cell r="M1348" t="str">
            <v>KDC-BKJ</v>
          </cell>
          <cell r="N1348">
            <v>3275000</v>
          </cell>
          <cell r="O1348">
            <v>-3275000</v>
          </cell>
          <cell r="P1348">
            <v>0</v>
          </cell>
          <cell r="Q1348" t="str">
            <v>IDR</v>
          </cell>
          <cell r="R1348">
            <v>0</v>
          </cell>
          <cell r="S1348">
            <v>0</v>
          </cell>
        </row>
        <row r="1349">
          <cell r="E1349" t="str">
            <v>110001339-0</v>
          </cell>
          <cell r="F1349">
            <v>3000</v>
          </cell>
          <cell r="G1349">
            <v>3009</v>
          </cell>
          <cell r="H1349">
            <v>39052</v>
          </cell>
          <cell r="I1349" t="str">
            <v>Kideco - Radio Motorola GM-338 Portable Rig</v>
          </cell>
          <cell r="J1349" t="str">
            <v/>
          </cell>
          <cell r="K1349">
            <v>999</v>
          </cell>
          <cell r="L1349" t="str">
            <v/>
          </cell>
          <cell r="M1349" t="str">
            <v>KDC-BKJ</v>
          </cell>
          <cell r="N1349">
            <v>3275000</v>
          </cell>
          <cell r="O1349">
            <v>-3275000</v>
          </cell>
          <cell r="P1349">
            <v>0</v>
          </cell>
          <cell r="Q1349" t="str">
            <v>IDR</v>
          </cell>
          <cell r="R1349">
            <v>0</v>
          </cell>
          <cell r="S1349">
            <v>0</v>
          </cell>
        </row>
        <row r="1350">
          <cell r="E1350" t="str">
            <v>110001340-0</v>
          </cell>
          <cell r="F1350">
            <v>3000</v>
          </cell>
          <cell r="G1350">
            <v>3009</v>
          </cell>
          <cell r="H1350">
            <v>39052</v>
          </cell>
          <cell r="I1350" t="str">
            <v>Kideco - Radio Motorola GM-338 Portable Rig</v>
          </cell>
          <cell r="J1350" t="str">
            <v/>
          </cell>
          <cell r="K1350">
            <v>999</v>
          </cell>
          <cell r="L1350" t="str">
            <v/>
          </cell>
          <cell r="M1350" t="str">
            <v>KDC-BKJ</v>
          </cell>
          <cell r="N1350">
            <v>3275000</v>
          </cell>
          <cell r="O1350">
            <v>-3275000</v>
          </cell>
          <cell r="P1350">
            <v>0</v>
          </cell>
          <cell r="Q1350" t="str">
            <v>IDR</v>
          </cell>
          <cell r="R1350">
            <v>0</v>
          </cell>
          <cell r="S1350">
            <v>0</v>
          </cell>
        </row>
        <row r="1351">
          <cell r="E1351" t="str">
            <v>110001341-0</v>
          </cell>
          <cell r="F1351">
            <v>3000</v>
          </cell>
          <cell r="G1351">
            <v>3007</v>
          </cell>
          <cell r="H1351">
            <v>39029</v>
          </cell>
          <cell r="I1351" t="str">
            <v>Radio Motorola GM338 VHF 45w</v>
          </cell>
          <cell r="J1351" t="str">
            <v/>
          </cell>
          <cell r="K1351">
            <v>999</v>
          </cell>
          <cell r="L1351" t="str">
            <v/>
          </cell>
          <cell r="M1351" t="str">
            <v>TNT-PDL</v>
          </cell>
          <cell r="N1351">
            <v>3275000</v>
          </cell>
          <cell r="O1351">
            <v>-3275000</v>
          </cell>
          <cell r="P1351">
            <v>0</v>
          </cell>
          <cell r="Q1351" t="str">
            <v>IDR</v>
          </cell>
          <cell r="R1351">
            <v>0</v>
          </cell>
          <cell r="S1351">
            <v>0</v>
          </cell>
        </row>
        <row r="1352">
          <cell r="E1352" t="str">
            <v>110001342-0</v>
          </cell>
          <cell r="F1352">
            <v>3000</v>
          </cell>
          <cell r="G1352">
            <v>3007</v>
          </cell>
          <cell r="H1352">
            <v>39029</v>
          </cell>
          <cell r="I1352" t="str">
            <v>Radio Motorola GM338 VHF 45w</v>
          </cell>
          <cell r="J1352" t="str">
            <v/>
          </cell>
          <cell r="K1352">
            <v>999</v>
          </cell>
          <cell r="L1352" t="str">
            <v/>
          </cell>
          <cell r="M1352" t="str">
            <v>TNT-PDL</v>
          </cell>
          <cell r="N1352">
            <v>3275000</v>
          </cell>
          <cell r="O1352">
            <v>-3275000</v>
          </cell>
          <cell r="P1352">
            <v>0</v>
          </cell>
          <cell r="Q1352" t="str">
            <v>IDR</v>
          </cell>
          <cell r="R1352">
            <v>0</v>
          </cell>
          <cell r="S1352">
            <v>0</v>
          </cell>
        </row>
        <row r="1353">
          <cell r="E1353" t="str">
            <v>110001343-0</v>
          </cell>
          <cell r="F1353">
            <v>3000</v>
          </cell>
          <cell r="G1353">
            <v>3012</v>
          </cell>
          <cell r="H1353">
            <v>39069</v>
          </cell>
          <cell r="I1353" t="str">
            <v>Camera Digital Casio Type Z600</v>
          </cell>
          <cell r="J1353" t="str">
            <v/>
          </cell>
          <cell r="K1353">
            <v>999</v>
          </cell>
          <cell r="L1353" t="str">
            <v/>
          </cell>
          <cell r="M1353" t="str">
            <v>OFC-BPN</v>
          </cell>
          <cell r="N1353">
            <v>2325000</v>
          </cell>
          <cell r="O1353">
            <v>-2325000</v>
          </cell>
          <cell r="P1353">
            <v>0</v>
          </cell>
          <cell r="Q1353" t="str">
            <v>IDR</v>
          </cell>
          <cell r="R1353">
            <v>0</v>
          </cell>
          <cell r="S1353">
            <v>0</v>
          </cell>
        </row>
        <row r="1354">
          <cell r="E1354" t="str">
            <v>110001344-0</v>
          </cell>
          <cell r="F1354">
            <v>3000</v>
          </cell>
          <cell r="G1354">
            <v>3003</v>
          </cell>
          <cell r="H1354">
            <v>39051</v>
          </cell>
          <cell r="I1354" t="str">
            <v>Camera Casio Digital Z600</v>
          </cell>
          <cell r="J1354" t="str">
            <v/>
          </cell>
          <cell r="K1354">
            <v>999</v>
          </cell>
          <cell r="L1354" t="str">
            <v/>
          </cell>
          <cell r="M1354" t="str">
            <v>ABL-ATA</v>
          </cell>
          <cell r="N1354">
            <v>2325000</v>
          </cell>
          <cell r="O1354">
            <v>-2325000</v>
          </cell>
          <cell r="P1354">
            <v>0</v>
          </cell>
          <cell r="Q1354" t="str">
            <v>IDR</v>
          </cell>
          <cell r="R1354">
            <v>0</v>
          </cell>
          <cell r="S1354">
            <v>0</v>
          </cell>
        </row>
        <row r="1355">
          <cell r="E1355" t="str">
            <v>110001345-0</v>
          </cell>
          <cell r="F1355">
            <v>3000</v>
          </cell>
          <cell r="G1355">
            <v>3007</v>
          </cell>
          <cell r="H1355">
            <v>39051</v>
          </cell>
          <cell r="I1355" t="str">
            <v>AC Split 1/2 PK Changhong</v>
          </cell>
          <cell r="J1355" t="str">
            <v/>
          </cell>
          <cell r="K1355">
            <v>999</v>
          </cell>
          <cell r="L1355" t="str">
            <v/>
          </cell>
          <cell r="M1355" t="str">
            <v>TNT-PDL</v>
          </cell>
          <cell r="N1355">
            <v>1875000</v>
          </cell>
          <cell r="O1355">
            <v>-1875000</v>
          </cell>
          <cell r="P1355">
            <v>0</v>
          </cell>
          <cell r="Q1355" t="str">
            <v>IDR</v>
          </cell>
          <cell r="R1355">
            <v>0</v>
          </cell>
          <cell r="S1355">
            <v>0</v>
          </cell>
        </row>
        <row r="1356">
          <cell r="E1356" t="str">
            <v>110001346-0</v>
          </cell>
          <cell r="F1356">
            <v>3000</v>
          </cell>
          <cell r="G1356">
            <v>3007</v>
          </cell>
          <cell r="H1356">
            <v>39051</v>
          </cell>
          <cell r="I1356" t="str">
            <v>AC Split 1/2 PK Changhong</v>
          </cell>
          <cell r="J1356" t="str">
            <v/>
          </cell>
          <cell r="K1356">
            <v>999</v>
          </cell>
          <cell r="L1356" t="str">
            <v/>
          </cell>
          <cell r="M1356" t="str">
            <v>TNT-PDL</v>
          </cell>
          <cell r="N1356">
            <v>1875000</v>
          </cell>
          <cell r="O1356">
            <v>-1875000</v>
          </cell>
          <cell r="P1356">
            <v>0</v>
          </cell>
          <cell r="Q1356" t="str">
            <v>IDR</v>
          </cell>
          <cell r="R1356">
            <v>0</v>
          </cell>
          <cell r="S1356">
            <v>0</v>
          </cell>
        </row>
        <row r="1357">
          <cell r="E1357" t="str">
            <v>110001347-0</v>
          </cell>
          <cell r="F1357">
            <v>3000</v>
          </cell>
          <cell r="G1357">
            <v>3007</v>
          </cell>
          <cell r="H1357">
            <v>39051</v>
          </cell>
          <cell r="I1357" t="str">
            <v>AC Split 1/2 PK Changhong</v>
          </cell>
          <cell r="J1357" t="str">
            <v/>
          </cell>
          <cell r="K1357">
            <v>999</v>
          </cell>
          <cell r="L1357" t="str">
            <v/>
          </cell>
          <cell r="M1357" t="str">
            <v>TNT-PDL</v>
          </cell>
          <cell r="N1357">
            <v>1875000</v>
          </cell>
          <cell r="O1357">
            <v>-1875000</v>
          </cell>
          <cell r="P1357">
            <v>0</v>
          </cell>
          <cell r="Q1357" t="str">
            <v>IDR</v>
          </cell>
          <cell r="R1357">
            <v>0</v>
          </cell>
          <cell r="S1357">
            <v>0</v>
          </cell>
        </row>
        <row r="1358">
          <cell r="E1358" t="str">
            <v>110001348-0</v>
          </cell>
          <cell r="F1358">
            <v>3000</v>
          </cell>
          <cell r="G1358">
            <v>3007</v>
          </cell>
          <cell r="H1358">
            <v>39051</v>
          </cell>
          <cell r="I1358" t="str">
            <v>AC Split 1/2 PK Changhong</v>
          </cell>
          <cell r="J1358" t="str">
            <v/>
          </cell>
          <cell r="K1358">
            <v>999</v>
          </cell>
          <cell r="L1358" t="str">
            <v/>
          </cell>
          <cell r="M1358" t="str">
            <v>TNT-PDL</v>
          </cell>
          <cell r="N1358">
            <v>1875000</v>
          </cell>
          <cell r="O1358">
            <v>-1875000</v>
          </cell>
          <cell r="P1358">
            <v>0</v>
          </cell>
          <cell r="Q1358" t="str">
            <v>IDR</v>
          </cell>
          <cell r="R1358">
            <v>0</v>
          </cell>
          <cell r="S1358">
            <v>0</v>
          </cell>
        </row>
        <row r="1359">
          <cell r="E1359" t="str">
            <v>110001349-0</v>
          </cell>
          <cell r="F1359">
            <v>3000</v>
          </cell>
          <cell r="G1359">
            <v>3007</v>
          </cell>
          <cell r="H1359">
            <v>39051</v>
          </cell>
          <cell r="I1359" t="str">
            <v>AC Split 1/2 PK Changhong</v>
          </cell>
          <cell r="J1359" t="str">
            <v/>
          </cell>
          <cell r="K1359">
            <v>999</v>
          </cell>
          <cell r="L1359" t="str">
            <v/>
          </cell>
          <cell r="M1359" t="str">
            <v>TNT-PDL</v>
          </cell>
          <cell r="N1359">
            <v>1875000</v>
          </cell>
          <cell r="O1359">
            <v>-1875000</v>
          </cell>
          <cell r="P1359">
            <v>0</v>
          </cell>
          <cell r="Q1359" t="str">
            <v>IDR</v>
          </cell>
          <cell r="R1359">
            <v>0</v>
          </cell>
          <cell r="S1359">
            <v>0</v>
          </cell>
        </row>
        <row r="1360">
          <cell r="E1360" t="str">
            <v>110001350-0</v>
          </cell>
          <cell r="F1360">
            <v>3000</v>
          </cell>
          <cell r="G1360">
            <v>3003</v>
          </cell>
          <cell r="H1360">
            <v>39052</v>
          </cell>
          <cell r="I1360" t="str">
            <v>Graco Grease Pump 50:1</v>
          </cell>
          <cell r="J1360" t="str">
            <v/>
          </cell>
          <cell r="K1360">
            <v>998</v>
          </cell>
          <cell r="L1360" t="str">
            <v/>
          </cell>
          <cell r="M1360" t="str">
            <v>ABL-ATA</v>
          </cell>
          <cell r="N1360">
            <v>9450000</v>
          </cell>
          <cell r="O1360">
            <v>-9450000</v>
          </cell>
          <cell r="P1360">
            <v>0</v>
          </cell>
          <cell r="Q1360" t="str">
            <v>IDR</v>
          </cell>
          <cell r="R1360">
            <v>0</v>
          </cell>
          <cell r="S1360">
            <v>0</v>
          </cell>
        </row>
        <row r="1361">
          <cell r="E1361" t="str">
            <v>110001351-0</v>
          </cell>
          <cell r="F1361">
            <v>3000</v>
          </cell>
          <cell r="G1361">
            <v>3009</v>
          </cell>
          <cell r="H1361">
            <v>39081</v>
          </cell>
          <cell r="I1361" t="str">
            <v>BAM 800 fuel Nozzle</v>
          </cell>
          <cell r="J1361" t="str">
            <v/>
          </cell>
          <cell r="K1361">
            <v>998</v>
          </cell>
          <cell r="L1361" t="str">
            <v/>
          </cell>
          <cell r="M1361" t="str">
            <v>KDC-BKJ</v>
          </cell>
          <cell r="N1361">
            <v>8481063</v>
          </cell>
          <cell r="O1361">
            <v>-8481063</v>
          </cell>
          <cell r="P1361">
            <v>0</v>
          </cell>
          <cell r="Q1361" t="str">
            <v>IDR</v>
          </cell>
          <cell r="R1361">
            <v>0</v>
          </cell>
          <cell r="S1361">
            <v>0</v>
          </cell>
        </row>
        <row r="1362">
          <cell r="E1362" t="str">
            <v>110001364-0</v>
          </cell>
          <cell r="F1362">
            <v>3000</v>
          </cell>
          <cell r="G1362">
            <v>3009</v>
          </cell>
          <cell r="H1362">
            <v>39081</v>
          </cell>
          <cell r="I1362" t="str">
            <v>Impact Wrench Drive 1" 000-22223055</v>
          </cell>
          <cell r="J1362" t="str">
            <v/>
          </cell>
          <cell r="K1362">
            <v>998</v>
          </cell>
          <cell r="L1362" t="str">
            <v/>
          </cell>
          <cell r="M1362" t="str">
            <v>KDC-BKJ</v>
          </cell>
          <cell r="N1362">
            <v>8085678</v>
          </cell>
          <cell r="O1362">
            <v>-8085678</v>
          </cell>
          <cell r="P1362">
            <v>0</v>
          </cell>
          <cell r="Q1362" t="str">
            <v>IDR</v>
          </cell>
          <cell r="R1362">
            <v>0</v>
          </cell>
          <cell r="S1362">
            <v>0</v>
          </cell>
        </row>
        <row r="1363">
          <cell r="E1363" t="str">
            <v>110001365-0</v>
          </cell>
          <cell r="F1363">
            <v>3000</v>
          </cell>
          <cell r="G1363">
            <v>3009</v>
          </cell>
          <cell r="H1363">
            <v>39076</v>
          </cell>
          <cell r="I1363" t="str">
            <v>Impact Wrench Drive 3/4" 000-22223053</v>
          </cell>
          <cell r="J1363" t="str">
            <v/>
          </cell>
          <cell r="K1363">
            <v>998</v>
          </cell>
          <cell r="L1363" t="str">
            <v/>
          </cell>
          <cell r="M1363" t="str">
            <v>KDC-BKJ</v>
          </cell>
          <cell r="N1363">
            <v>5292441</v>
          </cell>
          <cell r="O1363">
            <v>-5292441</v>
          </cell>
          <cell r="P1363">
            <v>0</v>
          </cell>
          <cell r="Q1363" t="str">
            <v>IDR</v>
          </cell>
          <cell r="R1363">
            <v>0</v>
          </cell>
          <cell r="S1363">
            <v>0</v>
          </cell>
        </row>
        <row r="1364">
          <cell r="E1364" t="str">
            <v>110001366-0</v>
          </cell>
          <cell r="F1364">
            <v>3000</v>
          </cell>
          <cell r="G1364">
            <v>3009</v>
          </cell>
          <cell r="H1364">
            <v>39102</v>
          </cell>
          <cell r="I1364" t="str">
            <v>Panel Metal Weather Proof</v>
          </cell>
          <cell r="J1364" t="str">
            <v/>
          </cell>
          <cell r="K1364">
            <v>999</v>
          </cell>
          <cell r="L1364" t="str">
            <v/>
          </cell>
          <cell r="M1364" t="str">
            <v>KDC-BKJ</v>
          </cell>
          <cell r="N1364">
            <v>9500000</v>
          </cell>
          <cell r="O1364">
            <v>-9500000</v>
          </cell>
          <cell r="P1364">
            <v>0</v>
          </cell>
          <cell r="Q1364" t="str">
            <v>IDR</v>
          </cell>
          <cell r="R1364">
            <v>0</v>
          </cell>
          <cell r="S1364">
            <v>0</v>
          </cell>
        </row>
        <row r="1365">
          <cell r="E1365" t="str">
            <v>110001370-0</v>
          </cell>
          <cell r="F1365">
            <v>3000</v>
          </cell>
          <cell r="G1365">
            <v>3000</v>
          </cell>
          <cell r="H1365">
            <v>39202</v>
          </cell>
          <cell r="I1365" t="str">
            <v>Dymo M11 International</v>
          </cell>
          <cell r="J1365" t="str">
            <v/>
          </cell>
          <cell r="K1365">
            <v>999</v>
          </cell>
          <cell r="L1365" t="str">
            <v/>
          </cell>
          <cell r="M1365" t="str">
            <v>CK-HO</v>
          </cell>
          <cell r="N1365">
            <v>2835200</v>
          </cell>
          <cell r="O1365">
            <v>-2835200</v>
          </cell>
          <cell r="P1365">
            <v>0</v>
          </cell>
          <cell r="Q1365" t="str">
            <v>IDR</v>
          </cell>
          <cell r="R1365">
            <v>0</v>
          </cell>
          <cell r="S1365">
            <v>0</v>
          </cell>
        </row>
        <row r="1366">
          <cell r="E1366" t="str">
            <v>110001371-0</v>
          </cell>
          <cell r="F1366">
            <v>3000</v>
          </cell>
          <cell r="G1366">
            <v>3000</v>
          </cell>
          <cell r="H1366">
            <v>39202</v>
          </cell>
          <cell r="I1366" t="str">
            <v>Dymo M11 International</v>
          </cell>
          <cell r="J1366" t="str">
            <v/>
          </cell>
          <cell r="K1366">
            <v>999</v>
          </cell>
          <cell r="L1366" t="str">
            <v/>
          </cell>
          <cell r="M1366" t="str">
            <v>CK-HO</v>
          </cell>
          <cell r="N1366">
            <v>2835200</v>
          </cell>
          <cell r="O1366">
            <v>-2835200</v>
          </cell>
          <cell r="P1366">
            <v>0</v>
          </cell>
          <cell r="Q1366" t="str">
            <v>IDR</v>
          </cell>
          <cell r="R1366">
            <v>0</v>
          </cell>
          <cell r="S1366">
            <v>0</v>
          </cell>
        </row>
        <row r="1367">
          <cell r="E1367" t="str">
            <v>110001372-0</v>
          </cell>
          <cell r="F1367">
            <v>3000</v>
          </cell>
          <cell r="G1367">
            <v>3013</v>
          </cell>
          <cell r="H1367">
            <v>39081</v>
          </cell>
          <cell r="I1367" t="str">
            <v>Mesin Potong Rumput Tanaka PRO 338 Super 33.8 cc</v>
          </cell>
          <cell r="J1367" t="str">
            <v/>
          </cell>
          <cell r="K1367">
            <v>999</v>
          </cell>
          <cell r="L1367" t="str">
            <v/>
          </cell>
          <cell r="M1367" t="str">
            <v>RBH-RGT</v>
          </cell>
          <cell r="N1367">
            <v>2700000</v>
          </cell>
          <cell r="O1367">
            <v>-2700000</v>
          </cell>
          <cell r="P1367">
            <v>0</v>
          </cell>
          <cell r="Q1367" t="str">
            <v>IDR</v>
          </cell>
          <cell r="R1367">
            <v>0</v>
          </cell>
          <cell r="S1367">
            <v>0</v>
          </cell>
        </row>
        <row r="1368">
          <cell r="E1368" t="str">
            <v>110001373-0</v>
          </cell>
          <cell r="F1368">
            <v>3000</v>
          </cell>
          <cell r="G1368">
            <v>3012</v>
          </cell>
          <cell r="H1368">
            <v>39052</v>
          </cell>
          <cell r="I1368" t="str">
            <v>Camera Digital Casio Type Z600</v>
          </cell>
          <cell r="J1368" t="str">
            <v/>
          </cell>
          <cell r="K1368">
            <v>999</v>
          </cell>
          <cell r="L1368" t="str">
            <v/>
          </cell>
          <cell r="M1368" t="str">
            <v>OFC-BPN</v>
          </cell>
          <cell r="N1368">
            <v>2175000</v>
          </cell>
          <cell r="O1368">
            <v>-2175000</v>
          </cell>
          <cell r="P1368">
            <v>0</v>
          </cell>
          <cell r="Q1368" t="str">
            <v>IDR</v>
          </cell>
          <cell r="R1368">
            <v>0</v>
          </cell>
          <cell r="S1368">
            <v>0</v>
          </cell>
        </row>
        <row r="1369">
          <cell r="E1369" t="str">
            <v>110001374-0</v>
          </cell>
          <cell r="F1369">
            <v>3000</v>
          </cell>
          <cell r="G1369">
            <v>3000</v>
          </cell>
          <cell r="H1369">
            <v>39082</v>
          </cell>
          <cell r="I1369" t="str">
            <v>Headset Plantronic H141 + M12 (dou set) for Oprtr</v>
          </cell>
          <cell r="J1369" t="str">
            <v/>
          </cell>
          <cell r="K1369">
            <v>999</v>
          </cell>
          <cell r="L1369" t="str">
            <v/>
          </cell>
          <cell r="M1369" t="str">
            <v>CK-HO</v>
          </cell>
          <cell r="N1369">
            <v>2500000</v>
          </cell>
          <cell r="O1369">
            <v>-2500000</v>
          </cell>
          <cell r="P1369">
            <v>0</v>
          </cell>
          <cell r="Q1369" t="str">
            <v>IDR</v>
          </cell>
          <cell r="R1369">
            <v>0</v>
          </cell>
          <cell r="S1369">
            <v>0</v>
          </cell>
        </row>
        <row r="1370">
          <cell r="E1370" t="str">
            <v>110001375-0</v>
          </cell>
          <cell r="F1370">
            <v>3000</v>
          </cell>
          <cell r="G1370">
            <v>3013</v>
          </cell>
          <cell r="H1370">
            <v>39147</v>
          </cell>
          <cell r="I1370" t="str">
            <v>AC LG 1 PK 220 V</v>
          </cell>
          <cell r="J1370" t="str">
            <v/>
          </cell>
          <cell r="K1370">
            <v>999</v>
          </cell>
          <cell r="L1370" t="str">
            <v/>
          </cell>
          <cell r="M1370" t="str">
            <v>RBH-RGT</v>
          </cell>
          <cell r="N1370">
            <v>2650000</v>
          </cell>
          <cell r="O1370">
            <v>-2650000</v>
          </cell>
          <cell r="P1370">
            <v>0</v>
          </cell>
          <cell r="Q1370" t="str">
            <v>IDR</v>
          </cell>
          <cell r="R1370">
            <v>0</v>
          </cell>
          <cell r="S1370">
            <v>0</v>
          </cell>
        </row>
        <row r="1371">
          <cell r="E1371" t="str">
            <v>110001376-0</v>
          </cell>
          <cell r="F1371">
            <v>3000</v>
          </cell>
          <cell r="G1371">
            <v>3013</v>
          </cell>
          <cell r="H1371">
            <v>39147</v>
          </cell>
          <cell r="I1371" t="str">
            <v>AC LG 1 PK 220 V</v>
          </cell>
          <cell r="J1371" t="str">
            <v/>
          </cell>
          <cell r="K1371">
            <v>999</v>
          </cell>
          <cell r="L1371" t="str">
            <v/>
          </cell>
          <cell r="M1371" t="str">
            <v>RBH-RGT</v>
          </cell>
          <cell r="N1371">
            <v>2650000</v>
          </cell>
          <cell r="O1371">
            <v>-2650000</v>
          </cell>
          <cell r="P1371">
            <v>0</v>
          </cell>
          <cell r="Q1371" t="str">
            <v>IDR</v>
          </cell>
          <cell r="R1371">
            <v>0</v>
          </cell>
          <cell r="S1371">
            <v>0</v>
          </cell>
        </row>
        <row r="1372">
          <cell r="E1372" t="str">
            <v>110001377-0</v>
          </cell>
          <cell r="F1372">
            <v>3000</v>
          </cell>
          <cell r="G1372">
            <v>3013</v>
          </cell>
          <cell r="H1372">
            <v>39147</v>
          </cell>
          <cell r="I1372" t="str">
            <v>AC LG 1 PK 220 V</v>
          </cell>
          <cell r="J1372" t="str">
            <v/>
          </cell>
          <cell r="K1372">
            <v>999</v>
          </cell>
          <cell r="L1372" t="str">
            <v/>
          </cell>
          <cell r="M1372" t="str">
            <v>RBH-RGT</v>
          </cell>
          <cell r="N1372">
            <v>2650000</v>
          </cell>
          <cell r="O1372">
            <v>-2650000</v>
          </cell>
          <cell r="P1372">
            <v>0</v>
          </cell>
          <cell r="Q1372" t="str">
            <v>IDR</v>
          </cell>
          <cell r="R1372">
            <v>0</v>
          </cell>
          <cell r="S1372">
            <v>0</v>
          </cell>
        </row>
        <row r="1373">
          <cell r="E1373" t="str">
            <v>110001378-0</v>
          </cell>
          <cell r="F1373">
            <v>3000</v>
          </cell>
          <cell r="G1373">
            <v>3013</v>
          </cell>
          <cell r="H1373">
            <v>39147</v>
          </cell>
          <cell r="I1373" t="str">
            <v>AC LG 1 PK 220 V</v>
          </cell>
          <cell r="J1373" t="str">
            <v/>
          </cell>
          <cell r="K1373">
            <v>999</v>
          </cell>
          <cell r="L1373" t="str">
            <v/>
          </cell>
          <cell r="M1373" t="str">
            <v>RBH-RGT</v>
          </cell>
          <cell r="N1373">
            <v>2650000</v>
          </cell>
          <cell r="O1373">
            <v>-2650000</v>
          </cell>
          <cell r="P1373">
            <v>0</v>
          </cell>
          <cell r="Q1373" t="str">
            <v>IDR</v>
          </cell>
          <cell r="R1373">
            <v>0</v>
          </cell>
          <cell r="S1373">
            <v>0</v>
          </cell>
        </row>
        <row r="1374">
          <cell r="E1374" t="str">
            <v>110001379-0</v>
          </cell>
          <cell r="F1374">
            <v>3000</v>
          </cell>
          <cell r="G1374">
            <v>3013</v>
          </cell>
          <cell r="H1374">
            <v>39147</v>
          </cell>
          <cell r="I1374" t="str">
            <v>AC LG 1 PK 220 V</v>
          </cell>
          <cell r="J1374" t="str">
            <v/>
          </cell>
          <cell r="K1374">
            <v>999</v>
          </cell>
          <cell r="L1374" t="str">
            <v/>
          </cell>
          <cell r="M1374" t="str">
            <v>RBH-RGT</v>
          </cell>
          <cell r="N1374">
            <v>2650000</v>
          </cell>
          <cell r="O1374">
            <v>-2650000</v>
          </cell>
          <cell r="P1374">
            <v>0</v>
          </cell>
          <cell r="Q1374" t="str">
            <v>IDR</v>
          </cell>
          <cell r="R1374">
            <v>0</v>
          </cell>
          <cell r="S1374">
            <v>0</v>
          </cell>
        </row>
        <row r="1375">
          <cell r="E1375" t="str">
            <v>110001380-0</v>
          </cell>
          <cell r="F1375">
            <v>3000</v>
          </cell>
          <cell r="G1375">
            <v>3013</v>
          </cell>
          <cell r="H1375">
            <v>39147</v>
          </cell>
          <cell r="I1375" t="str">
            <v>AC LG 1 PK 220 V</v>
          </cell>
          <cell r="J1375" t="str">
            <v/>
          </cell>
          <cell r="K1375">
            <v>999</v>
          </cell>
          <cell r="L1375" t="str">
            <v/>
          </cell>
          <cell r="M1375" t="str">
            <v>RBH-RGT</v>
          </cell>
          <cell r="N1375">
            <v>2650000</v>
          </cell>
          <cell r="O1375">
            <v>-2650000</v>
          </cell>
          <cell r="P1375">
            <v>0</v>
          </cell>
          <cell r="Q1375" t="str">
            <v>IDR</v>
          </cell>
          <cell r="R1375">
            <v>0</v>
          </cell>
          <cell r="S1375">
            <v>0</v>
          </cell>
        </row>
        <row r="1376">
          <cell r="E1376" t="str">
            <v>110001381-0</v>
          </cell>
          <cell r="F1376">
            <v>3000</v>
          </cell>
          <cell r="G1376">
            <v>3013</v>
          </cell>
          <cell r="H1376">
            <v>39147</v>
          </cell>
          <cell r="I1376" t="str">
            <v>AC LG 1 PK 220 V</v>
          </cell>
          <cell r="J1376" t="str">
            <v/>
          </cell>
          <cell r="K1376">
            <v>999</v>
          </cell>
          <cell r="L1376" t="str">
            <v/>
          </cell>
          <cell r="M1376" t="str">
            <v>RBH-RGT</v>
          </cell>
          <cell r="N1376">
            <v>2650000</v>
          </cell>
          <cell r="O1376">
            <v>-2650000</v>
          </cell>
          <cell r="P1376">
            <v>0</v>
          </cell>
          <cell r="Q1376" t="str">
            <v>IDR</v>
          </cell>
          <cell r="R1376">
            <v>0</v>
          </cell>
          <cell r="S1376">
            <v>0</v>
          </cell>
        </row>
        <row r="1377">
          <cell r="E1377" t="str">
            <v>110001382-0</v>
          </cell>
          <cell r="F1377">
            <v>3000</v>
          </cell>
          <cell r="G1377">
            <v>3000</v>
          </cell>
          <cell r="H1377">
            <v>39052</v>
          </cell>
          <cell r="I1377" t="str">
            <v>503-NEXG5039,CSTG</v>
          </cell>
          <cell r="J1377" t="str">
            <v/>
          </cell>
          <cell r="K1377">
            <v>999</v>
          </cell>
          <cell r="L1377" t="str">
            <v/>
          </cell>
          <cell r="M1377" t="str">
            <v>CK-HO</v>
          </cell>
          <cell r="N1377">
            <v>7486418</v>
          </cell>
          <cell r="O1377">
            <v>-7486418</v>
          </cell>
          <cell r="P1377">
            <v>0</v>
          </cell>
          <cell r="Q1377" t="str">
            <v>IDR</v>
          </cell>
          <cell r="R1377">
            <v>0</v>
          </cell>
          <cell r="S1377">
            <v>0</v>
          </cell>
        </row>
        <row r="1378">
          <cell r="E1378" t="str">
            <v>110001384-0</v>
          </cell>
          <cell r="F1378">
            <v>3000</v>
          </cell>
          <cell r="G1378">
            <v>3003</v>
          </cell>
          <cell r="H1378">
            <v>39101</v>
          </cell>
          <cell r="I1378" t="str">
            <v>Extension Adapter 60 tons 4 + 4 P/N 1141100049</v>
          </cell>
          <cell r="J1378" t="str">
            <v/>
          </cell>
          <cell r="K1378">
            <v>998</v>
          </cell>
          <cell r="L1378" t="str">
            <v/>
          </cell>
          <cell r="M1378" t="str">
            <v>ABL-ATA</v>
          </cell>
          <cell r="N1378">
            <v>3700000</v>
          </cell>
          <cell r="O1378">
            <v>-3700000</v>
          </cell>
          <cell r="P1378">
            <v>0</v>
          </cell>
          <cell r="Q1378" t="str">
            <v>IDR</v>
          </cell>
          <cell r="R1378">
            <v>0</v>
          </cell>
          <cell r="S1378">
            <v>0</v>
          </cell>
        </row>
        <row r="1379">
          <cell r="E1379" t="str">
            <v>110001387-0</v>
          </cell>
          <cell r="F1379">
            <v>3000</v>
          </cell>
          <cell r="G1379">
            <v>3003</v>
          </cell>
          <cell r="H1379">
            <v>39082</v>
          </cell>
          <cell r="I1379" t="str">
            <v>Printer deskjet HP 1180 / Color</v>
          </cell>
          <cell r="J1379" t="str">
            <v/>
          </cell>
          <cell r="K1379">
            <v>999</v>
          </cell>
          <cell r="L1379" t="str">
            <v/>
          </cell>
          <cell r="M1379" t="str">
            <v>ABL-ATA</v>
          </cell>
          <cell r="N1379">
            <v>2340000</v>
          </cell>
          <cell r="O1379">
            <v>-2340000</v>
          </cell>
          <cell r="P1379">
            <v>0</v>
          </cell>
          <cell r="Q1379" t="str">
            <v>IDR</v>
          </cell>
          <cell r="R1379">
            <v>0</v>
          </cell>
          <cell r="S1379">
            <v>0</v>
          </cell>
        </row>
        <row r="1380">
          <cell r="E1380" t="str">
            <v>110001388-0</v>
          </cell>
          <cell r="F1380">
            <v>3000</v>
          </cell>
          <cell r="G1380">
            <v>3000</v>
          </cell>
          <cell r="H1380">
            <v>39141</v>
          </cell>
          <cell r="I1380" t="str">
            <v>4C8195 - Service Tool for Training Purpose</v>
          </cell>
          <cell r="J1380" t="str">
            <v/>
          </cell>
          <cell r="K1380">
            <v>998</v>
          </cell>
          <cell r="L1380" t="str">
            <v/>
          </cell>
          <cell r="M1380" t="str">
            <v>CK-HO</v>
          </cell>
          <cell r="N1380">
            <v>2897162</v>
          </cell>
          <cell r="O1380">
            <v>-2897162</v>
          </cell>
          <cell r="P1380">
            <v>0</v>
          </cell>
          <cell r="Q1380" t="str">
            <v>IDR</v>
          </cell>
          <cell r="R1380">
            <v>0</v>
          </cell>
          <cell r="S1380">
            <v>0</v>
          </cell>
        </row>
        <row r="1381">
          <cell r="E1381" t="str">
            <v>110001388-1</v>
          </cell>
          <cell r="F1381">
            <v>3000</v>
          </cell>
          <cell r="G1381">
            <v>3000</v>
          </cell>
          <cell r="H1381">
            <v>39141</v>
          </cell>
          <cell r="I1381" t="str">
            <v>7X1710 - Probe</v>
          </cell>
          <cell r="J1381" t="str">
            <v/>
          </cell>
          <cell r="K1381">
            <v>998</v>
          </cell>
          <cell r="L1381" t="str">
            <v/>
          </cell>
          <cell r="M1381" t="str">
            <v>CK-HO</v>
          </cell>
          <cell r="N1381">
            <v>636516</v>
          </cell>
          <cell r="O1381">
            <v>-636516</v>
          </cell>
          <cell r="P1381">
            <v>0</v>
          </cell>
          <cell r="Q1381" t="str">
            <v>IDR</v>
          </cell>
          <cell r="R1381">
            <v>0</v>
          </cell>
          <cell r="S1381">
            <v>0</v>
          </cell>
        </row>
        <row r="1382">
          <cell r="E1382" t="str">
            <v>110001388-2</v>
          </cell>
          <cell r="F1382">
            <v>3000</v>
          </cell>
          <cell r="G1382">
            <v>3000</v>
          </cell>
          <cell r="H1382">
            <v>39141</v>
          </cell>
          <cell r="I1382" t="str">
            <v>4C4074 - Pin Removal</v>
          </cell>
          <cell r="J1382" t="str">
            <v/>
          </cell>
          <cell r="K1382">
            <v>998</v>
          </cell>
          <cell r="L1382" t="str">
            <v/>
          </cell>
          <cell r="M1382" t="str">
            <v>CK-HO</v>
          </cell>
          <cell r="N1382">
            <v>25235</v>
          </cell>
          <cell r="O1382">
            <v>-25235</v>
          </cell>
          <cell r="P1382">
            <v>0</v>
          </cell>
          <cell r="Q1382" t="str">
            <v>IDR</v>
          </cell>
          <cell r="R1382">
            <v>0</v>
          </cell>
          <cell r="S1382">
            <v>0</v>
          </cell>
        </row>
        <row r="1383">
          <cell r="E1383" t="str">
            <v>110001388-3</v>
          </cell>
          <cell r="F1383">
            <v>3000</v>
          </cell>
          <cell r="G1383">
            <v>3000</v>
          </cell>
          <cell r="H1383">
            <v>39141</v>
          </cell>
          <cell r="I1383" t="str">
            <v>4C4074 - Pin Removal</v>
          </cell>
          <cell r="J1383" t="str">
            <v/>
          </cell>
          <cell r="K1383">
            <v>998</v>
          </cell>
          <cell r="L1383" t="str">
            <v/>
          </cell>
          <cell r="M1383" t="str">
            <v>CK-HO</v>
          </cell>
          <cell r="N1383">
            <v>25235</v>
          </cell>
          <cell r="O1383">
            <v>-25235</v>
          </cell>
          <cell r="P1383">
            <v>0</v>
          </cell>
          <cell r="Q1383" t="str">
            <v>IDR</v>
          </cell>
          <cell r="R1383">
            <v>0</v>
          </cell>
          <cell r="S1383">
            <v>0</v>
          </cell>
        </row>
        <row r="1384">
          <cell r="E1384" t="str">
            <v>110001388-4</v>
          </cell>
          <cell r="F1384">
            <v>3000</v>
          </cell>
          <cell r="G1384">
            <v>3000</v>
          </cell>
          <cell r="H1384">
            <v>39141</v>
          </cell>
          <cell r="I1384" t="str">
            <v>4C4074 - Pin Removal</v>
          </cell>
          <cell r="J1384" t="str">
            <v/>
          </cell>
          <cell r="K1384">
            <v>998</v>
          </cell>
          <cell r="L1384" t="str">
            <v/>
          </cell>
          <cell r="M1384" t="str">
            <v>CK-HO</v>
          </cell>
          <cell r="N1384">
            <v>25235</v>
          </cell>
          <cell r="O1384">
            <v>-25235</v>
          </cell>
          <cell r="P1384">
            <v>0</v>
          </cell>
          <cell r="Q1384" t="str">
            <v>IDR</v>
          </cell>
          <cell r="R1384">
            <v>0</v>
          </cell>
          <cell r="S1384">
            <v>0</v>
          </cell>
        </row>
        <row r="1385">
          <cell r="E1385" t="str">
            <v>110001388-5</v>
          </cell>
          <cell r="F1385">
            <v>3000</v>
          </cell>
          <cell r="G1385">
            <v>3000</v>
          </cell>
          <cell r="H1385">
            <v>39141</v>
          </cell>
          <cell r="I1385" t="str">
            <v>4C4074 - Pin Removal</v>
          </cell>
          <cell r="J1385" t="str">
            <v/>
          </cell>
          <cell r="K1385">
            <v>998</v>
          </cell>
          <cell r="L1385" t="str">
            <v/>
          </cell>
          <cell r="M1385" t="str">
            <v>CK-HO</v>
          </cell>
          <cell r="N1385">
            <v>25235</v>
          </cell>
          <cell r="O1385">
            <v>-25235</v>
          </cell>
          <cell r="P1385">
            <v>0</v>
          </cell>
          <cell r="Q1385" t="str">
            <v>IDR</v>
          </cell>
          <cell r="R1385">
            <v>0</v>
          </cell>
          <cell r="S1385">
            <v>0</v>
          </cell>
        </row>
        <row r="1386">
          <cell r="E1386" t="str">
            <v>110001390-0</v>
          </cell>
          <cell r="F1386">
            <v>3000</v>
          </cell>
          <cell r="G1386">
            <v>3000</v>
          </cell>
          <cell r="H1386">
            <v>39141</v>
          </cell>
          <cell r="I1386" t="str">
            <v>213-4443 Socket Set / 17 Pcs, 1/4 inch drive</v>
          </cell>
          <cell r="J1386" t="str">
            <v/>
          </cell>
          <cell r="K1386">
            <v>998</v>
          </cell>
          <cell r="L1386" t="str">
            <v/>
          </cell>
          <cell r="M1386" t="str">
            <v>CK-HO</v>
          </cell>
          <cell r="N1386">
            <v>2591066</v>
          </cell>
          <cell r="O1386">
            <v>-2591066</v>
          </cell>
          <cell r="P1386">
            <v>0</v>
          </cell>
          <cell r="Q1386" t="str">
            <v>IDR</v>
          </cell>
          <cell r="R1386">
            <v>0</v>
          </cell>
          <cell r="S1386">
            <v>0</v>
          </cell>
        </row>
        <row r="1387">
          <cell r="E1387" t="str">
            <v>110001391-0</v>
          </cell>
          <cell r="F1387">
            <v>3000</v>
          </cell>
          <cell r="G1387">
            <v>3000</v>
          </cell>
          <cell r="H1387">
            <v>39141</v>
          </cell>
          <cell r="I1387" t="str">
            <v>213-4443 Socket Set / 17 Pcs, 1/4 inch drive</v>
          </cell>
          <cell r="J1387" t="str">
            <v/>
          </cell>
          <cell r="K1387">
            <v>998</v>
          </cell>
          <cell r="L1387" t="str">
            <v/>
          </cell>
          <cell r="M1387" t="str">
            <v>CK-HO</v>
          </cell>
          <cell r="N1387">
            <v>2591066</v>
          </cell>
          <cell r="O1387">
            <v>-2591066</v>
          </cell>
          <cell r="P1387">
            <v>0</v>
          </cell>
          <cell r="Q1387" t="str">
            <v>IDR</v>
          </cell>
          <cell r="R1387">
            <v>0</v>
          </cell>
          <cell r="S1387">
            <v>0</v>
          </cell>
        </row>
        <row r="1388">
          <cell r="E1388" t="str">
            <v>110001392-0</v>
          </cell>
          <cell r="F1388">
            <v>3000</v>
          </cell>
          <cell r="G1388">
            <v>3000</v>
          </cell>
          <cell r="H1388">
            <v>39141</v>
          </cell>
          <cell r="I1388" t="str">
            <v>194-3584 Torx Driver Set / 10 Pcs</v>
          </cell>
          <cell r="J1388" t="str">
            <v/>
          </cell>
          <cell r="K1388">
            <v>998</v>
          </cell>
          <cell r="L1388" t="str">
            <v/>
          </cell>
          <cell r="M1388" t="str">
            <v>CK-HO</v>
          </cell>
          <cell r="N1388">
            <v>1953457</v>
          </cell>
          <cell r="O1388">
            <v>-1953457</v>
          </cell>
          <cell r="P1388">
            <v>0</v>
          </cell>
          <cell r="Q1388" t="str">
            <v>IDR</v>
          </cell>
          <cell r="R1388">
            <v>0</v>
          </cell>
          <cell r="S1388">
            <v>0</v>
          </cell>
        </row>
        <row r="1389">
          <cell r="E1389" t="str">
            <v>110001393-0</v>
          </cell>
          <cell r="F1389">
            <v>3000</v>
          </cell>
          <cell r="G1389">
            <v>3000</v>
          </cell>
          <cell r="H1389">
            <v>39141</v>
          </cell>
          <cell r="I1389" t="str">
            <v>194-3584 Torx Driver Set / 10 Pcs</v>
          </cell>
          <cell r="J1389" t="str">
            <v/>
          </cell>
          <cell r="K1389">
            <v>998</v>
          </cell>
          <cell r="L1389" t="str">
            <v/>
          </cell>
          <cell r="M1389" t="str">
            <v>CK-HO</v>
          </cell>
          <cell r="N1389">
            <v>1953457</v>
          </cell>
          <cell r="O1389">
            <v>-1953457</v>
          </cell>
          <cell r="P1389">
            <v>0</v>
          </cell>
          <cell r="Q1389" t="str">
            <v>IDR</v>
          </cell>
          <cell r="R1389">
            <v>0</v>
          </cell>
          <cell r="S1389">
            <v>0</v>
          </cell>
        </row>
        <row r="1390">
          <cell r="E1390" t="str">
            <v>110001394-0</v>
          </cell>
          <cell r="F1390">
            <v>3000</v>
          </cell>
          <cell r="G1390">
            <v>3023</v>
          </cell>
          <cell r="H1390">
            <v>39148</v>
          </cell>
          <cell r="I1390" t="str">
            <v>GPS Magelan Explorist 100</v>
          </cell>
          <cell r="J1390" t="str">
            <v/>
          </cell>
          <cell r="K1390">
            <v>998</v>
          </cell>
          <cell r="L1390" t="str">
            <v/>
          </cell>
          <cell r="M1390" t="str">
            <v>BIB-BLK</v>
          </cell>
          <cell r="N1390">
            <v>1400000</v>
          </cell>
          <cell r="O1390">
            <v>-1400000</v>
          </cell>
          <cell r="P1390">
            <v>0</v>
          </cell>
          <cell r="Q1390" t="str">
            <v>IDR</v>
          </cell>
          <cell r="R1390">
            <v>0</v>
          </cell>
          <cell r="S1390">
            <v>0</v>
          </cell>
        </row>
        <row r="1391">
          <cell r="E1391" t="str">
            <v>110001395-0</v>
          </cell>
          <cell r="F1391">
            <v>3000</v>
          </cell>
          <cell r="G1391">
            <v>3014</v>
          </cell>
          <cell r="H1391">
            <v>39156</v>
          </cell>
          <cell r="I1391" t="str">
            <v>Camera Digital Casio Type Z600</v>
          </cell>
          <cell r="J1391" t="str">
            <v/>
          </cell>
          <cell r="K1391">
            <v>999</v>
          </cell>
          <cell r="L1391" t="str">
            <v/>
          </cell>
          <cell r="M1391" t="str">
            <v>CK-SBL</v>
          </cell>
          <cell r="N1391">
            <v>1980000</v>
          </cell>
          <cell r="O1391">
            <v>-1980000</v>
          </cell>
          <cell r="P1391">
            <v>0</v>
          </cell>
          <cell r="Q1391" t="str">
            <v>IDR</v>
          </cell>
          <cell r="R1391">
            <v>0</v>
          </cell>
          <cell r="S1391">
            <v>0</v>
          </cell>
        </row>
        <row r="1392">
          <cell r="E1392" t="str">
            <v>110001396-0</v>
          </cell>
          <cell r="F1392">
            <v>3000</v>
          </cell>
          <cell r="G1392">
            <v>3023</v>
          </cell>
          <cell r="H1392">
            <v>39114</v>
          </cell>
          <cell r="I1392" t="str">
            <v>Mesin fax Panasonic KX-FM1311BX</v>
          </cell>
          <cell r="J1392" t="str">
            <v/>
          </cell>
          <cell r="K1392">
            <v>999</v>
          </cell>
          <cell r="L1392" t="str">
            <v/>
          </cell>
          <cell r="M1392" t="str">
            <v>BIB-BLK</v>
          </cell>
          <cell r="N1392">
            <v>2909500</v>
          </cell>
          <cell r="O1392">
            <v>-2909500</v>
          </cell>
          <cell r="P1392">
            <v>0</v>
          </cell>
          <cell r="Q1392" t="str">
            <v>IDR</v>
          </cell>
          <cell r="R1392">
            <v>0</v>
          </cell>
          <cell r="S1392">
            <v>0</v>
          </cell>
        </row>
        <row r="1393">
          <cell r="E1393" t="str">
            <v>110001398-0</v>
          </cell>
          <cell r="F1393">
            <v>3000</v>
          </cell>
          <cell r="G1393">
            <v>3024</v>
          </cell>
          <cell r="H1393">
            <v>39114</v>
          </cell>
          <cell r="I1393" t="str">
            <v>Container</v>
          </cell>
          <cell r="J1393" t="str">
            <v/>
          </cell>
          <cell r="K1393">
            <v>999</v>
          </cell>
          <cell r="L1393" t="str">
            <v/>
          </cell>
          <cell r="M1393" t="str">
            <v>BSR-KTS</v>
          </cell>
          <cell r="N1393">
            <v>6750000</v>
          </cell>
          <cell r="O1393">
            <v>-6750000</v>
          </cell>
          <cell r="P1393">
            <v>0</v>
          </cell>
          <cell r="Q1393" t="str">
            <v>IDR</v>
          </cell>
          <cell r="R1393">
            <v>0</v>
          </cell>
          <cell r="S1393">
            <v>0</v>
          </cell>
        </row>
        <row r="1394">
          <cell r="E1394" t="str">
            <v>110001399-0</v>
          </cell>
          <cell r="F1394">
            <v>3000</v>
          </cell>
          <cell r="G1394">
            <v>3007</v>
          </cell>
          <cell r="H1394">
            <v>39217</v>
          </cell>
          <cell r="I1394" t="str">
            <v>Tools for Tool Box</v>
          </cell>
          <cell r="J1394" t="str">
            <v/>
          </cell>
          <cell r="K1394">
            <v>998</v>
          </cell>
          <cell r="L1394" t="str">
            <v/>
          </cell>
          <cell r="M1394" t="str">
            <v>TNT-PDL</v>
          </cell>
          <cell r="N1394">
            <v>12465666</v>
          </cell>
          <cell r="O1394">
            <v>-12465666</v>
          </cell>
          <cell r="P1394">
            <v>0</v>
          </cell>
          <cell r="Q1394" t="str">
            <v>IDR</v>
          </cell>
          <cell r="R1394">
            <v>0</v>
          </cell>
          <cell r="S1394">
            <v>0</v>
          </cell>
        </row>
        <row r="1395">
          <cell r="E1395" t="str">
            <v>110001400-0</v>
          </cell>
          <cell r="F1395">
            <v>3000</v>
          </cell>
          <cell r="G1395">
            <v>3011</v>
          </cell>
          <cell r="H1395">
            <v>39151</v>
          </cell>
          <cell r="I1395" t="str">
            <v>Radio Motorolla GM 338</v>
          </cell>
          <cell r="J1395" t="str">
            <v/>
          </cell>
          <cell r="K1395">
            <v>999</v>
          </cell>
          <cell r="L1395" t="str">
            <v/>
          </cell>
          <cell r="M1395" t="str">
            <v>MSJ-SPR</v>
          </cell>
          <cell r="N1395">
            <v>3275000</v>
          </cell>
          <cell r="O1395">
            <v>-3275000</v>
          </cell>
          <cell r="P1395">
            <v>0</v>
          </cell>
          <cell r="Q1395" t="str">
            <v>IDR</v>
          </cell>
          <cell r="R1395">
            <v>0</v>
          </cell>
          <cell r="S1395">
            <v>0</v>
          </cell>
        </row>
        <row r="1396">
          <cell r="E1396" t="str">
            <v>110001401-0</v>
          </cell>
          <cell r="F1396">
            <v>3000</v>
          </cell>
          <cell r="G1396">
            <v>3011</v>
          </cell>
          <cell r="H1396">
            <v>39151</v>
          </cell>
          <cell r="I1396" t="str">
            <v>Radio Motorolla GM 338</v>
          </cell>
          <cell r="J1396" t="str">
            <v/>
          </cell>
          <cell r="K1396">
            <v>999</v>
          </cell>
          <cell r="L1396" t="str">
            <v/>
          </cell>
          <cell r="M1396" t="str">
            <v>MSJ-SPR</v>
          </cell>
          <cell r="N1396">
            <v>3275000</v>
          </cell>
          <cell r="O1396">
            <v>-3275000</v>
          </cell>
          <cell r="P1396">
            <v>0</v>
          </cell>
          <cell r="Q1396" t="str">
            <v>IDR</v>
          </cell>
          <cell r="R1396">
            <v>0</v>
          </cell>
          <cell r="S1396">
            <v>0</v>
          </cell>
        </row>
        <row r="1397">
          <cell r="E1397" t="str">
            <v>110001402-0</v>
          </cell>
          <cell r="F1397">
            <v>3000</v>
          </cell>
          <cell r="G1397">
            <v>3011</v>
          </cell>
          <cell r="H1397">
            <v>39151</v>
          </cell>
          <cell r="I1397" t="str">
            <v>Radio Motorolla GM 338</v>
          </cell>
          <cell r="J1397" t="str">
            <v/>
          </cell>
          <cell r="K1397">
            <v>999</v>
          </cell>
          <cell r="L1397" t="str">
            <v/>
          </cell>
          <cell r="M1397" t="str">
            <v>MSJ-SPR</v>
          </cell>
          <cell r="N1397">
            <v>3275000</v>
          </cell>
          <cell r="O1397">
            <v>-3275000</v>
          </cell>
          <cell r="P1397">
            <v>0</v>
          </cell>
          <cell r="Q1397" t="str">
            <v>IDR</v>
          </cell>
          <cell r="R1397">
            <v>0</v>
          </cell>
          <cell r="S1397">
            <v>0</v>
          </cell>
        </row>
        <row r="1398">
          <cell r="E1398" t="str">
            <v>110001403-0</v>
          </cell>
          <cell r="F1398">
            <v>3000</v>
          </cell>
          <cell r="G1398">
            <v>3011</v>
          </cell>
          <cell r="H1398">
            <v>39190</v>
          </cell>
          <cell r="I1398" t="str">
            <v>Radio Motorolla GM 338</v>
          </cell>
          <cell r="J1398" t="str">
            <v/>
          </cell>
          <cell r="K1398">
            <v>999</v>
          </cell>
          <cell r="L1398" t="str">
            <v/>
          </cell>
          <cell r="M1398" t="str">
            <v>MSJ-SPR</v>
          </cell>
          <cell r="N1398">
            <v>5384380</v>
          </cell>
          <cell r="O1398">
            <v>-5384380</v>
          </cell>
          <cell r="P1398">
            <v>0</v>
          </cell>
          <cell r="Q1398" t="str">
            <v>IDR</v>
          </cell>
          <cell r="R1398">
            <v>0</v>
          </cell>
          <cell r="S1398">
            <v>0</v>
          </cell>
        </row>
        <row r="1399">
          <cell r="E1399" t="str">
            <v>110001404-0</v>
          </cell>
          <cell r="F1399">
            <v>3000</v>
          </cell>
          <cell r="G1399">
            <v>3009</v>
          </cell>
          <cell r="H1399">
            <v>39187</v>
          </cell>
          <cell r="I1399" t="str">
            <v>Air Conditioner Split SANYO 1 Pk "GL" Series</v>
          </cell>
          <cell r="J1399" t="str">
            <v/>
          </cell>
          <cell r="K1399">
            <v>999</v>
          </cell>
          <cell r="L1399" t="str">
            <v/>
          </cell>
          <cell r="M1399" t="str">
            <v>KDC-BKJ</v>
          </cell>
          <cell r="N1399">
            <v>2650000</v>
          </cell>
          <cell r="O1399">
            <v>-2650000</v>
          </cell>
          <cell r="P1399">
            <v>0</v>
          </cell>
          <cell r="Q1399" t="str">
            <v>IDR</v>
          </cell>
          <cell r="R1399">
            <v>0</v>
          </cell>
          <cell r="S1399">
            <v>0</v>
          </cell>
        </row>
        <row r="1400">
          <cell r="E1400" t="str">
            <v>110001405-0</v>
          </cell>
          <cell r="F1400">
            <v>3000</v>
          </cell>
          <cell r="G1400">
            <v>3024</v>
          </cell>
          <cell r="H1400">
            <v>39172</v>
          </cell>
          <cell r="I1400" t="str">
            <v>ELORA Hand Tools</v>
          </cell>
          <cell r="J1400" t="str">
            <v/>
          </cell>
          <cell r="K1400">
            <v>998</v>
          </cell>
          <cell r="L1400" t="str">
            <v/>
          </cell>
          <cell r="M1400" t="str">
            <v>BSR-KTS</v>
          </cell>
          <cell r="N1400">
            <v>8152663</v>
          </cell>
          <cell r="O1400">
            <v>-8152663</v>
          </cell>
          <cell r="P1400">
            <v>0</v>
          </cell>
          <cell r="Q1400" t="str">
            <v>IDR</v>
          </cell>
          <cell r="R1400">
            <v>0</v>
          </cell>
          <cell r="S1400">
            <v>0</v>
          </cell>
        </row>
        <row r="1401">
          <cell r="E1401" t="str">
            <v>110001406-0</v>
          </cell>
          <cell r="F1401">
            <v>3000</v>
          </cell>
          <cell r="G1401">
            <v>3024</v>
          </cell>
          <cell r="H1401">
            <v>39172</v>
          </cell>
          <cell r="I1401" t="str">
            <v>ELORA Hand Tools</v>
          </cell>
          <cell r="J1401" t="str">
            <v/>
          </cell>
          <cell r="K1401">
            <v>998</v>
          </cell>
          <cell r="L1401" t="str">
            <v/>
          </cell>
          <cell r="M1401" t="str">
            <v>BSR-KTS</v>
          </cell>
          <cell r="N1401">
            <v>8152663</v>
          </cell>
          <cell r="O1401">
            <v>-8152663</v>
          </cell>
          <cell r="P1401">
            <v>0</v>
          </cell>
          <cell r="Q1401" t="str">
            <v>IDR</v>
          </cell>
          <cell r="R1401">
            <v>0</v>
          </cell>
          <cell r="S1401">
            <v>0</v>
          </cell>
        </row>
        <row r="1402">
          <cell r="E1402" t="str">
            <v>110001407-0</v>
          </cell>
          <cell r="F1402">
            <v>3000</v>
          </cell>
          <cell r="G1402">
            <v>3024</v>
          </cell>
          <cell r="H1402">
            <v>39172</v>
          </cell>
          <cell r="I1402" t="str">
            <v>ELORA Hand Tools</v>
          </cell>
          <cell r="J1402" t="str">
            <v/>
          </cell>
          <cell r="K1402">
            <v>998</v>
          </cell>
          <cell r="L1402" t="str">
            <v/>
          </cell>
          <cell r="M1402" t="str">
            <v>BSR-KTS</v>
          </cell>
          <cell r="N1402">
            <v>8152663</v>
          </cell>
          <cell r="O1402">
            <v>-8152663</v>
          </cell>
          <cell r="P1402">
            <v>0</v>
          </cell>
          <cell r="Q1402" t="str">
            <v>IDR</v>
          </cell>
          <cell r="R1402">
            <v>0</v>
          </cell>
          <cell r="S1402">
            <v>0</v>
          </cell>
        </row>
        <row r="1403">
          <cell r="E1403" t="str">
            <v>110001408-0</v>
          </cell>
          <cell r="F1403">
            <v>3000</v>
          </cell>
          <cell r="G1403">
            <v>3024</v>
          </cell>
          <cell r="H1403">
            <v>39172</v>
          </cell>
          <cell r="I1403" t="str">
            <v>ELORA Hand Tools</v>
          </cell>
          <cell r="J1403" t="str">
            <v/>
          </cell>
          <cell r="K1403">
            <v>998</v>
          </cell>
          <cell r="L1403" t="str">
            <v/>
          </cell>
          <cell r="M1403" t="str">
            <v>BSR-KTS</v>
          </cell>
          <cell r="N1403">
            <v>8152663</v>
          </cell>
          <cell r="O1403">
            <v>-8152663</v>
          </cell>
          <cell r="P1403">
            <v>0</v>
          </cell>
          <cell r="Q1403" t="str">
            <v>IDR</v>
          </cell>
          <cell r="R1403">
            <v>0</v>
          </cell>
          <cell r="S1403">
            <v>0</v>
          </cell>
        </row>
        <row r="1404">
          <cell r="E1404" t="str">
            <v>110001409-0</v>
          </cell>
          <cell r="F1404">
            <v>3000</v>
          </cell>
          <cell r="G1404">
            <v>3024</v>
          </cell>
          <cell r="H1404">
            <v>39172</v>
          </cell>
          <cell r="I1404" t="str">
            <v>ELORA Hand Tools</v>
          </cell>
          <cell r="J1404" t="str">
            <v/>
          </cell>
          <cell r="K1404">
            <v>998</v>
          </cell>
          <cell r="L1404" t="str">
            <v/>
          </cell>
          <cell r="M1404" t="str">
            <v>BSR-KTS</v>
          </cell>
          <cell r="N1404">
            <v>8152663</v>
          </cell>
          <cell r="O1404">
            <v>-8152663</v>
          </cell>
          <cell r="P1404">
            <v>0</v>
          </cell>
          <cell r="Q1404" t="str">
            <v>IDR</v>
          </cell>
          <cell r="R1404">
            <v>0</v>
          </cell>
          <cell r="S1404">
            <v>0</v>
          </cell>
        </row>
        <row r="1405">
          <cell r="E1405" t="str">
            <v>110001410-0</v>
          </cell>
          <cell r="F1405">
            <v>3000</v>
          </cell>
          <cell r="G1405">
            <v>3024</v>
          </cell>
          <cell r="H1405">
            <v>39172</v>
          </cell>
          <cell r="I1405" t="str">
            <v>ELORA Hand Tools</v>
          </cell>
          <cell r="J1405" t="str">
            <v/>
          </cell>
          <cell r="K1405">
            <v>998</v>
          </cell>
          <cell r="L1405" t="str">
            <v/>
          </cell>
          <cell r="M1405" t="str">
            <v>BSR-KTS</v>
          </cell>
          <cell r="N1405">
            <v>8152663</v>
          </cell>
          <cell r="O1405">
            <v>-8152663</v>
          </cell>
          <cell r="P1405">
            <v>0</v>
          </cell>
          <cell r="Q1405" t="str">
            <v>IDR</v>
          </cell>
          <cell r="R1405">
            <v>0</v>
          </cell>
          <cell r="S1405">
            <v>0</v>
          </cell>
        </row>
        <row r="1406">
          <cell r="E1406" t="str">
            <v>110001411-0</v>
          </cell>
          <cell r="F1406">
            <v>3000</v>
          </cell>
          <cell r="G1406">
            <v>3003</v>
          </cell>
          <cell r="H1406">
            <v>39139</v>
          </cell>
          <cell r="I1406" t="str">
            <v>Digital Camera CANON A95</v>
          </cell>
          <cell r="J1406" t="str">
            <v/>
          </cell>
          <cell r="K1406">
            <v>999</v>
          </cell>
          <cell r="L1406" t="str">
            <v/>
          </cell>
          <cell r="M1406" t="str">
            <v>ABL-ATA</v>
          </cell>
          <cell r="N1406">
            <v>3325725</v>
          </cell>
          <cell r="O1406">
            <v>-3325725</v>
          </cell>
          <cell r="P1406">
            <v>0</v>
          </cell>
          <cell r="Q1406" t="str">
            <v>IDR</v>
          </cell>
          <cell r="R1406">
            <v>0</v>
          </cell>
          <cell r="S1406">
            <v>0</v>
          </cell>
        </row>
        <row r="1407">
          <cell r="E1407" t="str">
            <v>110001412-0</v>
          </cell>
          <cell r="F1407">
            <v>3000</v>
          </cell>
          <cell r="G1407">
            <v>3023</v>
          </cell>
          <cell r="H1407">
            <v>39139</v>
          </cell>
          <cell r="I1407" t="str">
            <v>Printer HP Deskjet 1180 C</v>
          </cell>
          <cell r="J1407" t="str">
            <v/>
          </cell>
          <cell r="K1407">
            <v>999</v>
          </cell>
          <cell r="L1407" t="str">
            <v/>
          </cell>
          <cell r="M1407" t="str">
            <v>BIB-BLK</v>
          </cell>
          <cell r="N1407">
            <v>2333000</v>
          </cell>
          <cell r="O1407">
            <v>-2333000</v>
          </cell>
          <cell r="P1407">
            <v>0</v>
          </cell>
          <cell r="Q1407" t="str">
            <v>IDR</v>
          </cell>
          <cell r="R1407">
            <v>0</v>
          </cell>
          <cell r="S1407">
            <v>0</v>
          </cell>
        </row>
        <row r="1408">
          <cell r="E1408" t="str">
            <v>110001413-0</v>
          </cell>
          <cell r="F1408">
            <v>3000</v>
          </cell>
          <cell r="G1408">
            <v>3007</v>
          </cell>
          <cell r="H1408">
            <v>39154</v>
          </cell>
          <cell r="I1408" t="str">
            <v>Alkon Pump Robin 3" Type EY 20 D (Replacement)</v>
          </cell>
          <cell r="J1408" t="str">
            <v/>
          </cell>
          <cell r="K1408">
            <v>999</v>
          </cell>
          <cell r="L1408" t="str">
            <v/>
          </cell>
          <cell r="M1408" t="str">
            <v>TNT-PDL</v>
          </cell>
          <cell r="N1408">
            <v>2191500</v>
          </cell>
          <cell r="O1408">
            <v>-2191500</v>
          </cell>
          <cell r="P1408">
            <v>0</v>
          </cell>
          <cell r="Q1408" t="str">
            <v>IDR</v>
          </cell>
          <cell r="R1408">
            <v>0</v>
          </cell>
          <cell r="S1408">
            <v>0</v>
          </cell>
        </row>
        <row r="1409">
          <cell r="E1409" t="str">
            <v>110001414-0</v>
          </cell>
          <cell r="F1409">
            <v>3000</v>
          </cell>
          <cell r="G1409">
            <v>3007</v>
          </cell>
          <cell r="H1409">
            <v>39286</v>
          </cell>
          <cell r="I1409" t="str">
            <v>Lemari Besi CHUBB "COBRA"  Executive B Size 1</v>
          </cell>
          <cell r="J1409" t="str">
            <v/>
          </cell>
          <cell r="K1409">
            <v>999</v>
          </cell>
          <cell r="L1409" t="str">
            <v/>
          </cell>
          <cell r="M1409" t="str">
            <v>TNT-PDL</v>
          </cell>
          <cell r="N1409">
            <v>6000000</v>
          </cell>
          <cell r="O1409">
            <v>-6000000</v>
          </cell>
          <cell r="P1409">
            <v>0</v>
          </cell>
          <cell r="Q1409" t="str">
            <v>IDR</v>
          </cell>
          <cell r="R1409">
            <v>0</v>
          </cell>
          <cell r="S1409">
            <v>0</v>
          </cell>
        </row>
        <row r="1410">
          <cell r="E1410" t="str">
            <v>110001415-0</v>
          </cell>
          <cell r="F1410">
            <v>3000</v>
          </cell>
          <cell r="G1410">
            <v>3009</v>
          </cell>
          <cell r="H1410">
            <v>39208</v>
          </cell>
          <cell r="I1410" t="str">
            <v>Panel Box Nobi 600H x 600W x 210D IP66</v>
          </cell>
          <cell r="J1410" t="str">
            <v/>
          </cell>
          <cell r="K1410">
            <v>999</v>
          </cell>
          <cell r="L1410" t="str">
            <v/>
          </cell>
          <cell r="M1410" t="str">
            <v>KDC-BKJ</v>
          </cell>
          <cell r="N1410">
            <v>6400000</v>
          </cell>
          <cell r="O1410">
            <v>-6400000</v>
          </cell>
          <cell r="P1410">
            <v>0</v>
          </cell>
          <cell r="Q1410" t="str">
            <v>IDR</v>
          </cell>
          <cell r="R1410">
            <v>0</v>
          </cell>
          <cell r="S1410">
            <v>0</v>
          </cell>
        </row>
        <row r="1411">
          <cell r="E1411" t="str">
            <v>110001416-0</v>
          </cell>
          <cell r="F1411">
            <v>3000</v>
          </cell>
          <cell r="G1411">
            <v>3015</v>
          </cell>
          <cell r="H1411">
            <v>39181</v>
          </cell>
          <cell r="I1411" t="str">
            <v>Digital Camera Casio Z 70 + MMC 256 MB</v>
          </cell>
          <cell r="J1411" t="str">
            <v/>
          </cell>
          <cell r="K1411">
            <v>999</v>
          </cell>
          <cell r="L1411" t="str">
            <v/>
          </cell>
          <cell r="M1411" t="str">
            <v>KBM-SGN</v>
          </cell>
          <cell r="N1411">
            <v>4150000</v>
          </cell>
          <cell r="O1411">
            <v>-4150000</v>
          </cell>
          <cell r="P1411">
            <v>0</v>
          </cell>
          <cell r="Q1411" t="str">
            <v>IDR</v>
          </cell>
          <cell r="R1411">
            <v>0</v>
          </cell>
          <cell r="S1411">
            <v>0</v>
          </cell>
        </row>
        <row r="1412">
          <cell r="E1412" t="str">
            <v>110001417-0</v>
          </cell>
          <cell r="F1412">
            <v>3000</v>
          </cell>
          <cell r="G1412">
            <v>3007</v>
          </cell>
          <cell r="H1412">
            <v>39187</v>
          </cell>
          <cell r="I1412" t="str">
            <v>Printer HP 8830</v>
          </cell>
          <cell r="J1412" t="str">
            <v/>
          </cell>
          <cell r="K1412">
            <v>999</v>
          </cell>
          <cell r="L1412" t="str">
            <v/>
          </cell>
          <cell r="M1412" t="str">
            <v>TNT-PDL</v>
          </cell>
          <cell r="N1412">
            <v>3700000</v>
          </cell>
          <cell r="O1412">
            <v>-3700000</v>
          </cell>
          <cell r="P1412">
            <v>0</v>
          </cell>
          <cell r="Q1412" t="str">
            <v>IDR</v>
          </cell>
          <cell r="R1412">
            <v>0</v>
          </cell>
          <cell r="S1412">
            <v>0</v>
          </cell>
        </row>
        <row r="1413">
          <cell r="E1413" t="str">
            <v>110001419-0</v>
          </cell>
          <cell r="F1413">
            <v>3000</v>
          </cell>
          <cell r="G1413">
            <v>3009</v>
          </cell>
          <cell r="H1413">
            <v>39187</v>
          </cell>
          <cell r="I1413" t="str">
            <v>Air Conditioner Split Sanyo 1 PK</v>
          </cell>
          <cell r="J1413" t="str">
            <v/>
          </cell>
          <cell r="K1413">
            <v>999</v>
          </cell>
          <cell r="L1413" t="str">
            <v/>
          </cell>
          <cell r="M1413" t="str">
            <v>KDC-BKJ</v>
          </cell>
          <cell r="N1413">
            <v>2650000</v>
          </cell>
          <cell r="O1413">
            <v>-2650000</v>
          </cell>
          <cell r="P1413">
            <v>0</v>
          </cell>
          <cell r="Q1413" t="str">
            <v>IDR</v>
          </cell>
          <cell r="R1413">
            <v>0</v>
          </cell>
          <cell r="S1413">
            <v>0</v>
          </cell>
        </row>
        <row r="1414">
          <cell r="E1414" t="str">
            <v>110001420-0</v>
          </cell>
          <cell r="F1414">
            <v>3000</v>
          </cell>
          <cell r="G1414">
            <v>3009</v>
          </cell>
          <cell r="H1414">
            <v>39187</v>
          </cell>
          <cell r="I1414" t="str">
            <v>Air Conditioner Split Sanyo 1 PK</v>
          </cell>
          <cell r="J1414" t="str">
            <v/>
          </cell>
          <cell r="K1414">
            <v>999</v>
          </cell>
          <cell r="L1414" t="str">
            <v/>
          </cell>
          <cell r="M1414" t="str">
            <v>KDC-BKJ</v>
          </cell>
          <cell r="N1414">
            <v>2650000</v>
          </cell>
          <cell r="O1414">
            <v>-2650000</v>
          </cell>
          <cell r="P1414">
            <v>0</v>
          </cell>
          <cell r="Q1414" t="str">
            <v>IDR</v>
          </cell>
          <cell r="R1414">
            <v>0</v>
          </cell>
          <cell r="S1414">
            <v>0</v>
          </cell>
        </row>
        <row r="1415">
          <cell r="E1415" t="str">
            <v>110001421-0</v>
          </cell>
          <cell r="F1415">
            <v>3000</v>
          </cell>
          <cell r="G1415">
            <v>3009</v>
          </cell>
          <cell r="H1415">
            <v>39187</v>
          </cell>
          <cell r="I1415" t="str">
            <v>Air Conditioner Split Sanyo 1 PK</v>
          </cell>
          <cell r="J1415" t="str">
            <v/>
          </cell>
          <cell r="K1415">
            <v>999</v>
          </cell>
          <cell r="L1415" t="str">
            <v/>
          </cell>
          <cell r="M1415" t="str">
            <v>KDC-BKJ</v>
          </cell>
          <cell r="N1415">
            <v>2650000</v>
          </cell>
          <cell r="O1415">
            <v>-2650000</v>
          </cell>
          <cell r="P1415">
            <v>0</v>
          </cell>
          <cell r="Q1415" t="str">
            <v>IDR</v>
          </cell>
          <cell r="R1415">
            <v>0</v>
          </cell>
          <cell r="S1415">
            <v>0</v>
          </cell>
        </row>
        <row r="1416">
          <cell r="E1416" t="str">
            <v>110001422-0</v>
          </cell>
          <cell r="F1416">
            <v>3000</v>
          </cell>
          <cell r="G1416">
            <v>3009</v>
          </cell>
          <cell r="H1416">
            <v>39311</v>
          </cell>
          <cell r="I1416" t="str">
            <v>620465 Welding Equipment Manual  CIGWELD</v>
          </cell>
          <cell r="J1416" t="str">
            <v/>
          </cell>
          <cell r="K1416">
            <v>999</v>
          </cell>
          <cell r="L1416" t="str">
            <v/>
          </cell>
          <cell r="M1416" t="str">
            <v>KDC-BKJ</v>
          </cell>
          <cell r="N1416">
            <v>3534000</v>
          </cell>
          <cell r="O1416">
            <v>-3534000</v>
          </cell>
          <cell r="P1416">
            <v>0</v>
          </cell>
          <cell r="Q1416" t="str">
            <v>IDR</v>
          </cell>
          <cell r="R1416">
            <v>0</v>
          </cell>
          <cell r="S1416">
            <v>0</v>
          </cell>
        </row>
        <row r="1417">
          <cell r="E1417" t="str">
            <v>110001425-0</v>
          </cell>
          <cell r="F1417">
            <v>3000</v>
          </cell>
          <cell r="G1417">
            <v>3023</v>
          </cell>
          <cell r="H1417">
            <v>39279</v>
          </cell>
          <cell r="I1417" t="str">
            <v>Vaccum Matress</v>
          </cell>
          <cell r="J1417" t="str">
            <v/>
          </cell>
          <cell r="K1417">
            <v>998</v>
          </cell>
          <cell r="L1417" t="str">
            <v/>
          </cell>
          <cell r="M1417" t="str">
            <v>BIB-BLK</v>
          </cell>
          <cell r="N1417">
            <v>9412170</v>
          </cell>
          <cell r="O1417">
            <v>-9412170</v>
          </cell>
          <cell r="P1417">
            <v>0</v>
          </cell>
          <cell r="Q1417" t="str">
            <v>IDR</v>
          </cell>
          <cell r="R1417">
            <v>0</v>
          </cell>
          <cell r="S1417">
            <v>0</v>
          </cell>
        </row>
        <row r="1418">
          <cell r="E1418" t="str">
            <v>110001426-0</v>
          </cell>
          <cell r="F1418">
            <v>3000</v>
          </cell>
          <cell r="G1418">
            <v>3003</v>
          </cell>
          <cell r="H1418">
            <v>39256</v>
          </cell>
          <cell r="I1418" t="str">
            <v>Radio Rig ICOM ICN 1200 + PTT</v>
          </cell>
          <cell r="J1418" t="str">
            <v/>
          </cell>
          <cell r="K1418">
            <v>999</v>
          </cell>
          <cell r="L1418" t="str">
            <v/>
          </cell>
          <cell r="M1418" t="str">
            <v>ABL-ATA</v>
          </cell>
          <cell r="N1418">
            <v>1900000</v>
          </cell>
          <cell r="O1418">
            <v>-1900000</v>
          </cell>
          <cell r="P1418">
            <v>0</v>
          </cell>
          <cell r="Q1418" t="str">
            <v>IDR</v>
          </cell>
          <cell r="R1418">
            <v>0</v>
          </cell>
          <cell r="S1418">
            <v>0</v>
          </cell>
        </row>
        <row r="1419">
          <cell r="E1419" t="str">
            <v>110001427-0</v>
          </cell>
          <cell r="F1419">
            <v>3000</v>
          </cell>
          <cell r="G1419">
            <v>3003</v>
          </cell>
          <cell r="H1419">
            <v>39256</v>
          </cell>
          <cell r="I1419" t="str">
            <v>Radio Rig ICOM ICN 1200 + PTT</v>
          </cell>
          <cell r="J1419" t="str">
            <v/>
          </cell>
          <cell r="K1419">
            <v>999</v>
          </cell>
          <cell r="L1419" t="str">
            <v/>
          </cell>
          <cell r="M1419" t="str">
            <v>ABL-ATA</v>
          </cell>
          <cell r="N1419">
            <v>1900000</v>
          </cell>
          <cell r="O1419">
            <v>-1900000</v>
          </cell>
          <cell r="P1419">
            <v>0</v>
          </cell>
          <cell r="Q1419" t="str">
            <v>IDR</v>
          </cell>
          <cell r="R1419">
            <v>0</v>
          </cell>
          <cell r="S1419">
            <v>0</v>
          </cell>
        </row>
        <row r="1420">
          <cell r="E1420" t="str">
            <v>110001428-0</v>
          </cell>
          <cell r="F1420">
            <v>3000</v>
          </cell>
          <cell r="G1420">
            <v>3011</v>
          </cell>
          <cell r="H1420">
            <v>39198</v>
          </cell>
          <cell r="I1420" t="str">
            <v>Wiggins Nozzle WI-ZZ9A1</v>
          </cell>
          <cell r="J1420" t="str">
            <v/>
          </cell>
          <cell r="K1420">
            <v>999</v>
          </cell>
          <cell r="L1420" t="str">
            <v/>
          </cell>
          <cell r="M1420" t="str">
            <v>MSJ-SPR</v>
          </cell>
          <cell r="N1420">
            <v>8542055</v>
          </cell>
          <cell r="O1420">
            <v>-8542055</v>
          </cell>
          <cell r="P1420">
            <v>0</v>
          </cell>
          <cell r="Q1420" t="str">
            <v>IDR</v>
          </cell>
          <cell r="R1420">
            <v>0</v>
          </cell>
          <cell r="S1420">
            <v>0</v>
          </cell>
        </row>
        <row r="1421">
          <cell r="E1421" t="str">
            <v>110001429-0</v>
          </cell>
          <cell r="F1421">
            <v>3000</v>
          </cell>
          <cell r="G1421">
            <v>3007</v>
          </cell>
          <cell r="H1421">
            <v>39256</v>
          </cell>
          <cell r="I1421" t="str">
            <v>Chain Block 1,5 TON</v>
          </cell>
          <cell r="J1421" t="str">
            <v/>
          </cell>
          <cell r="K1421">
            <v>998</v>
          </cell>
          <cell r="L1421" t="str">
            <v/>
          </cell>
          <cell r="M1421" t="str">
            <v>TNT-PDL</v>
          </cell>
          <cell r="N1421">
            <v>1245000</v>
          </cell>
          <cell r="O1421">
            <v>-1245000</v>
          </cell>
          <cell r="P1421">
            <v>0</v>
          </cell>
          <cell r="Q1421" t="str">
            <v>IDR</v>
          </cell>
          <cell r="R1421">
            <v>0</v>
          </cell>
          <cell r="S1421">
            <v>0</v>
          </cell>
        </row>
        <row r="1422">
          <cell r="E1422" t="str">
            <v>110001430-0</v>
          </cell>
          <cell r="F1422">
            <v>3000</v>
          </cell>
          <cell r="G1422">
            <v>3007</v>
          </cell>
          <cell r="H1422">
            <v>39256</v>
          </cell>
          <cell r="I1422" t="str">
            <v>Chain Block  3 TON</v>
          </cell>
          <cell r="J1422" t="str">
            <v/>
          </cell>
          <cell r="K1422">
            <v>998</v>
          </cell>
          <cell r="L1422" t="str">
            <v/>
          </cell>
          <cell r="M1422" t="str">
            <v>TNT-PDL</v>
          </cell>
          <cell r="N1422">
            <v>2100000</v>
          </cell>
          <cell r="O1422">
            <v>-2100000</v>
          </cell>
          <cell r="P1422">
            <v>0</v>
          </cell>
          <cell r="Q1422" t="str">
            <v>IDR</v>
          </cell>
          <cell r="R1422">
            <v>0</v>
          </cell>
          <cell r="S1422">
            <v>0</v>
          </cell>
        </row>
        <row r="1423">
          <cell r="E1423" t="str">
            <v>110001431-0</v>
          </cell>
          <cell r="F1423">
            <v>3000</v>
          </cell>
          <cell r="G1423">
            <v>3003</v>
          </cell>
          <cell r="H1423">
            <v>39209</v>
          </cell>
          <cell r="I1423" t="str">
            <v>Chainsaw STIHL Model 070</v>
          </cell>
          <cell r="J1423" t="str">
            <v/>
          </cell>
          <cell r="K1423">
            <v>998</v>
          </cell>
          <cell r="L1423" t="str">
            <v/>
          </cell>
          <cell r="M1423" t="str">
            <v>ABL-ATA</v>
          </cell>
          <cell r="N1423">
            <v>7950000</v>
          </cell>
          <cell r="O1423">
            <v>-7950000</v>
          </cell>
          <cell r="P1423">
            <v>0</v>
          </cell>
          <cell r="Q1423" t="str">
            <v>IDR</v>
          </cell>
          <cell r="R1423">
            <v>0</v>
          </cell>
          <cell r="S1423">
            <v>0</v>
          </cell>
        </row>
        <row r="1424">
          <cell r="E1424" t="str">
            <v>110001432-0</v>
          </cell>
          <cell r="F1424">
            <v>3000</v>
          </cell>
          <cell r="G1424">
            <v>3024</v>
          </cell>
          <cell r="H1424">
            <v>39259</v>
          </cell>
          <cell r="I1424" t="str">
            <v>Hydraulic Jck Bottle 50 T Hi Force</v>
          </cell>
          <cell r="J1424" t="str">
            <v/>
          </cell>
          <cell r="K1424">
            <v>998</v>
          </cell>
          <cell r="L1424" t="str">
            <v/>
          </cell>
          <cell r="M1424" t="str">
            <v>BSR-KTS</v>
          </cell>
          <cell r="N1424">
            <v>2932840</v>
          </cell>
          <cell r="O1424">
            <v>-2932840</v>
          </cell>
          <cell r="P1424">
            <v>0</v>
          </cell>
          <cell r="Q1424" t="str">
            <v>IDR</v>
          </cell>
          <cell r="R1424">
            <v>0</v>
          </cell>
          <cell r="S1424">
            <v>0</v>
          </cell>
        </row>
        <row r="1425">
          <cell r="E1425" t="str">
            <v>110001433-0</v>
          </cell>
          <cell r="F1425">
            <v>3000</v>
          </cell>
          <cell r="G1425">
            <v>3007</v>
          </cell>
          <cell r="H1425">
            <v>39245</v>
          </cell>
          <cell r="I1425" t="str">
            <v>Bottle Jack 30 Ton</v>
          </cell>
          <cell r="J1425" t="str">
            <v/>
          </cell>
          <cell r="K1425">
            <v>998</v>
          </cell>
          <cell r="L1425" t="str">
            <v/>
          </cell>
          <cell r="M1425" t="str">
            <v>TNT-PDL</v>
          </cell>
          <cell r="N1425">
            <v>3200000</v>
          </cell>
          <cell r="O1425">
            <v>-3200000</v>
          </cell>
          <cell r="P1425">
            <v>0</v>
          </cell>
          <cell r="Q1425" t="str">
            <v>IDR</v>
          </cell>
          <cell r="R1425">
            <v>0</v>
          </cell>
          <cell r="S1425">
            <v>0</v>
          </cell>
        </row>
        <row r="1426">
          <cell r="E1426" t="str">
            <v>110001435-0</v>
          </cell>
          <cell r="F1426">
            <v>3000</v>
          </cell>
          <cell r="G1426">
            <v>3007</v>
          </cell>
          <cell r="H1426">
            <v>39245</v>
          </cell>
          <cell r="I1426" t="str">
            <v>Bottle Jack 50 Ton</v>
          </cell>
          <cell r="J1426" t="str">
            <v/>
          </cell>
          <cell r="K1426">
            <v>998</v>
          </cell>
          <cell r="L1426" t="str">
            <v/>
          </cell>
          <cell r="M1426" t="str">
            <v>TNT-PDL</v>
          </cell>
          <cell r="N1426">
            <v>2874700</v>
          </cell>
          <cell r="O1426">
            <v>-2874700</v>
          </cell>
          <cell r="P1426">
            <v>0</v>
          </cell>
          <cell r="Q1426" t="str">
            <v>IDR</v>
          </cell>
          <cell r="R1426">
            <v>0</v>
          </cell>
          <cell r="S1426">
            <v>0</v>
          </cell>
        </row>
        <row r="1427">
          <cell r="E1427" t="str">
            <v>110001437-0</v>
          </cell>
          <cell r="F1427">
            <v>3000</v>
          </cell>
          <cell r="G1427">
            <v>3009</v>
          </cell>
          <cell r="H1427">
            <v>39226</v>
          </cell>
          <cell r="I1427" t="str">
            <v>Traffic Light, Red and Green</v>
          </cell>
          <cell r="J1427" t="str">
            <v/>
          </cell>
          <cell r="K1427">
            <v>999</v>
          </cell>
          <cell r="L1427" t="str">
            <v/>
          </cell>
          <cell r="M1427" t="str">
            <v>KDC-BKJ</v>
          </cell>
          <cell r="N1427">
            <v>4726250</v>
          </cell>
          <cell r="O1427">
            <v>-4726250</v>
          </cell>
          <cell r="P1427">
            <v>0</v>
          </cell>
          <cell r="Q1427" t="str">
            <v>IDR</v>
          </cell>
          <cell r="R1427">
            <v>0</v>
          </cell>
          <cell r="S1427">
            <v>0</v>
          </cell>
        </row>
        <row r="1428">
          <cell r="E1428" t="str">
            <v>110001438-0</v>
          </cell>
          <cell r="F1428">
            <v>3000</v>
          </cell>
          <cell r="G1428">
            <v>3009</v>
          </cell>
          <cell r="H1428">
            <v>39226</v>
          </cell>
          <cell r="I1428" t="str">
            <v>Traffic Light, Red and Green</v>
          </cell>
          <cell r="J1428" t="str">
            <v/>
          </cell>
          <cell r="K1428">
            <v>999</v>
          </cell>
          <cell r="L1428" t="str">
            <v/>
          </cell>
          <cell r="M1428" t="str">
            <v>KDC-BKJ</v>
          </cell>
          <cell r="N1428">
            <v>4726250</v>
          </cell>
          <cell r="O1428">
            <v>-4726250</v>
          </cell>
          <cell r="P1428">
            <v>0</v>
          </cell>
          <cell r="Q1428" t="str">
            <v>IDR</v>
          </cell>
          <cell r="R1428">
            <v>0</v>
          </cell>
          <cell r="S1428">
            <v>0</v>
          </cell>
        </row>
        <row r="1429">
          <cell r="E1429" t="str">
            <v>110001439-0</v>
          </cell>
          <cell r="F1429">
            <v>3000</v>
          </cell>
          <cell r="G1429">
            <v>3009</v>
          </cell>
          <cell r="H1429">
            <v>39226</v>
          </cell>
          <cell r="I1429" t="str">
            <v>Traffic Light, Red and Green</v>
          </cell>
          <cell r="J1429" t="str">
            <v/>
          </cell>
          <cell r="K1429">
            <v>999</v>
          </cell>
          <cell r="L1429" t="str">
            <v/>
          </cell>
          <cell r="M1429" t="str">
            <v>KDC-BKJ</v>
          </cell>
          <cell r="N1429">
            <v>4726250</v>
          </cell>
          <cell r="O1429">
            <v>-4726250</v>
          </cell>
          <cell r="P1429">
            <v>0</v>
          </cell>
          <cell r="Q1429" t="str">
            <v>IDR</v>
          </cell>
          <cell r="R1429">
            <v>0</v>
          </cell>
          <cell r="S1429">
            <v>0</v>
          </cell>
        </row>
        <row r="1430">
          <cell r="E1430" t="str">
            <v>110001443-0</v>
          </cell>
          <cell r="F1430">
            <v>3000</v>
          </cell>
          <cell r="G1430">
            <v>3007</v>
          </cell>
          <cell r="H1430">
            <v>39242</v>
          </cell>
          <cell r="I1430" t="str">
            <v>Vaccum Pump Robin Air</v>
          </cell>
          <cell r="J1430" t="str">
            <v/>
          </cell>
          <cell r="K1430">
            <v>998</v>
          </cell>
          <cell r="L1430" t="str">
            <v/>
          </cell>
          <cell r="M1430" t="str">
            <v>TNT-PDL</v>
          </cell>
          <cell r="N1430">
            <v>9918274</v>
          </cell>
          <cell r="O1430">
            <v>-9918274</v>
          </cell>
          <cell r="P1430">
            <v>0</v>
          </cell>
          <cell r="Q1430" t="str">
            <v>IDR</v>
          </cell>
          <cell r="R1430">
            <v>0</v>
          </cell>
          <cell r="S1430">
            <v>0</v>
          </cell>
        </row>
        <row r="1431">
          <cell r="E1431" t="str">
            <v>110001444-0</v>
          </cell>
          <cell r="F1431">
            <v>3000</v>
          </cell>
          <cell r="G1431">
            <v>3009</v>
          </cell>
          <cell r="H1431">
            <v>39241</v>
          </cell>
          <cell r="I1431" t="str">
            <v>Chain Block capacity 2 Ton Length 3 meter</v>
          </cell>
          <cell r="J1431" t="str">
            <v/>
          </cell>
          <cell r="K1431">
            <v>998</v>
          </cell>
          <cell r="L1431" t="str">
            <v/>
          </cell>
          <cell r="M1431" t="str">
            <v>KDC-BKJ</v>
          </cell>
          <cell r="N1431">
            <v>1075000</v>
          </cell>
          <cell r="O1431">
            <v>-1075000</v>
          </cell>
          <cell r="P1431">
            <v>0</v>
          </cell>
          <cell r="Q1431" t="str">
            <v>IDR</v>
          </cell>
          <cell r="R1431">
            <v>0</v>
          </cell>
          <cell r="S1431">
            <v>0</v>
          </cell>
        </row>
        <row r="1432">
          <cell r="E1432" t="str">
            <v>110001445-0</v>
          </cell>
          <cell r="F1432">
            <v>3000</v>
          </cell>
          <cell r="G1432">
            <v>3003</v>
          </cell>
          <cell r="H1432">
            <v>39233</v>
          </cell>
          <cell r="I1432" t="str">
            <v>Besi pada Pembuatan Gorong-gorong di Mangkal Api</v>
          </cell>
          <cell r="J1432" t="str">
            <v/>
          </cell>
          <cell r="K1432">
            <v>999</v>
          </cell>
          <cell r="L1432" t="str">
            <v/>
          </cell>
          <cell r="M1432" t="str">
            <v>ABL-ATA</v>
          </cell>
          <cell r="N1432">
            <v>5000000</v>
          </cell>
          <cell r="O1432">
            <v>-5000000</v>
          </cell>
          <cell r="P1432">
            <v>0</v>
          </cell>
          <cell r="Q1432" t="str">
            <v>IDR</v>
          </cell>
          <cell r="R1432">
            <v>0</v>
          </cell>
          <cell r="S1432">
            <v>0</v>
          </cell>
        </row>
        <row r="1433">
          <cell r="E1433" t="str">
            <v>110001446-0</v>
          </cell>
          <cell r="F1433">
            <v>3000</v>
          </cell>
          <cell r="G1433">
            <v>3007</v>
          </cell>
          <cell r="H1433">
            <v>39293</v>
          </cell>
          <cell r="I1433" t="str">
            <v>Wire Sling Size : 1.5 Inci, Length 2X6 M</v>
          </cell>
          <cell r="J1433" t="str">
            <v/>
          </cell>
          <cell r="K1433">
            <v>998</v>
          </cell>
          <cell r="L1433" t="str">
            <v/>
          </cell>
          <cell r="M1433" t="str">
            <v>TNT-PDL</v>
          </cell>
          <cell r="N1433">
            <v>6494400</v>
          </cell>
          <cell r="O1433">
            <v>-6494400</v>
          </cell>
          <cell r="P1433">
            <v>0</v>
          </cell>
          <cell r="Q1433" t="str">
            <v>IDR</v>
          </cell>
          <cell r="R1433">
            <v>0</v>
          </cell>
          <cell r="S1433">
            <v>0</v>
          </cell>
        </row>
        <row r="1434">
          <cell r="E1434" t="str">
            <v>110001449-0</v>
          </cell>
          <cell r="F1434">
            <v>3000</v>
          </cell>
          <cell r="G1434">
            <v>3024</v>
          </cell>
          <cell r="H1434">
            <v>39301</v>
          </cell>
          <cell r="I1434" t="str">
            <v>Examination Bed (perlengkapan clinic)</v>
          </cell>
          <cell r="J1434" t="str">
            <v/>
          </cell>
          <cell r="K1434">
            <v>999</v>
          </cell>
          <cell r="L1434" t="str">
            <v/>
          </cell>
          <cell r="M1434" t="str">
            <v>BSR-KTS</v>
          </cell>
          <cell r="N1434">
            <v>3041955</v>
          </cell>
          <cell r="O1434">
            <v>-3041955</v>
          </cell>
          <cell r="P1434">
            <v>0</v>
          </cell>
          <cell r="Q1434" t="str">
            <v>IDR</v>
          </cell>
          <cell r="R1434">
            <v>0</v>
          </cell>
          <cell r="S1434">
            <v>0</v>
          </cell>
        </row>
        <row r="1435">
          <cell r="E1435" t="str">
            <v>110001450-0</v>
          </cell>
          <cell r="F1435">
            <v>3000</v>
          </cell>
          <cell r="G1435">
            <v>3023</v>
          </cell>
          <cell r="H1435">
            <v>39305</v>
          </cell>
          <cell r="I1435" t="str">
            <v>Sling Diameter 2" Panjang 10mtr include Sackle Dia</v>
          </cell>
          <cell r="J1435" t="str">
            <v/>
          </cell>
          <cell r="K1435">
            <v>998</v>
          </cell>
          <cell r="L1435" t="str">
            <v/>
          </cell>
          <cell r="M1435" t="str">
            <v>BIB-BLK</v>
          </cell>
          <cell r="N1435">
            <v>9578047</v>
          </cell>
          <cell r="O1435">
            <v>-9578047</v>
          </cell>
          <cell r="P1435">
            <v>0</v>
          </cell>
          <cell r="Q1435" t="str">
            <v>IDR</v>
          </cell>
          <cell r="R1435">
            <v>0</v>
          </cell>
          <cell r="S1435">
            <v>0</v>
          </cell>
        </row>
        <row r="1436">
          <cell r="E1436" t="str">
            <v>110001497-0</v>
          </cell>
          <cell r="F1436">
            <v>3000</v>
          </cell>
          <cell r="G1436">
            <v>3024</v>
          </cell>
          <cell r="H1436">
            <v>39311</v>
          </cell>
          <cell r="I1436" t="str">
            <v>HDPE Pipe Diameter 6 inch</v>
          </cell>
          <cell r="J1436" t="str">
            <v/>
          </cell>
          <cell r="K1436">
            <v>999</v>
          </cell>
          <cell r="L1436" t="str">
            <v/>
          </cell>
          <cell r="M1436" t="str">
            <v>BSR-KTS</v>
          </cell>
          <cell r="N1436">
            <v>1575000</v>
          </cell>
          <cell r="O1436">
            <v>-1575000</v>
          </cell>
          <cell r="P1436">
            <v>0</v>
          </cell>
          <cell r="Q1436" t="str">
            <v>IDR</v>
          </cell>
          <cell r="R1436">
            <v>0</v>
          </cell>
          <cell r="S1436">
            <v>0</v>
          </cell>
        </row>
        <row r="1437">
          <cell r="E1437" t="str">
            <v>110001498-0</v>
          </cell>
          <cell r="F1437">
            <v>3000</v>
          </cell>
          <cell r="G1437">
            <v>3024</v>
          </cell>
          <cell r="H1437">
            <v>39311</v>
          </cell>
          <cell r="I1437" t="str">
            <v>HDPE Pipe Diameter 6 inch</v>
          </cell>
          <cell r="J1437" t="str">
            <v/>
          </cell>
          <cell r="K1437">
            <v>999</v>
          </cell>
          <cell r="L1437" t="str">
            <v/>
          </cell>
          <cell r="M1437" t="str">
            <v>BSR-KTS</v>
          </cell>
          <cell r="N1437">
            <v>1575000</v>
          </cell>
          <cell r="O1437">
            <v>-1575000</v>
          </cell>
          <cell r="P1437">
            <v>0</v>
          </cell>
          <cell r="Q1437" t="str">
            <v>IDR</v>
          </cell>
          <cell r="R1437">
            <v>0</v>
          </cell>
          <cell r="S1437">
            <v>0</v>
          </cell>
        </row>
        <row r="1438">
          <cell r="E1438" t="str">
            <v>110001499-0</v>
          </cell>
          <cell r="F1438">
            <v>3000</v>
          </cell>
          <cell r="G1438">
            <v>3024</v>
          </cell>
          <cell r="H1438">
            <v>39311</v>
          </cell>
          <cell r="I1438" t="str">
            <v>HDPE Pipe Diameter 6 inch</v>
          </cell>
          <cell r="J1438" t="str">
            <v/>
          </cell>
          <cell r="K1438">
            <v>999</v>
          </cell>
          <cell r="L1438" t="str">
            <v/>
          </cell>
          <cell r="M1438" t="str">
            <v>BSR-KTS</v>
          </cell>
          <cell r="N1438">
            <v>1575000</v>
          </cell>
          <cell r="O1438">
            <v>-1575000</v>
          </cell>
          <cell r="P1438">
            <v>0</v>
          </cell>
          <cell r="Q1438" t="str">
            <v>IDR</v>
          </cell>
          <cell r="R1438">
            <v>0</v>
          </cell>
          <cell r="S1438">
            <v>0</v>
          </cell>
        </row>
        <row r="1439">
          <cell r="E1439" t="str">
            <v>110001500-0</v>
          </cell>
          <cell r="F1439">
            <v>3000</v>
          </cell>
          <cell r="G1439">
            <v>3024</v>
          </cell>
          <cell r="H1439">
            <v>39311</v>
          </cell>
          <cell r="I1439" t="str">
            <v>HDPE Pipe Diameter 6 inch</v>
          </cell>
          <cell r="J1439" t="str">
            <v/>
          </cell>
          <cell r="K1439">
            <v>999</v>
          </cell>
          <cell r="L1439" t="str">
            <v/>
          </cell>
          <cell r="M1439" t="str">
            <v>BSR-KTS</v>
          </cell>
          <cell r="N1439">
            <v>1575000</v>
          </cell>
          <cell r="O1439">
            <v>-1575000</v>
          </cell>
          <cell r="P1439">
            <v>0</v>
          </cell>
          <cell r="Q1439" t="str">
            <v>IDR</v>
          </cell>
          <cell r="R1439">
            <v>0</v>
          </cell>
          <cell r="S1439">
            <v>0</v>
          </cell>
        </row>
        <row r="1440">
          <cell r="E1440" t="str">
            <v>110001501-0</v>
          </cell>
          <cell r="F1440">
            <v>3000</v>
          </cell>
          <cell r="G1440">
            <v>3024</v>
          </cell>
          <cell r="H1440">
            <v>39311</v>
          </cell>
          <cell r="I1440" t="str">
            <v>HDPE Pipe Diameter 6 inch</v>
          </cell>
          <cell r="J1440" t="str">
            <v/>
          </cell>
          <cell r="K1440">
            <v>999</v>
          </cell>
          <cell r="L1440" t="str">
            <v/>
          </cell>
          <cell r="M1440" t="str">
            <v>BSR-KTS</v>
          </cell>
          <cell r="N1440">
            <v>1575000</v>
          </cell>
          <cell r="O1440">
            <v>-1575000</v>
          </cell>
          <cell r="P1440">
            <v>0</v>
          </cell>
          <cell r="Q1440" t="str">
            <v>IDR</v>
          </cell>
          <cell r="R1440">
            <v>0</v>
          </cell>
          <cell r="S1440">
            <v>0</v>
          </cell>
        </row>
        <row r="1441">
          <cell r="E1441" t="str">
            <v>110001502-0</v>
          </cell>
          <cell r="F1441">
            <v>3000</v>
          </cell>
          <cell r="G1441">
            <v>3024</v>
          </cell>
          <cell r="H1441">
            <v>39311</v>
          </cell>
          <cell r="I1441" t="str">
            <v>HDPE Pipe Diameter 6 inch</v>
          </cell>
          <cell r="J1441" t="str">
            <v/>
          </cell>
          <cell r="K1441">
            <v>999</v>
          </cell>
          <cell r="L1441" t="str">
            <v/>
          </cell>
          <cell r="M1441" t="str">
            <v>BSR-KTS</v>
          </cell>
          <cell r="N1441">
            <v>1575000</v>
          </cell>
          <cell r="O1441">
            <v>-1575000</v>
          </cell>
          <cell r="P1441">
            <v>0</v>
          </cell>
          <cell r="Q1441" t="str">
            <v>IDR</v>
          </cell>
          <cell r="R1441">
            <v>0</v>
          </cell>
          <cell r="S1441">
            <v>0</v>
          </cell>
        </row>
        <row r="1442">
          <cell r="E1442" t="str">
            <v>110001503-0</v>
          </cell>
          <cell r="F1442">
            <v>3000</v>
          </cell>
          <cell r="G1442">
            <v>3024</v>
          </cell>
          <cell r="H1442">
            <v>39311</v>
          </cell>
          <cell r="I1442" t="str">
            <v>HDPE Pipe Diameter 6 inch</v>
          </cell>
          <cell r="J1442" t="str">
            <v/>
          </cell>
          <cell r="K1442">
            <v>999</v>
          </cell>
          <cell r="L1442" t="str">
            <v/>
          </cell>
          <cell r="M1442" t="str">
            <v>BSR-KTS</v>
          </cell>
          <cell r="N1442">
            <v>1575000</v>
          </cell>
          <cell r="O1442">
            <v>-1575000</v>
          </cell>
          <cell r="P1442">
            <v>0</v>
          </cell>
          <cell r="Q1442" t="str">
            <v>IDR</v>
          </cell>
          <cell r="R1442">
            <v>0</v>
          </cell>
          <cell r="S1442">
            <v>0</v>
          </cell>
        </row>
        <row r="1443">
          <cell r="E1443" t="str">
            <v>110001504-0</v>
          </cell>
          <cell r="F1443">
            <v>3000</v>
          </cell>
          <cell r="G1443">
            <v>3024</v>
          </cell>
          <cell r="H1443">
            <v>39311</v>
          </cell>
          <cell r="I1443" t="str">
            <v>HDPE Pipe Diameter 6 inch</v>
          </cell>
          <cell r="J1443" t="str">
            <v/>
          </cell>
          <cell r="K1443">
            <v>999</v>
          </cell>
          <cell r="L1443" t="str">
            <v/>
          </cell>
          <cell r="M1443" t="str">
            <v>BSR-KTS</v>
          </cell>
          <cell r="N1443">
            <v>1575000</v>
          </cell>
          <cell r="O1443">
            <v>-1575000</v>
          </cell>
          <cell r="P1443">
            <v>0</v>
          </cell>
          <cell r="Q1443" t="str">
            <v>IDR</v>
          </cell>
          <cell r="R1443">
            <v>0</v>
          </cell>
          <cell r="S1443">
            <v>0</v>
          </cell>
        </row>
        <row r="1444">
          <cell r="E1444" t="str">
            <v>110001505-0</v>
          </cell>
          <cell r="F1444">
            <v>3000</v>
          </cell>
          <cell r="G1444">
            <v>3024</v>
          </cell>
          <cell r="H1444">
            <v>39311</v>
          </cell>
          <cell r="I1444" t="str">
            <v>HDPE Pipe Diameter 6 inch</v>
          </cell>
          <cell r="J1444" t="str">
            <v/>
          </cell>
          <cell r="K1444">
            <v>999</v>
          </cell>
          <cell r="L1444" t="str">
            <v/>
          </cell>
          <cell r="M1444" t="str">
            <v>BSR-KTS</v>
          </cell>
          <cell r="N1444">
            <v>1575000</v>
          </cell>
          <cell r="O1444">
            <v>-1575000</v>
          </cell>
          <cell r="P1444">
            <v>0</v>
          </cell>
          <cell r="Q1444" t="str">
            <v>IDR</v>
          </cell>
          <cell r="R1444">
            <v>0</v>
          </cell>
          <cell r="S1444">
            <v>0</v>
          </cell>
        </row>
        <row r="1445">
          <cell r="E1445" t="str">
            <v>110001506-0</v>
          </cell>
          <cell r="F1445">
            <v>3000</v>
          </cell>
          <cell r="G1445">
            <v>3024</v>
          </cell>
          <cell r="H1445">
            <v>39311</v>
          </cell>
          <cell r="I1445" t="str">
            <v>HDPE Pipe Diameter 6 inch</v>
          </cell>
          <cell r="J1445" t="str">
            <v/>
          </cell>
          <cell r="K1445">
            <v>999</v>
          </cell>
          <cell r="L1445" t="str">
            <v/>
          </cell>
          <cell r="M1445" t="str">
            <v>BSR-KTS</v>
          </cell>
          <cell r="N1445">
            <v>1575000</v>
          </cell>
          <cell r="O1445">
            <v>-1575000</v>
          </cell>
          <cell r="P1445">
            <v>0</v>
          </cell>
          <cell r="Q1445" t="str">
            <v>IDR</v>
          </cell>
          <cell r="R1445">
            <v>0</v>
          </cell>
          <cell r="S1445">
            <v>0</v>
          </cell>
        </row>
        <row r="1446">
          <cell r="E1446" t="str">
            <v>110001507-0</v>
          </cell>
          <cell r="F1446">
            <v>3000</v>
          </cell>
          <cell r="G1446">
            <v>3024</v>
          </cell>
          <cell r="H1446">
            <v>39311</v>
          </cell>
          <cell r="I1446" t="str">
            <v>HDPE Pipe Diameter 6 inch</v>
          </cell>
          <cell r="J1446" t="str">
            <v/>
          </cell>
          <cell r="K1446">
            <v>999</v>
          </cell>
          <cell r="L1446" t="str">
            <v/>
          </cell>
          <cell r="M1446" t="str">
            <v>BSR-KTS</v>
          </cell>
          <cell r="N1446">
            <v>1575000</v>
          </cell>
          <cell r="O1446">
            <v>-1575000</v>
          </cell>
          <cell r="P1446">
            <v>0</v>
          </cell>
          <cell r="Q1446" t="str">
            <v>IDR</v>
          </cell>
          <cell r="R1446">
            <v>0</v>
          </cell>
          <cell r="S1446">
            <v>0</v>
          </cell>
        </row>
        <row r="1447">
          <cell r="E1447" t="str">
            <v>110001508-0</v>
          </cell>
          <cell r="F1447">
            <v>3000</v>
          </cell>
          <cell r="G1447">
            <v>3024</v>
          </cell>
          <cell r="H1447">
            <v>39311</v>
          </cell>
          <cell r="I1447" t="str">
            <v>HDPE Pipe Diameter 6 inch</v>
          </cell>
          <cell r="J1447" t="str">
            <v/>
          </cell>
          <cell r="K1447">
            <v>999</v>
          </cell>
          <cell r="L1447" t="str">
            <v/>
          </cell>
          <cell r="M1447" t="str">
            <v>BSR-KTS</v>
          </cell>
          <cell r="N1447">
            <v>1575000</v>
          </cell>
          <cell r="O1447">
            <v>-1575000</v>
          </cell>
          <cell r="P1447">
            <v>0</v>
          </cell>
          <cell r="Q1447" t="str">
            <v>IDR</v>
          </cell>
          <cell r="R1447">
            <v>0</v>
          </cell>
          <cell r="S1447">
            <v>0</v>
          </cell>
        </row>
        <row r="1448">
          <cell r="E1448" t="str">
            <v>110001509-0</v>
          </cell>
          <cell r="F1448">
            <v>3000</v>
          </cell>
          <cell r="G1448">
            <v>3024</v>
          </cell>
          <cell r="H1448">
            <v>39311</v>
          </cell>
          <cell r="I1448" t="str">
            <v>HDPE Pipe Diameter 6 inch</v>
          </cell>
          <cell r="J1448" t="str">
            <v/>
          </cell>
          <cell r="K1448">
            <v>999</v>
          </cell>
          <cell r="L1448" t="str">
            <v/>
          </cell>
          <cell r="M1448" t="str">
            <v>BSR-KTS</v>
          </cell>
          <cell r="N1448">
            <v>1575000</v>
          </cell>
          <cell r="O1448">
            <v>-1575000</v>
          </cell>
          <cell r="P1448">
            <v>0</v>
          </cell>
          <cell r="Q1448" t="str">
            <v>IDR</v>
          </cell>
          <cell r="R1448">
            <v>0</v>
          </cell>
          <cell r="S1448">
            <v>0</v>
          </cell>
        </row>
        <row r="1449">
          <cell r="E1449" t="str">
            <v>110001510-0</v>
          </cell>
          <cell r="F1449">
            <v>3000</v>
          </cell>
          <cell r="G1449">
            <v>3024</v>
          </cell>
          <cell r="H1449">
            <v>39311</v>
          </cell>
          <cell r="I1449" t="str">
            <v>HDPE Pipe Diameter 6 inch</v>
          </cell>
          <cell r="J1449" t="str">
            <v/>
          </cell>
          <cell r="K1449">
            <v>999</v>
          </cell>
          <cell r="L1449" t="str">
            <v/>
          </cell>
          <cell r="M1449" t="str">
            <v>BSR-KTS</v>
          </cell>
          <cell r="N1449">
            <v>1575000</v>
          </cell>
          <cell r="O1449">
            <v>-1575000</v>
          </cell>
          <cell r="P1449">
            <v>0</v>
          </cell>
          <cell r="Q1449" t="str">
            <v>IDR</v>
          </cell>
          <cell r="R1449">
            <v>0</v>
          </cell>
          <cell r="S1449">
            <v>0</v>
          </cell>
        </row>
        <row r="1450">
          <cell r="E1450" t="str">
            <v>110001511-0</v>
          </cell>
          <cell r="F1450">
            <v>3000</v>
          </cell>
          <cell r="G1450">
            <v>3024</v>
          </cell>
          <cell r="H1450">
            <v>39311</v>
          </cell>
          <cell r="I1450" t="str">
            <v>HDPE Pipe Diameter 6 inch</v>
          </cell>
          <cell r="J1450" t="str">
            <v/>
          </cell>
          <cell r="K1450">
            <v>999</v>
          </cell>
          <cell r="L1450" t="str">
            <v/>
          </cell>
          <cell r="M1450" t="str">
            <v>BSR-KTS</v>
          </cell>
          <cell r="N1450">
            <v>1575000</v>
          </cell>
          <cell r="O1450">
            <v>-1575000</v>
          </cell>
          <cell r="P1450">
            <v>0</v>
          </cell>
          <cell r="Q1450" t="str">
            <v>IDR</v>
          </cell>
          <cell r="R1450">
            <v>0</v>
          </cell>
          <cell r="S1450">
            <v>0</v>
          </cell>
        </row>
        <row r="1451">
          <cell r="E1451" t="str">
            <v>110001512-0</v>
          </cell>
          <cell r="F1451">
            <v>3000</v>
          </cell>
          <cell r="G1451">
            <v>3024</v>
          </cell>
          <cell r="H1451">
            <v>39311</v>
          </cell>
          <cell r="I1451" t="str">
            <v>HDPE Pipe Diameter 6 inch</v>
          </cell>
          <cell r="J1451" t="str">
            <v/>
          </cell>
          <cell r="K1451">
            <v>999</v>
          </cell>
          <cell r="L1451" t="str">
            <v/>
          </cell>
          <cell r="M1451" t="str">
            <v>BSR-KTS</v>
          </cell>
          <cell r="N1451">
            <v>1575000</v>
          </cell>
          <cell r="O1451">
            <v>-1575000</v>
          </cell>
          <cell r="P1451">
            <v>0</v>
          </cell>
          <cell r="Q1451" t="str">
            <v>IDR</v>
          </cell>
          <cell r="R1451">
            <v>0</v>
          </cell>
          <cell r="S1451">
            <v>0</v>
          </cell>
        </row>
        <row r="1452">
          <cell r="E1452" t="str">
            <v>110001513-0</v>
          </cell>
          <cell r="F1452">
            <v>3000</v>
          </cell>
          <cell r="G1452">
            <v>3024</v>
          </cell>
          <cell r="H1452">
            <v>39311</v>
          </cell>
          <cell r="I1452" t="str">
            <v>HDPE Pipe Diameter 6 inch</v>
          </cell>
          <cell r="J1452" t="str">
            <v/>
          </cell>
          <cell r="K1452">
            <v>999</v>
          </cell>
          <cell r="L1452" t="str">
            <v/>
          </cell>
          <cell r="M1452" t="str">
            <v>BSR-KTS</v>
          </cell>
          <cell r="N1452">
            <v>1575000</v>
          </cell>
          <cell r="O1452">
            <v>-1575000</v>
          </cell>
          <cell r="P1452">
            <v>0</v>
          </cell>
          <cell r="Q1452" t="str">
            <v>IDR</v>
          </cell>
          <cell r="R1452">
            <v>0</v>
          </cell>
          <cell r="S1452">
            <v>0</v>
          </cell>
        </row>
        <row r="1453">
          <cell r="E1453" t="str">
            <v>110001514-0</v>
          </cell>
          <cell r="F1453">
            <v>3000</v>
          </cell>
          <cell r="G1453">
            <v>3024</v>
          </cell>
          <cell r="H1453">
            <v>39311</v>
          </cell>
          <cell r="I1453" t="str">
            <v>HDPE Pipe Diameter 6 inch</v>
          </cell>
          <cell r="J1453" t="str">
            <v/>
          </cell>
          <cell r="K1453">
            <v>999</v>
          </cell>
          <cell r="L1453" t="str">
            <v/>
          </cell>
          <cell r="M1453" t="str">
            <v>BSR-KTS</v>
          </cell>
          <cell r="N1453">
            <v>1575000</v>
          </cell>
          <cell r="O1453">
            <v>-1575000</v>
          </cell>
          <cell r="P1453">
            <v>0</v>
          </cell>
          <cell r="Q1453" t="str">
            <v>IDR</v>
          </cell>
          <cell r="R1453">
            <v>0</v>
          </cell>
          <cell r="S1453">
            <v>0</v>
          </cell>
        </row>
        <row r="1454">
          <cell r="E1454" t="str">
            <v>110001515-0</v>
          </cell>
          <cell r="F1454">
            <v>3000</v>
          </cell>
          <cell r="G1454">
            <v>3024</v>
          </cell>
          <cell r="H1454">
            <v>39311</v>
          </cell>
          <cell r="I1454" t="str">
            <v>HDPE Pipe Diameter 6 inch</v>
          </cell>
          <cell r="J1454" t="str">
            <v/>
          </cell>
          <cell r="K1454">
            <v>999</v>
          </cell>
          <cell r="L1454" t="str">
            <v/>
          </cell>
          <cell r="M1454" t="str">
            <v>BSR-KTS</v>
          </cell>
          <cell r="N1454">
            <v>1575000</v>
          </cell>
          <cell r="O1454">
            <v>-1575000</v>
          </cell>
          <cell r="P1454">
            <v>0</v>
          </cell>
          <cell r="Q1454" t="str">
            <v>IDR</v>
          </cell>
          <cell r="R1454">
            <v>0</v>
          </cell>
          <cell r="S1454">
            <v>0</v>
          </cell>
        </row>
        <row r="1455">
          <cell r="E1455" t="str">
            <v>110001516-0</v>
          </cell>
          <cell r="F1455">
            <v>3000</v>
          </cell>
          <cell r="G1455">
            <v>3024</v>
          </cell>
          <cell r="H1455">
            <v>39311</v>
          </cell>
          <cell r="I1455" t="str">
            <v>HDPE Pipe Diameter 6 inch</v>
          </cell>
          <cell r="J1455" t="str">
            <v/>
          </cell>
          <cell r="K1455">
            <v>999</v>
          </cell>
          <cell r="L1455" t="str">
            <v/>
          </cell>
          <cell r="M1455" t="str">
            <v>BSR-KTS</v>
          </cell>
          <cell r="N1455">
            <v>1575000</v>
          </cell>
          <cell r="O1455">
            <v>-1575000</v>
          </cell>
          <cell r="P1455">
            <v>0</v>
          </cell>
          <cell r="Q1455" t="str">
            <v>IDR</v>
          </cell>
          <cell r="R1455">
            <v>0</v>
          </cell>
          <cell r="S1455">
            <v>0</v>
          </cell>
        </row>
        <row r="1456">
          <cell r="E1456" t="str">
            <v>110001517-0</v>
          </cell>
          <cell r="F1456">
            <v>3000</v>
          </cell>
          <cell r="G1456">
            <v>3024</v>
          </cell>
          <cell r="H1456">
            <v>39311</v>
          </cell>
          <cell r="I1456" t="str">
            <v>HDPE Pipe Diameter 6 inch</v>
          </cell>
          <cell r="J1456" t="str">
            <v/>
          </cell>
          <cell r="K1456">
            <v>999</v>
          </cell>
          <cell r="L1456" t="str">
            <v/>
          </cell>
          <cell r="M1456" t="str">
            <v>BSR-KTS</v>
          </cell>
          <cell r="N1456">
            <v>1575000</v>
          </cell>
          <cell r="O1456">
            <v>-1575000</v>
          </cell>
          <cell r="P1456">
            <v>0</v>
          </cell>
          <cell r="Q1456" t="str">
            <v>IDR</v>
          </cell>
          <cell r="R1456">
            <v>0</v>
          </cell>
          <cell r="S1456">
            <v>0</v>
          </cell>
        </row>
        <row r="1457">
          <cell r="E1457" t="str">
            <v>110001518-0</v>
          </cell>
          <cell r="F1457">
            <v>3000</v>
          </cell>
          <cell r="G1457">
            <v>3024</v>
          </cell>
          <cell r="H1457">
            <v>39311</v>
          </cell>
          <cell r="I1457" t="str">
            <v>HDPE Pipe Diameter 6 inch</v>
          </cell>
          <cell r="J1457" t="str">
            <v/>
          </cell>
          <cell r="K1457">
            <v>999</v>
          </cell>
          <cell r="L1457" t="str">
            <v/>
          </cell>
          <cell r="M1457" t="str">
            <v>BSR-KTS</v>
          </cell>
          <cell r="N1457">
            <v>1575000</v>
          </cell>
          <cell r="O1457">
            <v>-1575000</v>
          </cell>
          <cell r="P1457">
            <v>0</v>
          </cell>
          <cell r="Q1457" t="str">
            <v>IDR</v>
          </cell>
          <cell r="R1457">
            <v>0</v>
          </cell>
          <cell r="S1457">
            <v>0</v>
          </cell>
        </row>
        <row r="1458">
          <cell r="E1458" t="str">
            <v>110001519-0</v>
          </cell>
          <cell r="F1458">
            <v>3000</v>
          </cell>
          <cell r="G1458">
            <v>3024</v>
          </cell>
          <cell r="H1458">
            <v>39311</v>
          </cell>
          <cell r="I1458" t="str">
            <v>HDPE Pipe Diameter 6 inch</v>
          </cell>
          <cell r="J1458" t="str">
            <v/>
          </cell>
          <cell r="K1458">
            <v>999</v>
          </cell>
          <cell r="L1458" t="str">
            <v/>
          </cell>
          <cell r="M1458" t="str">
            <v>BSR-KTS</v>
          </cell>
          <cell r="N1458">
            <v>1575000</v>
          </cell>
          <cell r="O1458">
            <v>-1575000</v>
          </cell>
          <cell r="P1458">
            <v>0</v>
          </cell>
          <cell r="Q1458" t="str">
            <v>IDR</v>
          </cell>
          <cell r="R1458">
            <v>0</v>
          </cell>
          <cell r="S1458">
            <v>0</v>
          </cell>
        </row>
        <row r="1459">
          <cell r="E1459" t="str">
            <v>110001520-0</v>
          </cell>
          <cell r="F1459">
            <v>3000</v>
          </cell>
          <cell r="G1459">
            <v>3024</v>
          </cell>
          <cell r="H1459">
            <v>39311</v>
          </cell>
          <cell r="I1459" t="str">
            <v>HDPE Pipe Diameter 6 inch</v>
          </cell>
          <cell r="J1459" t="str">
            <v/>
          </cell>
          <cell r="K1459">
            <v>999</v>
          </cell>
          <cell r="L1459" t="str">
            <v/>
          </cell>
          <cell r="M1459" t="str">
            <v>BSR-KTS</v>
          </cell>
          <cell r="N1459">
            <v>1575000</v>
          </cell>
          <cell r="O1459">
            <v>-1575000</v>
          </cell>
          <cell r="P1459">
            <v>0</v>
          </cell>
          <cell r="Q1459" t="str">
            <v>IDR</v>
          </cell>
          <cell r="R1459">
            <v>0</v>
          </cell>
          <cell r="S1459">
            <v>0</v>
          </cell>
        </row>
        <row r="1460">
          <cell r="E1460" t="str">
            <v>110001521-0</v>
          </cell>
          <cell r="F1460">
            <v>3000</v>
          </cell>
          <cell r="G1460">
            <v>3024</v>
          </cell>
          <cell r="H1460">
            <v>39311</v>
          </cell>
          <cell r="I1460" t="str">
            <v>HDPE Pipe Diameter 6 inch</v>
          </cell>
          <cell r="J1460" t="str">
            <v/>
          </cell>
          <cell r="K1460">
            <v>999</v>
          </cell>
          <cell r="L1460" t="str">
            <v/>
          </cell>
          <cell r="M1460" t="str">
            <v>BSR-KTS</v>
          </cell>
          <cell r="N1460">
            <v>1575000</v>
          </cell>
          <cell r="O1460">
            <v>-1575000</v>
          </cell>
          <cell r="P1460">
            <v>0</v>
          </cell>
          <cell r="Q1460" t="str">
            <v>IDR</v>
          </cell>
          <cell r="R1460">
            <v>0</v>
          </cell>
          <cell r="S1460">
            <v>0</v>
          </cell>
        </row>
        <row r="1461">
          <cell r="E1461" t="str">
            <v>110001522-0</v>
          </cell>
          <cell r="F1461">
            <v>3000</v>
          </cell>
          <cell r="G1461">
            <v>3024</v>
          </cell>
          <cell r="H1461">
            <v>39311</v>
          </cell>
          <cell r="I1461" t="str">
            <v>HDPE Pipe Diameter 6 inch</v>
          </cell>
          <cell r="J1461" t="str">
            <v/>
          </cell>
          <cell r="K1461">
            <v>999</v>
          </cell>
          <cell r="L1461" t="str">
            <v/>
          </cell>
          <cell r="M1461" t="str">
            <v>BSR-KTS</v>
          </cell>
          <cell r="N1461">
            <v>1575000</v>
          </cell>
          <cell r="O1461">
            <v>-1575000</v>
          </cell>
          <cell r="P1461">
            <v>0</v>
          </cell>
          <cell r="Q1461" t="str">
            <v>IDR</v>
          </cell>
          <cell r="R1461">
            <v>0</v>
          </cell>
          <cell r="S1461">
            <v>0</v>
          </cell>
        </row>
        <row r="1462">
          <cell r="E1462" t="str">
            <v>110001523-0</v>
          </cell>
          <cell r="F1462">
            <v>3000</v>
          </cell>
          <cell r="G1462">
            <v>3024</v>
          </cell>
          <cell r="H1462">
            <v>39311</v>
          </cell>
          <cell r="I1462" t="str">
            <v>HDPE Pipe Diameter 6 inch</v>
          </cell>
          <cell r="J1462" t="str">
            <v/>
          </cell>
          <cell r="K1462">
            <v>999</v>
          </cell>
          <cell r="L1462" t="str">
            <v/>
          </cell>
          <cell r="M1462" t="str">
            <v>BSR-KTS</v>
          </cell>
          <cell r="N1462">
            <v>1575000</v>
          </cell>
          <cell r="O1462">
            <v>-1575000</v>
          </cell>
          <cell r="P1462">
            <v>0</v>
          </cell>
          <cell r="Q1462" t="str">
            <v>IDR</v>
          </cell>
          <cell r="R1462">
            <v>0</v>
          </cell>
          <cell r="S1462">
            <v>0</v>
          </cell>
        </row>
        <row r="1463">
          <cell r="E1463" t="str">
            <v>110001524-0</v>
          </cell>
          <cell r="F1463">
            <v>3000</v>
          </cell>
          <cell r="G1463">
            <v>3024</v>
          </cell>
          <cell r="H1463">
            <v>39311</v>
          </cell>
          <cell r="I1463" t="str">
            <v>HDPE Pipe Diameter 6 inch</v>
          </cell>
          <cell r="J1463" t="str">
            <v/>
          </cell>
          <cell r="K1463">
            <v>999</v>
          </cell>
          <cell r="L1463" t="str">
            <v/>
          </cell>
          <cell r="M1463" t="str">
            <v>BSR-KTS</v>
          </cell>
          <cell r="N1463">
            <v>1575000</v>
          </cell>
          <cell r="O1463">
            <v>-1575000</v>
          </cell>
          <cell r="P1463">
            <v>0</v>
          </cell>
          <cell r="Q1463" t="str">
            <v>IDR</v>
          </cell>
          <cell r="R1463">
            <v>0</v>
          </cell>
          <cell r="S1463">
            <v>0</v>
          </cell>
        </row>
        <row r="1464">
          <cell r="E1464" t="str">
            <v>110001525-0</v>
          </cell>
          <cell r="F1464">
            <v>3000</v>
          </cell>
          <cell r="G1464">
            <v>3024</v>
          </cell>
          <cell r="H1464">
            <v>39311</v>
          </cell>
          <cell r="I1464" t="str">
            <v>HDPE Pipe Diameter 6 inch</v>
          </cell>
          <cell r="J1464" t="str">
            <v/>
          </cell>
          <cell r="K1464">
            <v>999</v>
          </cell>
          <cell r="L1464" t="str">
            <v/>
          </cell>
          <cell r="M1464" t="str">
            <v>BSR-KTS</v>
          </cell>
          <cell r="N1464">
            <v>1575000</v>
          </cell>
          <cell r="O1464">
            <v>-1575000</v>
          </cell>
          <cell r="P1464">
            <v>0</v>
          </cell>
          <cell r="Q1464" t="str">
            <v>IDR</v>
          </cell>
          <cell r="R1464">
            <v>0</v>
          </cell>
          <cell r="S1464">
            <v>0</v>
          </cell>
        </row>
        <row r="1465">
          <cell r="E1465" t="str">
            <v>110001526-0</v>
          </cell>
          <cell r="F1465">
            <v>3000</v>
          </cell>
          <cell r="G1465">
            <v>3003</v>
          </cell>
          <cell r="H1465">
            <v>39319</v>
          </cell>
          <cell r="I1465" t="str">
            <v>Radio HT Icom</v>
          </cell>
          <cell r="J1465" t="str">
            <v/>
          </cell>
          <cell r="K1465">
            <v>999</v>
          </cell>
          <cell r="L1465" t="str">
            <v/>
          </cell>
          <cell r="M1465" t="str">
            <v>ABL-ATA</v>
          </cell>
          <cell r="N1465">
            <v>1300000</v>
          </cell>
          <cell r="O1465">
            <v>-1300000</v>
          </cell>
          <cell r="P1465">
            <v>0</v>
          </cell>
          <cell r="Q1465" t="str">
            <v>IDR</v>
          </cell>
          <cell r="R1465">
            <v>0</v>
          </cell>
          <cell r="S1465">
            <v>0</v>
          </cell>
        </row>
        <row r="1466">
          <cell r="E1466" t="str">
            <v>110001527-0</v>
          </cell>
          <cell r="F1466">
            <v>3000</v>
          </cell>
          <cell r="G1466">
            <v>3003</v>
          </cell>
          <cell r="H1466">
            <v>39319</v>
          </cell>
          <cell r="I1466" t="str">
            <v>Radio HT Icom</v>
          </cell>
          <cell r="J1466" t="str">
            <v/>
          </cell>
          <cell r="K1466">
            <v>999</v>
          </cell>
          <cell r="L1466" t="str">
            <v/>
          </cell>
          <cell r="M1466" t="str">
            <v>ABL-ATA</v>
          </cell>
          <cell r="N1466">
            <v>1300000</v>
          </cell>
          <cell r="O1466">
            <v>-1300000</v>
          </cell>
          <cell r="P1466">
            <v>0</v>
          </cell>
          <cell r="Q1466" t="str">
            <v>IDR</v>
          </cell>
          <cell r="R1466">
            <v>0</v>
          </cell>
          <cell r="S1466">
            <v>0</v>
          </cell>
        </row>
        <row r="1467">
          <cell r="E1467" t="str">
            <v>110001528-0</v>
          </cell>
          <cell r="F1467">
            <v>3000</v>
          </cell>
          <cell r="G1467">
            <v>3003</v>
          </cell>
          <cell r="H1467">
            <v>39319</v>
          </cell>
          <cell r="I1467" t="str">
            <v>Radio HT Icom</v>
          </cell>
          <cell r="J1467" t="str">
            <v/>
          </cell>
          <cell r="K1467">
            <v>999</v>
          </cell>
          <cell r="L1467" t="str">
            <v/>
          </cell>
          <cell r="M1467" t="str">
            <v>ABL-ATA</v>
          </cell>
          <cell r="N1467">
            <v>1300000</v>
          </cell>
          <cell r="O1467">
            <v>-1300000</v>
          </cell>
          <cell r="P1467">
            <v>0</v>
          </cell>
          <cell r="Q1467" t="str">
            <v>IDR</v>
          </cell>
          <cell r="R1467">
            <v>0</v>
          </cell>
          <cell r="S1467">
            <v>0</v>
          </cell>
        </row>
        <row r="1468">
          <cell r="E1468" t="str">
            <v>110001536-0</v>
          </cell>
          <cell r="F1468">
            <v>3000</v>
          </cell>
          <cell r="G1468">
            <v>3007</v>
          </cell>
          <cell r="H1468">
            <v>39319</v>
          </cell>
          <cell r="I1468" t="str">
            <v>Journeyman Set Brand VICTOR</v>
          </cell>
          <cell r="J1468" t="str">
            <v/>
          </cell>
          <cell r="K1468">
            <v>998</v>
          </cell>
          <cell r="L1468" t="str">
            <v/>
          </cell>
          <cell r="M1468" t="str">
            <v>TNT-PDL</v>
          </cell>
          <cell r="N1468">
            <v>3626700</v>
          </cell>
          <cell r="O1468">
            <v>-3626700</v>
          </cell>
          <cell r="P1468">
            <v>0</v>
          </cell>
          <cell r="Q1468" t="str">
            <v>IDR</v>
          </cell>
          <cell r="R1468">
            <v>0</v>
          </cell>
          <cell r="S1468">
            <v>0</v>
          </cell>
        </row>
        <row r="1469">
          <cell r="E1469" t="str">
            <v>120000000-0</v>
          </cell>
          <cell r="F1469">
            <v>3000</v>
          </cell>
          <cell r="G1469">
            <v>3000</v>
          </cell>
          <cell r="H1469">
            <v>37265</v>
          </cell>
          <cell r="I1469" t="str">
            <v>Tarakan Motor cycle Honda Win</v>
          </cell>
          <cell r="J1469" t="str">
            <v/>
          </cell>
          <cell r="K1469">
            <v>141</v>
          </cell>
          <cell r="L1469" t="str">
            <v/>
          </cell>
          <cell r="M1469" t="str">
            <v>CK-HO</v>
          </cell>
          <cell r="N1469">
            <v>10095000</v>
          </cell>
          <cell r="O1469">
            <v>-10095000</v>
          </cell>
          <cell r="P1469">
            <v>0</v>
          </cell>
          <cell r="Q1469" t="str">
            <v>IDR</v>
          </cell>
          <cell r="R1469">
            <v>0</v>
          </cell>
          <cell r="S1469">
            <v>0</v>
          </cell>
        </row>
        <row r="1470">
          <cell r="E1470" t="str">
            <v>120000002-0</v>
          </cell>
          <cell r="F1470">
            <v>3000</v>
          </cell>
          <cell r="G1470">
            <v>3006</v>
          </cell>
          <cell r="H1470">
            <v>38717</v>
          </cell>
          <cell r="I1470" t="str">
            <v>Motor cycle Yamaha YT 115</v>
          </cell>
          <cell r="J1470" t="str">
            <v/>
          </cell>
          <cell r="K1470">
            <v>141</v>
          </cell>
          <cell r="L1470" t="str">
            <v/>
          </cell>
          <cell r="M1470" t="str">
            <v>CK-NKC</v>
          </cell>
          <cell r="N1470">
            <v>12150000</v>
          </cell>
          <cell r="O1470">
            <v>-12150000</v>
          </cell>
          <cell r="P1470">
            <v>0</v>
          </cell>
          <cell r="Q1470" t="str">
            <v>IDR</v>
          </cell>
          <cell r="R1470">
            <v>0</v>
          </cell>
          <cell r="S1470">
            <v>0</v>
          </cell>
        </row>
        <row r="1471">
          <cell r="E1471" t="str">
            <v>20000000-0</v>
          </cell>
          <cell r="F1471">
            <v>3000</v>
          </cell>
          <cell r="G1471">
            <v>3000</v>
          </cell>
          <cell r="H1471">
            <v>36391</v>
          </cell>
          <cell r="I1471" t="str">
            <v>PORTACAMP</v>
          </cell>
          <cell r="J1471" t="str">
            <v/>
          </cell>
          <cell r="K1471">
            <v>110</v>
          </cell>
          <cell r="L1471" t="str">
            <v/>
          </cell>
          <cell r="M1471" t="str">
            <v>CK-HO</v>
          </cell>
          <cell r="N1471">
            <v>17000000</v>
          </cell>
          <cell r="O1471">
            <v>-17000000</v>
          </cell>
          <cell r="P1471">
            <v>0</v>
          </cell>
          <cell r="Q1471" t="str">
            <v>IDR</v>
          </cell>
          <cell r="R1471">
            <v>0</v>
          </cell>
          <cell r="S1471">
            <v>0</v>
          </cell>
        </row>
        <row r="1472">
          <cell r="E1472" t="str">
            <v>20000007-0</v>
          </cell>
          <cell r="F1472">
            <v>3000</v>
          </cell>
          <cell r="G1472">
            <v>3001</v>
          </cell>
          <cell r="H1472">
            <v>36218</v>
          </cell>
          <cell r="I1472" t="str">
            <v>L AGUNG TENDA AWNING</v>
          </cell>
          <cell r="J1472" t="str">
            <v/>
          </cell>
          <cell r="K1472">
            <v>110</v>
          </cell>
          <cell r="L1472" t="str">
            <v/>
          </cell>
          <cell r="M1472" t="str">
            <v>DEP-LAG</v>
          </cell>
          <cell r="N1472">
            <v>34911000</v>
          </cell>
          <cell r="O1472">
            <v>-20196000</v>
          </cell>
          <cell r="P1472">
            <v>14715000</v>
          </cell>
          <cell r="Q1472" t="str">
            <v>IDR</v>
          </cell>
          <cell r="R1472">
            <v>0</v>
          </cell>
          <cell r="S1472">
            <v>0</v>
          </cell>
        </row>
        <row r="1473">
          <cell r="E1473" t="str">
            <v>20000008-0</v>
          </cell>
          <cell r="F1473">
            <v>3000</v>
          </cell>
          <cell r="G1473">
            <v>3016</v>
          </cell>
          <cell r="H1473">
            <v>36723</v>
          </cell>
          <cell r="I1473" t="str">
            <v>SMD CONTAINER/PORTACAMP</v>
          </cell>
          <cell r="J1473" t="str">
            <v/>
          </cell>
          <cell r="K1473">
            <v>110</v>
          </cell>
          <cell r="L1473" t="str">
            <v/>
          </cell>
          <cell r="M1473" t="str">
            <v>OFC-SMD</v>
          </cell>
          <cell r="N1473">
            <v>17000000</v>
          </cell>
          <cell r="O1473">
            <v>-17000000</v>
          </cell>
          <cell r="P1473">
            <v>0</v>
          </cell>
          <cell r="Q1473" t="str">
            <v>IDR</v>
          </cell>
          <cell r="R1473">
            <v>0</v>
          </cell>
          <cell r="S1473">
            <v>0</v>
          </cell>
        </row>
        <row r="1474">
          <cell r="E1474" t="str">
            <v>20000013-0</v>
          </cell>
          <cell r="F1474">
            <v>3000</v>
          </cell>
          <cell r="G1474">
            <v>3016</v>
          </cell>
          <cell r="H1474">
            <v>36829</v>
          </cell>
          <cell r="I1474" t="str">
            <v>SMD CONTAINER/PORTACAMP</v>
          </cell>
          <cell r="J1474" t="str">
            <v/>
          </cell>
          <cell r="K1474">
            <v>110</v>
          </cell>
          <cell r="L1474" t="str">
            <v/>
          </cell>
          <cell r="M1474" t="str">
            <v>OFC-SMD</v>
          </cell>
          <cell r="N1474">
            <v>17000000</v>
          </cell>
          <cell r="O1474">
            <v>-17000000</v>
          </cell>
          <cell r="P1474">
            <v>0</v>
          </cell>
          <cell r="Q1474" t="str">
            <v>IDR</v>
          </cell>
          <cell r="R1474">
            <v>0</v>
          </cell>
          <cell r="S1474">
            <v>0</v>
          </cell>
        </row>
        <row r="1475">
          <cell r="E1475" t="str">
            <v>20000016-0</v>
          </cell>
          <cell r="F1475">
            <v>3000</v>
          </cell>
          <cell r="G1475">
            <v>3000</v>
          </cell>
          <cell r="H1475">
            <v>36921</v>
          </cell>
          <cell r="I1475" t="str">
            <v>Caltex H Pres Water Cleaner C220P Honda Engine 13H</v>
          </cell>
          <cell r="J1475" t="str">
            <v/>
          </cell>
          <cell r="K1475">
            <v>110</v>
          </cell>
          <cell r="L1475" t="str">
            <v/>
          </cell>
          <cell r="M1475" t="str">
            <v>CK-HO</v>
          </cell>
          <cell r="N1475">
            <v>16416000</v>
          </cell>
          <cell r="O1475">
            <v>-16416000</v>
          </cell>
          <cell r="P1475">
            <v>0</v>
          </cell>
          <cell r="Q1475" t="str">
            <v>IDR</v>
          </cell>
          <cell r="R1475">
            <v>0</v>
          </cell>
          <cell r="S1475">
            <v>0</v>
          </cell>
        </row>
        <row r="1476">
          <cell r="E1476" t="str">
            <v>20000031-0</v>
          </cell>
          <cell r="F1476">
            <v>3000</v>
          </cell>
          <cell r="G1476">
            <v>3001</v>
          </cell>
          <cell r="H1476">
            <v>37071</v>
          </cell>
          <cell r="I1476" t="str">
            <v>Caltex Duri KSA Hot Box &amp; Generator</v>
          </cell>
          <cell r="J1476" t="str">
            <v/>
          </cell>
          <cell r="K1476">
            <v>110</v>
          </cell>
          <cell r="L1476" t="str">
            <v/>
          </cell>
          <cell r="M1476" t="str">
            <v>DEP-LAG</v>
          </cell>
          <cell r="N1476">
            <v>17000000</v>
          </cell>
          <cell r="O1476">
            <v>-17000000</v>
          </cell>
          <cell r="P1476">
            <v>0</v>
          </cell>
          <cell r="Q1476" t="str">
            <v>IDR</v>
          </cell>
          <cell r="R1476">
            <v>0</v>
          </cell>
          <cell r="S1476">
            <v>0</v>
          </cell>
        </row>
        <row r="1477">
          <cell r="E1477" t="str">
            <v>20000038-0</v>
          </cell>
          <cell r="F1477">
            <v>3000</v>
          </cell>
          <cell r="G1477">
            <v>3000</v>
          </cell>
          <cell r="H1477">
            <v>37092</v>
          </cell>
          <cell r="I1477" t="str">
            <v>Comismar Lighting Tower  Honda SH4000DX</v>
          </cell>
          <cell r="J1477" t="str">
            <v/>
          </cell>
          <cell r="K1477">
            <v>110</v>
          </cell>
          <cell r="L1477" t="str">
            <v/>
          </cell>
          <cell r="M1477" t="str">
            <v>CK-HO</v>
          </cell>
          <cell r="N1477">
            <v>10920000</v>
          </cell>
          <cell r="O1477">
            <v>-10920000</v>
          </cell>
          <cell r="P1477">
            <v>0</v>
          </cell>
          <cell r="Q1477" t="str">
            <v>IDR</v>
          </cell>
          <cell r="R1477">
            <v>0</v>
          </cell>
          <cell r="S1477">
            <v>0</v>
          </cell>
        </row>
        <row r="1478">
          <cell r="E1478" t="str">
            <v>20000043-0</v>
          </cell>
          <cell r="F1478">
            <v>3000</v>
          </cell>
          <cell r="G1478">
            <v>3015</v>
          </cell>
          <cell r="H1478">
            <v>37186</v>
          </cell>
          <cell r="I1478" t="str">
            <v>SMD Dist - ex ABK - Genset Perkins 27 KVA</v>
          </cell>
          <cell r="J1478" t="str">
            <v/>
          </cell>
          <cell r="K1478">
            <v>110</v>
          </cell>
          <cell r="L1478" t="str">
            <v/>
          </cell>
          <cell r="M1478" t="str">
            <v>KBM-SGN</v>
          </cell>
          <cell r="N1478">
            <v>55100000</v>
          </cell>
          <cell r="O1478">
            <v>-55100000</v>
          </cell>
          <cell r="P1478">
            <v>0</v>
          </cell>
          <cell r="Q1478" t="str">
            <v>IDR</v>
          </cell>
          <cell r="R1478">
            <v>0</v>
          </cell>
          <cell r="S1478">
            <v>0</v>
          </cell>
        </row>
        <row r="1479">
          <cell r="E1479" t="str">
            <v>20000052-0</v>
          </cell>
          <cell r="F1479">
            <v>3000</v>
          </cell>
          <cell r="G1479">
            <v>3016</v>
          </cell>
          <cell r="H1479">
            <v>37253</v>
          </cell>
          <cell r="I1479" t="str">
            <v>District SMD - Container 20 FT</v>
          </cell>
          <cell r="J1479" t="str">
            <v/>
          </cell>
          <cell r="K1479">
            <v>110</v>
          </cell>
          <cell r="L1479" t="str">
            <v/>
          </cell>
          <cell r="M1479" t="str">
            <v>OFC-SMD</v>
          </cell>
          <cell r="N1479">
            <v>10000000</v>
          </cell>
          <cell r="O1479">
            <v>-10000000</v>
          </cell>
          <cell r="P1479">
            <v>0</v>
          </cell>
          <cell r="Q1479" t="str">
            <v>IDR</v>
          </cell>
          <cell r="R1479">
            <v>0</v>
          </cell>
          <cell r="S1479">
            <v>0</v>
          </cell>
        </row>
        <row r="1480">
          <cell r="E1480" t="str">
            <v>20000066-0</v>
          </cell>
          <cell r="F1480">
            <v>3000</v>
          </cell>
          <cell r="G1480">
            <v>3016</v>
          </cell>
          <cell r="H1480">
            <v>37453</v>
          </cell>
          <cell r="I1480" t="str">
            <v>District SMD - Vorta Camp ex Pama</v>
          </cell>
          <cell r="J1480" t="str">
            <v/>
          </cell>
          <cell r="K1480">
            <v>110</v>
          </cell>
          <cell r="L1480" t="str">
            <v/>
          </cell>
          <cell r="M1480" t="str">
            <v>OFC-SMD</v>
          </cell>
          <cell r="N1480">
            <v>16500000</v>
          </cell>
          <cell r="O1480">
            <v>-16500000</v>
          </cell>
          <cell r="P1480">
            <v>0</v>
          </cell>
          <cell r="Q1480" t="str">
            <v>IDR</v>
          </cell>
          <cell r="R1480">
            <v>0</v>
          </cell>
          <cell r="S1480">
            <v>0</v>
          </cell>
        </row>
        <row r="1481">
          <cell r="E1481" t="str">
            <v>20000071-0</v>
          </cell>
          <cell r="F1481">
            <v>3000</v>
          </cell>
          <cell r="G1481">
            <v>3000</v>
          </cell>
          <cell r="H1481">
            <v>37574</v>
          </cell>
          <cell r="I1481" t="str">
            <v>HO Enginering - SURPAC Survey 1st License</v>
          </cell>
          <cell r="J1481" t="str">
            <v/>
          </cell>
          <cell r="K1481">
            <v>110</v>
          </cell>
          <cell r="L1481" t="str">
            <v/>
          </cell>
          <cell r="M1481" t="str">
            <v>CK-HO</v>
          </cell>
          <cell r="N1481">
            <v>175038500</v>
          </cell>
          <cell r="O1481">
            <v>-175038500</v>
          </cell>
          <cell r="P1481">
            <v>0</v>
          </cell>
          <cell r="Q1481" t="str">
            <v>IDR</v>
          </cell>
          <cell r="R1481">
            <v>0</v>
          </cell>
          <cell r="S1481">
            <v>0</v>
          </cell>
        </row>
        <row r="1482">
          <cell r="E1482" t="str">
            <v>20000078-0</v>
          </cell>
          <cell r="F1482">
            <v>3000</v>
          </cell>
          <cell r="G1482">
            <v>3000</v>
          </cell>
          <cell r="H1482">
            <v>37636</v>
          </cell>
          <cell r="I1482" t="str">
            <v>RAJ - Adaro Fire Ball 50: 1 p/n 225-016</v>
          </cell>
          <cell r="J1482" t="str">
            <v/>
          </cell>
          <cell r="K1482">
            <v>110</v>
          </cell>
          <cell r="L1482" t="str">
            <v/>
          </cell>
          <cell r="M1482" t="str">
            <v>CK-HO</v>
          </cell>
          <cell r="N1482">
            <v>10503000</v>
          </cell>
          <cell r="O1482">
            <v>-10503000</v>
          </cell>
          <cell r="P1482">
            <v>0</v>
          </cell>
          <cell r="Q1482" t="str">
            <v>IDR</v>
          </cell>
          <cell r="R1482">
            <v>0</v>
          </cell>
          <cell r="S1482">
            <v>0</v>
          </cell>
        </row>
        <row r="1483">
          <cell r="E1483" t="str">
            <v>20000116-0</v>
          </cell>
          <cell r="F1483">
            <v>3000</v>
          </cell>
          <cell r="G1483">
            <v>3000</v>
          </cell>
          <cell r="H1483">
            <v>37768</v>
          </cell>
          <cell r="I1483" t="str">
            <v>SHM Jorong Bms Static Fuel Tank 10.000L</v>
          </cell>
          <cell r="J1483" t="str">
            <v/>
          </cell>
          <cell r="K1483">
            <v>110</v>
          </cell>
          <cell r="L1483" t="str">
            <v/>
          </cell>
          <cell r="M1483" t="str">
            <v>CK-HO</v>
          </cell>
          <cell r="N1483">
            <v>13250000</v>
          </cell>
          <cell r="O1483">
            <v>-12145833</v>
          </cell>
          <cell r="P1483">
            <v>1104167</v>
          </cell>
          <cell r="Q1483" t="str">
            <v>IDR</v>
          </cell>
          <cell r="R1483">
            <v>55</v>
          </cell>
          <cell r="S1483">
            <v>-220833</v>
          </cell>
        </row>
        <row r="1484">
          <cell r="E1484" t="str">
            <v>20000137-0</v>
          </cell>
          <cell r="F1484">
            <v>3000</v>
          </cell>
          <cell r="G1484">
            <v>3000</v>
          </cell>
          <cell r="H1484">
            <v>37873</v>
          </cell>
          <cell r="I1484" t="str">
            <v>HO Engineering - SURPAC Survey 6th licence</v>
          </cell>
          <cell r="J1484" t="str">
            <v/>
          </cell>
          <cell r="K1484">
            <v>110</v>
          </cell>
          <cell r="L1484" t="str">
            <v/>
          </cell>
          <cell r="M1484" t="str">
            <v>CK-HO</v>
          </cell>
          <cell r="N1484">
            <v>177034250</v>
          </cell>
          <cell r="O1484">
            <v>-153429683</v>
          </cell>
          <cell r="P1484">
            <v>23604567</v>
          </cell>
          <cell r="Q1484" t="str">
            <v>IDR</v>
          </cell>
          <cell r="R1484">
            <v>52</v>
          </cell>
          <cell r="S1484">
            <v>-2950571</v>
          </cell>
        </row>
        <row r="1485">
          <cell r="E1485" t="str">
            <v>20000164-0</v>
          </cell>
          <cell r="F1485">
            <v>3000</v>
          </cell>
          <cell r="G1485">
            <v>3000</v>
          </cell>
          <cell r="H1485">
            <v>37990</v>
          </cell>
          <cell r="I1485" t="str">
            <v>HO InFocus LP-650</v>
          </cell>
          <cell r="J1485" t="str">
            <v/>
          </cell>
          <cell r="K1485">
            <v>110</v>
          </cell>
          <cell r="L1485" t="str">
            <v/>
          </cell>
          <cell r="M1485" t="str">
            <v>CK-HO</v>
          </cell>
          <cell r="N1485">
            <v>40870000</v>
          </cell>
          <cell r="O1485">
            <v>-32696000</v>
          </cell>
          <cell r="P1485">
            <v>8174000</v>
          </cell>
          <cell r="Q1485" t="str">
            <v>IDR</v>
          </cell>
          <cell r="R1485">
            <v>48</v>
          </cell>
          <cell r="S1485">
            <v>-681167</v>
          </cell>
        </row>
        <row r="1486">
          <cell r="E1486" t="str">
            <v>20000261-0</v>
          </cell>
          <cell r="F1486">
            <v>3000</v>
          </cell>
          <cell r="G1486">
            <v>3011</v>
          </cell>
          <cell r="H1486">
            <v>38716</v>
          </cell>
          <cell r="I1486" t="str">
            <v>MSJ - Sykes Centrifugal Pump Mdl HH 150 ss</v>
          </cell>
          <cell r="J1486" t="str">
            <v/>
          </cell>
          <cell r="K1486">
            <v>110</v>
          </cell>
          <cell r="L1486" t="str">
            <v/>
          </cell>
          <cell r="M1486" t="str">
            <v>MSJ-SPR</v>
          </cell>
          <cell r="N1486">
            <v>698053875</v>
          </cell>
          <cell r="O1486">
            <v>-279221550</v>
          </cell>
          <cell r="P1486">
            <v>418832325</v>
          </cell>
          <cell r="Q1486" t="str">
            <v>IDR</v>
          </cell>
          <cell r="R1486">
            <v>24</v>
          </cell>
          <cell r="S1486">
            <v>-11634231</v>
          </cell>
        </row>
        <row r="1487">
          <cell r="E1487" t="str">
            <v>20000262-0</v>
          </cell>
          <cell r="F1487">
            <v>3000</v>
          </cell>
          <cell r="G1487">
            <v>3021</v>
          </cell>
          <cell r="H1487">
            <v>38716</v>
          </cell>
          <cell r="I1487" t="str">
            <v>Arutmin - Sykes Centrifugal Pump Mdl HH 150 ss</v>
          </cell>
          <cell r="J1487" t="str">
            <v/>
          </cell>
          <cell r="K1487">
            <v>110</v>
          </cell>
          <cell r="L1487" t="str">
            <v/>
          </cell>
          <cell r="M1487" t="str">
            <v>ABL-MKP</v>
          </cell>
          <cell r="N1487">
            <v>698053875</v>
          </cell>
          <cell r="O1487">
            <v>-279221550</v>
          </cell>
          <cell r="P1487">
            <v>418832325</v>
          </cell>
          <cell r="Q1487" t="str">
            <v>IDR</v>
          </cell>
          <cell r="R1487">
            <v>24</v>
          </cell>
          <cell r="S1487">
            <v>-11634231</v>
          </cell>
        </row>
        <row r="1488">
          <cell r="E1488" t="str">
            <v>20000263-0</v>
          </cell>
          <cell r="F1488">
            <v>3000</v>
          </cell>
          <cell r="G1488">
            <v>3024</v>
          </cell>
          <cell r="H1488">
            <v>38716</v>
          </cell>
          <cell r="I1488" t="str">
            <v>NRKC - Sykes Centrifugal Pump Mdl HH 150 ss</v>
          </cell>
          <cell r="J1488" t="str">
            <v/>
          </cell>
          <cell r="K1488">
            <v>110</v>
          </cell>
          <cell r="L1488" t="str">
            <v/>
          </cell>
          <cell r="M1488" t="str">
            <v>BSR-KTS</v>
          </cell>
          <cell r="N1488">
            <v>698053875</v>
          </cell>
          <cell r="O1488">
            <v>-279221550</v>
          </cell>
          <cell r="P1488">
            <v>418832325</v>
          </cell>
          <cell r="Q1488" t="str">
            <v>IDR</v>
          </cell>
          <cell r="R1488">
            <v>24</v>
          </cell>
          <cell r="S1488">
            <v>-11634231</v>
          </cell>
        </row>
        <row r="1489">
          <cell r="E1489" t="str">
            <v>20000264-0</v>
          </cell>
          <cell r="F1489">
            <v>3000</v>
          </cell>
          <cell r="G1489">
            <v>3007</v>
          </cell>
          <cell r="H1489">
            <v>38716</v>
          </cell>
          <cell r="I1489" t="str">
            <v>TANITO PLabu-Sykes Centrifugal Pump Mdl HH 150 ss</v>
          </cell>
          <cell r="J1489" t="str">
            <v/>
          </cell>
          <cell r="K1489">
            <v>110</v>
          </cell>
          <cell r="L1489" t="str">
            <v/>
          </cell>
          <cell r="M1489" t="str">
            <v>TNT-PDL</v>
          </cell>
          <cell r="N1489">
            <v>698053875</v>
          </cell>
          <cell r="O1489">
            <v>-279221550</v>
          </cell>
          <cell r="P1489">
            <v>418832325</v>
          </cell>
          <cell r="Q1489" t="str">
            <v>IDR</v>
          </cell>
          <cell r="R1489">
            <v>24</v>
          </cell>
          <cell r="S1489">
            <v>-11634231</v>
          </cell>
        </row>
        <row r="1490">
          <cell r="E1490" t="str">
            <v>20000265-0</v>
          </cell>
          <cell r="F1490">
            <v>3000</v>
          </cell>
          <cell r="G1490">
            <v>3007</v>
          </cell>
          <cell r="H1490">
            <v>38716</v>
          </cell>
          <cell r="I1490" t="str">
            <v>KITADIN - Sykes Centrifugal Pump Mdl HH 150 ss</v>
          </cell>
          <cell r="J1490" t="str">
            <v/>
          </cell>
          <cell r="K1490">
            <v>110</v>
          </cell>
          <cell r="L1490" t="str">
            <v/>
          </cell>
          <cell r="M1490" t="str">
            <v>TNT-PDL</v>
          </cell>
          <cell r="N1490">
            <v>698053875</v>
          </cell>
          <cell r="O1490">
            <v>-279221550</v>
          </cell>
          <cell r="P1490">
            <v>418832325</v>
          </cell>
          <cell r="Q1490" t="str">
            <v>IDR</v>
          </cell>
          <cell r="R1490">
            <v>24</v>
          </cell>
          <cell r="S1490">
            <v>-11634231</v>
          </cell>
        </row>
        <row r="1491">
          <cell r="E1491" t="str">
            <v>20000268-0</v>
          </cell>
          <cell r="F1491">
            <v>3000</v>
          </cell>
          <cell r="G1491">
            <v>3003</v>
          </cell>
          <cell r="H1491">
            <v>38240</v>
          </cell>
          <cell r="I1491" t="str">
            <v>Scrapp - Arutmin - Yanmar Eng TF-155R w/radiator</v>
          </cell>
          <cell r="J1491" t="str">
            <v/>
          </cell>
          <cell r="K1491">
            <v>110</v>
          </cell>
          <cell r="L1491" t="str">
            <v/>
          </cell>
          <cell r="M1491" t="str">
            <v>ABL-ATA</v>
          </cell>
          <cell r="N1491">
            <v>14350000</v>
          </cell>
          <cell r="O1491">
            <v>-9566667</v>
          </cell>
          <cell r="P1491">
            <v>4783333</v>
          </cell>
          <cell r="Q1491" t="str">
            <v>IDR</v>
          </cell>
          <cell r="R1491">
            <v>40</v>
          </cell>
          <cell r="S1491">
            <v>-239167</v>
          </cell>
        </row>
        <row r="1492">
          <cell r="E1492" t="str">
            <v>20000349-6</v>
          </cell>
          <cell r="F1492">
            <v>3000</v>
          </cell>
          <cell r="G1492">
            <v>3006</v>
          </cell>
          <cell r="H1492">
            <v>38280</v>
          </cell>
          <cell r="I1492" t="str">
            <v>NRKC - AC Split 1.5 pk Panasonic PC12-CKH</v>
          </cell>
          <cell r="J1492" t="str">
            <v/>
          </cell>
          <cell r="K1492">
            <v>110</v>
          </cell>
          <cell r="L1492" t="str">
            <v/>
          </cell>
          <cell r="M1492" t="str">
            <v>CK-NKC</v>
          </cell>
          <cell r="N1492">
            <v>3900000</v>
          </cell>
          <cell r="O1492">
            <v>-2470000</v>
          </cell>
          <cell r="P1492">
            <v>1430000</v>
          </cell>
          <cell r="Q1492" t="str">
            <v>IDR</v>
          </cell>
          <cell r="R1492">
            <v>38</v>
          </cell>
          <cell r="S1492">
            <v>-65000</v>
          </cell>
        </row>
        <row r="1493">
          <cell r="E1493" t="str">
            <v>20000391-0</v>
          </cell>
          <cell r="F1493">
            <v>3000</v>
          </cell>
          <cell r="G1493">
            <v>3011</v>
          </cell>
          <cell r="H1493">
            <v>38705</v>
          </cell>
          <cell r="I1493" t="str">
            <v>MSJ - Universal Tyre handler UHL 2700 Truck 777</v>
          </cell>
          <cell r="J1493" t="str">
            <v/>
          </cell>
          <cell r="K1493">
            <v>110</v>
          </cell>
          <cell r="L1493" t="str">
            <v/>
          </cell>
          <cell r="M1493" t="str">
            <v>MSJ-SPR</v>
          </cell>
          <cell r="N1493">
            <v>295756250</v>
          </cell>
          <cell r="O1493">
            <v>-118302500</v>
          </cell>
          <cell r="P1493">
            <v>177453750</v>
          </cell>
          <cell r="Q1493" t="str">
            <v>IDR</v>
          </cell>
          <cell r="R1493">
            <v>24</v>
          </cell>
          <cell r="S1493">
            <v>-4929271</v>
          </cell>
        </row>
        <row r="1494">
          <cell r="E1494" t="str">
            <v>20000426-0</v>
          </cell>
          <cell r="F1494">
            <v>3000</v>
          </cell>
          <cell r="G1494">
            <v>3012</v>
          </cell>
          <cell r="H1494">
            <v>38419</v>
          </cell>
          <cell r="I1494" t="str">
            <v>BPP off - Genset Hartect HT20P s/n 050119-S-029</v>
          </cell>
          <cell r="J1494" t="str">
            <v/>
          </cell>
          <cell r="K1494">
            <v>110</v>
          </cell>
          <cell r="L1494" t="str">
            <v/>
          </cell>
          <cell r="M1494" t="str">
            <v>OFC-BPN</v>
          </cell>
          <cell r="N1494">
            <v>67734375</v>
          </cell>
          <cell r="O1494">
            <v>-38382813</v>
          </cell>
          <cell r="P1494">
            <v>29351562</v>
          </cell>
          <cell r="Q1494" t="str">
            <v>IDR</v>
          </cell>
          <cell r="R1494">
            <v>34</v>
          </cell>
          <cell r="S1494">
            <v>-1128906</v>
          </cell>
        </row>
        <row r="1495">
          <cell r="E1495" t="str">
            <v>20000505-0</v>
          </cell>
          <cell r="F1495">
            <v>3000</v>
          </cell>
          <cell r="G1495">
            <v>3000</v>
          </cell>
          <cell r="H1495">
            <v>38442</v>
          </cell>
          <cell r="I1495" t="str">
            <v>HO Engineering - Surpac Survey 12th license</v>
          </cell>
          <cell r="J1495" t="str">
            <v/>
          </cell>
          <cell r="K1495">
            <v>110</v>
          </cell>
          <cell r="L1495" t="str">
            <v/>
          </cell>
          <cell r="M1495" t="str">
            <v>CK-HO</v>
          </cell>
          <cell r="N1495">
            <v>162877500</v>
          </cell>
          <cell r="O1495">
            <v>-89582625</v>
          </cell>
          <cell r="P1495">
            <v>73294875</v>
          </cell>
          <cell r="Q1495" t="str">
            <v>IDR</v>
          </cell>
          <cell r="R1495">
            <v>33</v>
          </cell>
          <cell r="S1495">
            <v>-2714625</v>
          </cell>
        </row>
        <row r="1496">
          <cell r="E1496" t="str">
            <v>20000510-0</v>
          </cell>
          <cell r="F1496">
            <v>3000</v>
          </cell>
          <cell r="G1496">
            <v>3011</v>
          </cell>
          <cell r="H1496">
            <v>38686</v>
          </cell>
          <cell r="I1496" t="str">
            <v>MSJ - Gen Set Olympian GEP165 150 kVA</v>
          </cell>
          <cell r="J1496" t="str">
            <v/>
          </cell>
          <cell r="K1496">
            <v>110</v>
          </cell>
          <cell r="L1496" t="str">
            <v/>
          </cell>
          <cell r="M1496" t="str">
            <v>MSJ-SPR</v>
          </cell>
          <cell r="N1496">
            <v>189402500</v>
          </cell>
          <cell r="O1496">
            <v>-78917709</v>
          </cell>
          <cell r="P1496">
            <v>110484791</v>
          </cell>
          <cell r="Q1496" t="str">
            <v>IDR</v>
          </cell>
          <cell r="R1496">
            <v>25</v>
          </cell>
          <cell r="S1496">
            <v>-3156708</v>
          </cell>
        </row>
        <row r="1497">
          <cell r="E1497" t="str">
            <v>20000515-0</v>
          </cell>
          <cell r="F1497">
            <v>3000</v>
          </cell>
          <cell r="G1497">
            <v>3015</v>
          </cell>
          <cell r="H1497">
            <v>38714</v>
          </cell>
          <cell r="I1497" t="str">
            <v>KBM - Genset Olympian GEP110</v>
          </cell>
          <cell r="J1497" t="str">
            <v/>
          </cell>
          <cell r="K1497">
            <v>110</v>
          </cell>
          <cell r="L1497" t="str">
            <v/>
          </cell>
          <cell r="M1497" t="str">
            <v>KBM-SGN</v>
          </cell>
          <cell r="N1497">
            <v>136915000</v>
          </cell>
          <cell r="O1497">
            <v>-54766000</v>
          </cell>
          <cell r="P1497">
            <v>82149000</v>
          </cell>
          <cell r="Q1497" t="str">
            <v>IDR</v>
          </cell>
          <cell r="R1497">
            <v>24</v>
          </cell>
          <cell r="S1497">
            <v>-2281917</v>
          </cell>
        </row>
        <row r="1498">
          <cell r="E1498" t="str">
            <v>20000518-0</v>
          </cell>
          <cell r="F1498">
            <v>3000</v>
          </cell>
          <cell r="G1498">
            <v>3024</v>
          </cell>
          <cell r="H1498">
            <v>38664</v>
          </cell>
          <cell r="I1498" t="str">
            <v>Kitadin - GENSET Olympian 60kVa GEP65-3</v>
          </cell>
          <cell r="J1498" t="str">
            <v/>
          </cell>
          <cell r="K1498">
            <v>110</v>
          </cell>
          <cell r="L1498" t="str">
            <v/>
          </cell>
          <cell r="M1498" t="str">
            <v>BSR-KTS</v>
          </cell>
          <cell r="N1498">
            <v>104576250</v>
          </cell>
          <cell r="O1498">
            <v>-45316375</v>
          </cell>
          <cell r="P1498">
            <v>59259875</v>
          </cell>
          <cell r="Q1498" t="str">
            <v>IDR</v>
          </cell>
          <cell r="R1498">
            <v>26</v>
          </cell>
          <cell r="S1498">
            <v>-1742938</v>
          </cell>
        </row>
        <row r="1499">
          <cell r="E1499" t="str">
            <v>20000528-0</v>
          </cell>
          <cell r="F1499">
            <v>3000</v>
          </cell>
          <cell r="G1499">
            <v>3017</v>
          </cell>
          <cell r="H1499">
            <v>38532</v>
          </cell>
          <cell r="I1499" t="str">
            <v>PKU Off - Genset Hartech HT 13.5 P Perkin 403C</v>
          </cell>
          <cell r="J1499" t="str">
            <v/>
          </cell>
          <cell r="K1499">
            <v>110</v>
          </cell>
          <cell r="L1499" t="str">
            <v/>
          </cell>
          <cell r="M1499" t="str">
            <v>OFC-PKB</v>
          </cell>
          <cell r="N1499">
            <v>60423750</v>
          </cell>
          <cell r="O1499">
            <v>-30211875</v>
          </cell>
          <cell r="P1499">
            <v>30211875</v>
          </cell>
          <cell r="Q1499" t="str">
            <v>IDR</v>
          </cell>
          <cell r="R1499">
            <v>30</v>
          </cell>
          <cell r="S1499">
            <v>-1007063</v>
          </cell>
        </row>
        <row r="1500">
          <cell r="E1500" t="str">
            <v>20000531-0</v>
          </cell>
          <cell r="F1500">
            <v>3000</v>
          </cell>
          <cell r="G1500">
            <v>3009</v>
          </cell>
          <cell r="H1500">
            <v>38641</v>
          </cell>
          <cell r="I1500" t="str">
            <v>KIDECO - CLRG 15010 High Tonnage Cylinder</v>
          </cell>
          <cell r="J1500" t="str">
            <v/>
          </cell>
          <cell r="K1500">
            <v>110</v>
          </cell>
          <cell r="L1500" t="str">
            <v/>
          </cell>
          <cell r="M1500" t="str">
            <v>KDC-BKJ</v>
          </cell>
          <cell r="N1500">
            <v>19951325</v>
          </cell>
          <cell r="O1500">
            <v>-8645574</v>
          </cell>
          <cell r="P1500">
            <v>11305751</v>
          </cell>
          <cell r="Q1500" t="str">
            <v>IDR</v>
          </cell>
          <cell r="R1500">
            <v>26</v>
          </cell>
          <cell r="S1500">
            <v>-332522</v>
          </cell>
        </row>
        <row r="1501">
          <cell r="E1501" t="str">
            <v>20000531-1</v>
          </cell>
          <cell r="F1501">
            <v>3000</v>
          </cell>
          <cell r="G1501">
            <v>3000</v>
          </cell>
          <cell r="H1501">
            <v>38641</v>
          </cell>
          <cell r="I1501" t="str">
            <v>PAM 9420N Air Hydraulic Pump</v>
          </cell>
          <cell r="J1501" t="str">
            <v/>
          </cell>
          <cell r="K1501">
            <v>110</v>
          </cell>
          <cell r="L1501" t="str">
            <v/>
          </cell>
          <cell r="M1501" t="str">
            <v>CK-HO</v>
          </cell>
          <cell r="N1501">
            <v>26509575</v>
          </cell>
          <cell r="O1501">
            <v>-11487483</v>
          </cell>
          <cell r="P1501">
            <v>15022092</v>
          </cell>
          <cell r="Q1501" t="str">
            <v>IDR</v>
          </cell>
          <cell r="R1501">
            <v>26</v>
          </cell>
          <cell r="S1501">
            <v>-441826</v>
          </cell>
        </row>
        <row r="1502">
          <cell r="E1502" t="str">
            <v>20000531-2</v>
          </cell>
          <cell r="F1502">
            <v>3000</v>
          </cell>
          <cell r="G1502">
            <v>3000</v>
          </cell>
          <cell r="H1502">
            <v>38641</v>
          </cell>
          <cell r="I1502" t="str">
            <v>HC 9210 Hydraulic Hose 10 Ft</v>
          </cell>
          <cell r="J1502" t="str">
            <v/>
          </cell>
          <cell r="K1502">
            <v>110</v>
          </cell>
          <cell r="L1502" t="str">
            <v/>
          </cell>
          <cell r="M1502" t="str">
            <v>CK-HO</v>
          </cell>
          <cell r="N1502">
            <v>1742700</v>
          </cell>
          <cell r="O1502">
            <v>-755170</v>
          </cell>
          <cell r="P1502">
            <v>987530</v>
          </cell>
          <cell r="Q1502" t="str">
            <v>IDR</v>
          </cell>
          <cell r="R1502">
            <v>26</v>
          </cell>
          <cell r="S1502">
            <v>-29045</v>
          </cell>
        </row>
        <row r="1503">
          <cell r="E1503" t="str">
            <v>20000531-3</v>
          </cell>
          <cell r="F1503">
            <v>3000</v>
          </cell>
          <cell r="G1503">
            <v>3000</v>
          </cell>
          <cell r="H1503">
            <v>38641</v>
          </cell>
          <cell r="I1503" t="str">
            <v>V 66 Check Valve</v>
          </cell>
          <cell r="J1503" t="str">
            <v/>
          </cell>
          <cell r="K1503">
            <v>110</v>
          </cell>
          <cell r="L1503" t="str">
            <v/>
          </cell>
          <cell r="M1503" t="str">
            <v>CK-HO</v>
          </cell>
          <cell r="N1503">
            <v>1482775</v>
          </cell>
          <cell r="O1503">
            <v>-642536</v>
          </cell>
          <cell r="P1503">
            <v>840239</v>
          </cell>
          <cell r="Q1503" t="str">
            <v>IDR</v>
          </cell>
          <cell r="R1503">
            <v>26</v>
          </cell>
          <cell r="S1503">
            <v>-24713</v>
          </cell>
        </row>
        <row r="1504">
          <cell r="E1504" t="str">
            <v>20000531-4</v>
          </cell>
          <cell r="F1504">
            <v>3000</v>
          </cell>
          <cell r="G1504">
            <v>3000</v>
          </cell>
          <cell r="H1504">
            <v>38641</v>
          </cell>
          <cell r="I1504" t="str">
            <v>Pressure Gauge GP10S + Gauge Adaptor GA</v>
          </cell>
          <cell r="J1504" t="str">
            <v/>
          </cell>
          <cell r="K1504">
            <v>110</v>
          </cell>
          <cell r="L1504" t="str">
            <v/>
          </cell>
          <cell r="M1504" t="str">
            <v>CK-HO</v>
          </cell>
          <cell r="N1504">
            <v>1289450</v>
          </cell>
          <cell r="O1504">
            <v>-558762</v>
          </cell>
          <cell r="P1504">
            <v>730688</v>
          </cell>
          <cell r="Q1504" t="str">
            <v>IDR</v>
          </cell>
          <cell r="R1504">
            <v>26</v>
          </cell>
          <cell r="S1504">
            <v>-21491</v>
          </cell>
        </row>
        <row r="1505">
          <cell r="E1505" t="str">
            <v>20000535-0</v>
          </cell>
          <cell r="F1505">
            <v>3000</v>
          </cell>
          <cell r="G1505">
            <v>3015</v>
          </cell>
          <cell r="H1505">
            <v>38717</v>
          </cell>
          <cell r="I1505" t="str">
            <v>KBM - Mobile Lighting Tower  PDP LS-6000 LT-084</v>
          </cell>
          <cell r="J1505" t="str">
            <v/>
          </cell>
          <cell r="K1505">
            <v>110</v>
          </cell>
          <cell r="L1505" t="str">
            <v/>
          </cell>
          <cell r="M1505" t="str">
            <v>KBM-SGN</v>
          </cell>
          <cell r="N1505">
            <v>118500000</v>
          </cell>
          <cell r="O1505">
            <v>-47400000</v>
          </cell>
          <cell r="P1505">
            <v>71100000</v>
          </cell>
          <cell r="Q1505" t="str">
            <v>IDR</v>
          </cell>
          <cell r="R1505">
            <v>24</v>
          </cell>
          <cell r="S1505">
            <v>-1975000</v>
          </cell>
        </row>
        <row r="1506">
          <cell r="E1506" t="str">
            <v>20000538-0</v>
          </cell>
          <cell r="F1506">
            <v>3000</v>
          </cell>
          <cell r="G1506">
            <v>3009</v>
          </cell>
          <cell r="H1506">
            <v>38701</v>
          </cell>
          <cell r="I1506" t="str">
            <v>06ZJ00966 - KIDECO Autolube for Grader CAT 16H</v>
          </cell>
          <cell r="J1506" t="str">
            <v/>
          </cell>
          <cell r="K1506">
            <v>110</v>
          </cell>
          <cell r="L1506" t="str">
            <v/>
          </cell>
          <cell r="M1506" t="str">
            <v>KDC-BKJ</v>
          </cell>
          <cell r="N1506">
            <v>72459300</v>
          </cell>
          <cell r="O1506">
            <v>-30022678</v>
          </cell>
          <cell r="P1506">
            <v>42436622</v>
          </cell>
          <cell r="Q1506" t="str">
            <v>IDR</v>
          </cell>
          <cell r="R1506">
            <v>25</v>
          </cell>
          <cell r="S1506">
            <v>-1212475</v>
          </cell>
        </row>
        <row r="1507">
          <cell r="E1507" t="str">
            <v>20000545-0</v>
          </cell>
          <cell r="F1507">
            <v>3000</v>
          </cell>
          <cell r="G1507">
            <v>3011</v>
          </cell>
          <cell r="H1507">
            <v>38717</v>
          </cell>
          <cell r="I1507" t="str">
            <v>ASE00329 - MSJ Autolube for Grader CAT 14H</v>
          </cell>
          <cell r="J1507" t="str">
            <v/>
          </cell>
          <cell r="K1507">
            <v>110</v>
          </cell>
          <cell r="L1507" t="str">
            <v/>
          </cell>
          <cell r="M1507" t="str">
            <v>MSJ-SPR</v>
          </cell>
          <cell r="N1507">
            <v>62731235</v>
          </cell>
          <cell r="O1507">
            <v>-25092494</v>
          </cell>
          <cell r="P1507">
            <v>37638741</v>
          </cell>
          <cell r="Q1507" t="str">
            <v>IDR</v>
          </cell>
          <cell r="R1507">
            <v>24</v>
          </cell>
          <cell r="S1507">
            <v>-1045521</v>
          </cell>
        </row>
        <row r="1508">
          <cell r="E1508" t="str">
            <v>20000546-4</v>
          </cell>
          <cell r="F1508">
            <v>3000</v>
          </cell>
          <cell r="G1508">
            <v>3011</v>
          </cell>
          <cell r="H1508">
            <v>38717</v>
          </cell>
          <cell r="I1508" t="str">
            <v>MSJ - HR 818-25-26BSRH5M Hose Reel</v>
          </cell>
          <cell r="J1508" t="str">
            <v/>
          </cell>
          <cell r="K1508">
            <v>110</v>
          </cell>
          <cell r="L1508" t="str">
            <v/>
          </cell>
          <cell r="M1508" t="str">
            <v>MSJ-SPR</v>
          </cell>
          <cell r="N1508">
            <v>12189305</v>
          </cell>
          <cell r="O1508">
            <v>-4875722</v>
          </cell>
          <cell r="P1508">
            <v>7313583</v>
          </cell>
          <cell r="Q1508" t="str">
            <v>IDR</v>
          </cell>
          <cell r="R1508">
            <v>24</v>
          </cell>
          <cell r="S1508">
            <v>-203155</v>
          </cell>
        </row>
        <row r="1509">
          <cell r="E1509" t="str">
            <v>20000546-5</v>
          </cell>
          <cell r="F1509">
            <v>3000</v>
          </cell>
          <cell r="G1509">
            <v>3011</v>
          </cell>
          <cell r="H1509">
            <v>38717</v>
          </cell>
          <cell r="I1509" t="str">
            <v>MSJ - HR 818-25-26BSRH5M Hose Reel</v>
          </cell>
          <cell r="J1509" t="str">
            <v/>
          </cell>
          <cell r="K1509">
            <v>110</v>
          </cell>
          <cell r="L1509" t="str">
            <v/>
          </cell>
          <cell r="M1509" t="str">
            <v>MSJ-SPR</v>
          </cell>
          <cell r="N1509">
            <v>12189305</v>
          </cell>
          <cell r="O1509">
            <v>-4875722</v>
          </cell>
          <cell r="P1509">
            <v>7313583</v>
          </cell>
          <cell r="Q1509" t="str">
            <v>IDR</v>
          </cell>
          <cell r="R1509">
            <v>24</v>
          </cell>
          <cell r="S1509">
            <v>-203155</v>
          </cell>
        </row>
        <row r="1510">
          <cell r="E1510" t="str">
            <v>20000547-0</v>
          </cell>
          <cell r="F1510">
            <v>3000</v>
          </cell>
          <cell r="G1510">
            <v>3009</v>
          </cell>
          <cell r="H1510">
            <v>38728</v>
          </cell>
          <cell r="I1510" t="str">
            <v>KIDECO - LSP Portable Rescucitation with an extra</v>
          </cell>
          <cell r="J1510" t="str">
            <v/>
          </cell>
          <cell r="K1510">
            <v>110</v>
          </cell>
          <cell r="L1510" t="str">
            <v/>
          </cell>
          <cell r="M1510" t="str">
            <v>KDC-BKJ</v>
          </cell>
          <cell r="N1510">
            <v>15211375</v>
          </cell>
          <cell r="O1510">
            <v>-6084550</v>
          </cell>
          <cell r="P1510">
            <v>9126825</v>
          </cell>
          <cell r="Q1510" t="str">
            <v>IDR</v>
          </cell>
          <cell r="R1510">
            <v>24</v>
          </cell>
          <cell r="S1510">
            <v>-253523</v>
          </cell>
        </row>
        <row r="1511">
          <cell r="E1511" t="str">
            <v>20000548-0</v>
          </cell>
          <cell r="F1511">
            <v>3000</v>
          </cell>
          <cell r="G1511">
            <v>3000</v>
          </cell>
          <cell r="H1511">
            <v>38636</v>
          </cell>
          <cell r="I1511" t="str">
            <v>HO-ResusciAnne FullBody Skillguide Hardcase 310045</v>
          </cell>
          <cell r="J1511" t="str">
            <v/>
          </cell>
          <cell r="K1511">
            <v>110</v>
          </cell>
          <cell r="L1511" t="str">
            <v/>
          </cell>
          <cell r="M1511" t="str">
            <v>CK-HO</v>
          </cell>
          <cell r="N1511">
            <v>26455125</v>
          </cell>
          <cell r="O1511">
            <v>-11904806</v>
          </cell>
          <cell r="P1511">
            <v>14550319</v>
          </cell>
          <cell r="Q1511" t="str">
            <v>IDR</v>
          </cell>
          <cell r="R1511">
            <v>27</v>
          </cell>
          <cell r="S1511">
            <v>-440919</v>
          </cell>
        </row>
        <row r="1512">
          <cell r="E1512" t="str">
            <v>20000550-0</v>
          </cell>
          <cell r="F1512">
            <v>3000</v>
          </cell>
          <cell r="G1512">
            <v>3013</v>
          </cell>
          <cell r="H1512">
            <v>38665</v>
          </cell>
          <cell r="I1512" t="str">
            <v>RBH -  Water Cannon / Fire Monitor Dia 2</v>
          </cell>
          <cell r="J1512" t="str">
            <v/>
          </cell>
          <cell r="K1512">
            <v>110</v>
          </cell>
          <cell r="L1512" t="str">
            <v/>
          </cell>
          <cell r="M1512" t="str">
            <v>RBH-RGT</v>
          </cell>
          <cell r="N1512">
            <v>290000</v>
          </cell>
          <cell r="O1512">
            <v>-125667</v>
          </cell>
          <cell r="P1512">
            <v>164333</v>
          </cell>
          <cell r="Q1512" t="str">
            <v>IDR</v>
          </cell>
          <cell r="R1512">
            <v>26</v>
          </cell>
          <cell r="S1512">
            <v>-4833</v>
          </cell>
        </row>
        <row r="1513">
          <cell r="E1513" t="str">
            <v>20000550-1</v>
          </cell>
          <cell r="F1513">
            <v>3000</v>
          </cell>
          <cell r="G1513">
            <v>3013</v>
          </cell>
          <cell r="H1513">
            <v>38665</v>
          </cell>
          <cell r="I1513" t="str">
            <v>RBH -  Water Cannon / Fire Monitor Dia 2</v>
          </cell>
          <cell r="J1513" t="str">
            <v/>
          </cell>
          <cell r="K1513">
            <v>110</v>
          </cell>
          <cell r="L1513" t="str">
            <v/>
          </cell>
          <cell r="M1513" t="str">
            <v>RBH-RGT</v>
          </cell>
          <cell r="N1513">
            <v>580000</v>
          </cell>
          <cell r="O1513">
            <v>-251333</v>
          </cell>
          <cell r="P1513">
            <v>328667</v>
          </cell>
          <cell r="Q1513" t="str">
            <v>IDR</v>
          </cell>
          <cell r="R1513">
            <v>26</v>
          </cell>
          <cell r="S1513">
            <v>-9667</v>
          </cell>
        </row>
        <row r="1514">
          <cell r="E1514" t="str">
            <v>20000550-2</v>
          </cell>
          <cell r="F1514">
            <v>3000</v>
          </cell>
          <cell r="G1514">
            <v>3013</v>
          </cell>
          <cell r="H1514">
            <v>38665</v>
          </cell>
          <cell r="I1514" t="str">
            <v>RBH -  Water Cannon / Fire Monitor Dia 2</v>
          </cell>
          <cell r="J1514" t="str">
            <v/>
          </cell>
          <cell r="K1514">
            <v>110</v>
          </cell>
          <cell r="L1514" t="str">
            <v/>
          </cell>
          <cell r="M1514" t="str">
            <v>RBH-RGT</v>
          </cell>
          <cell r="N1514">
            <v>580000</v>
          </cell>
          <cell r="O1514">
            <v>-251333</v>
          </cell>
          <cell r="P1514">
            <v>328667</v>
          </cell>
          <cell r="Q1514" t="str">
            <v>IDR</v>
          </cell>
          <cell r="R1514">
            <v>26</v>
          </cell>
          <cell r="S1514">
            <v>-9667</v>
          </cell>
        </row>
        <row r="1515">
          <cell r="E1515" t="str">
            <v>20000553-0</v>
          </cell>
          <cell r="F1515">
            <v>3000</v>
          </cell>
          <cell r="G1515">
            <v>3011</v>
          </cell>
          <cell r="H1515">
            <v>38678</v>
          </cell>
          <cell r="I1515" t="str">
            <v>P34655-MSJ Flow Meter Tokico Size2</v>
          </cell>
          <cell r="J1515" t="str">
            <v/>
          </cell>
          <cell r="K1515">
            <v>110</v>
          </cell>
          <cell r="L1515" t="str">
            <v/>
          </cell>
          <cell r="M1515" t="str">
            <v>MSJ-SPR</v>
          </cell>
          <cell r="N1515">
            <v>15600000</v>
          </cell>
          <cell r="O1515">
            <v>-6500000</v>
          </cell>
          <cell r="P1515">
            <v>9100000</v>
          </cell>
          <cell r="Q1515" t="str">
            <v>IDR</v>
          </cell>
          <cell r="R1515">
            <v>25</v>
          </cell>
          <cell r="S1515">
            <v>-260000</v>
          </cell>
        </row>
        <row r="1516">
          <cell r="E1516" t="str">
            <v>20000553-1</v>
          </cell>
          <cell r="F1516">
            <v>3000</v>
          </cell>
          <cell r="G1516">
            <v>3000</v>
          </cell>
          <cell r="H1516">
            <v>38678</v>
          </cell>
          <cell r="I1516" t="str">
            <v>P34396Flow Meter Tokico Size2</v>
          </cell>
          <cell r="J1516" t="str">
            <v/>
          </cell>
          <cell r="K1516">
            <v>110</v>
          </cell>
          <cell r="L1516" t="str">
            <v/>
          </cell>
          <cell r="M1516" t="str">
            <v>CK-HO</v>
          </cell>
          <cell r="N1516">
            <v>15600000</v>
          </cell>
          <cell r="O1516">
            <v>-6500000</v>
          </cell>
          <cell r="P1516">
            <v>9100000</v>
          </cell>
          <cell r="Q1516" t="str">
            <v>IDR</v>
          </cell>
          <cell r="R1516">
            <v>25</v>
          </cell>
          <cell r="S1516">
            <v>-260000</v>
          </cell>
        </row>
        <row r="1517">
          <cell r="E1517" t="str">
            <v>20000553-2</v>
          </cell>
          <cell r="F1517">
            <v>3000</v>
          </cell>
          <cell r="G1517">
            <v>3011</v>
          </cell>
          <cell r="H1517">
            <v>38678</v>
          </cell>
          <cell r="I1517" t="str">
            <v>P34655-MSJ Flow Meter Tokico Size2</v>
          </cell>
          <cell r="J1517" t="str">
            <v/>
          </cell>
          <cell r="K1517">
            <v>110</v>
          </cell>
          <cell r="L1517" t="str">
            <v/>
          </cell>
          <cell r="M1517" t="str">
            <v>MSJ-SPR</v>
          </cell>
          <cell r="N1517">
            <v>15600000</v>
          </cell>
          <cell r="O1517">
            <v>-6500000</v>
          </cell>
          <cell r="P1517">
            <v>9100000</v>
          </cell>
          <cell r="Q1517" t="str">
            <v>IDR</v>
          </cell>
          <cell r="R1517">
            <v>25</v>
          </cell>
          <cell r="S1517">
            <v>-260000</v>
          </cell>
        </row>
        <row r="1518">
          <cell r="E1518" t="str">
            <v>20000554-0</v>
          </cell>
          <cell r="F1518">
            <v>3000</v>
          </cell>
          <cell r="G1518">
            <v>3000</v>
          </cell>
          <cell r="H1518">
            <v>38713</v>
          </cell>
          <cell r="I1518" t="str">
            <v>NKC - Fire Extinguisher 50 Kg (ABC) + Trolley</v>
          </cell>
          <cell r="J1518" t="str">
            <v/>
          </cell>
          <cell r="K1518">
            <v>110</v>
          </cell>
          <cell r="L1518" t="str">
            <v/>
          </cell>
          <cell r="M1518" t="str">
            <v>CK-HO</v>
          </cell>
          <cell r="N1518">
            <v>6322470</v>
          </cell>
          <cell r="O1518">
            <v>-2528988</v>
          </cell>
          <cell r="P1518">
            <v>3793482</v>
          </cell>
          <cell r="Q1518" t="str">
            <v>IDR</v>
          </cell>
          <cell r="R1518">
            <v>24</v>
          </cell>
          <cell r="S1518">
            <v>-105375</v>
          </cell>
        </row>
        <row r="1519">
          <cell r="E1519" t="str">
            <v>20000559-0</v>
          </cell>
          <cell r="F1519">
            <v>3000</v>
          </cell>
          <cell r="G1519">
            <v>3000</v>
          </cell>
          <cell r="H1519">
            <v>38713</v>
          </cell>
          <cell r="I1519" t="str">
            <v>AIC - Tokico Oil Flow Meter 3</v>
          </cell>
          <cell r="J1519" t="str">
            <v/>
          </cell>
          <cell r="K1519">
            <v>110</v>
          </cell>
          <cell r="L1519" t="str">
            <v/>
          </cell>
          <cell r="M1519" t="str">
            <v>CK-HO</v>
          </cell>
          <cell r="N1519">
            <v>26375000</v>
          </cell>
          <cell r="O1519">
            <v>-10550000</v>
          </cell>
          <cell r="P1519">
            <v>15825000</v>
          </cell>
          <cell r="Q1519" t="str">
            <v>IDR</v>
          </cell>
          <cell r="R1519">
            <v>24</v>
          </cell>
          <cell r="S1519">
            <v>-439583</v>
          </cell>
        </row>
        <row r="1520">
          <cell r="E1520" t="str">
            <v>20000560-0</v>
          </cell>
          <cell r="F1520">
            <v>3000</v>
          </cell>
          <cell r="G1520">
            <v>3007</v>
          </cell>
          <cell r="H1520">
            <v>38715</v>
          </cell>
          <cell r="I1520" t="str">
            <v>TANITO - Jack Buaya  WIPRO Capacity 10 Ton</v>
          </cell>
          <cell r="J1520" t="str">
            <v/>
          </cell>
          <cell r="K1520">
            <v>110</v>
          </cell>
          <cell r="L1520" t="str">
            <v/>
          </cell>
          <cell r="M1520" t="str">
            <v>TNT-PDL</v>
          </cell>
          <cell r="N1520">
            <v>7900000</v>
          </cell>
          <cell r="O1520">
            <v>-3160000</v>
          </cell>
          <cell r="P1520">
            <v>4740000</v>
          </cell>
          <cell r="Q1520" t="str">
            <v>IDR</v>
          </cell>
          <cell r="R1520">
            <v>24</v>
          </cell>
          <cell r="S1520">
            <v>-131667</v>
          </cell>
        </row>
        <row r="1521">
          <cell r="E1521" t="str">
            <v>20000561-0</v>
          </cell>
          <cell r="F1521">
            <v>3000</v>
          </cell>
          <cell r="G1521">
            <v>3009</v>
          </cell>
          <cell r="H1521">
            <v>38775</v>
          </cell>
          <cell r="I1521" t="str">
            <v>KIDECO - HR818-25-26BSH5M Hose Reel 1"</v>
          </cell>
          <cell r="J1521" t="str">
            <v/>
          </cell>
          <cell r="K1521">
            <v>110</v>
          </cell>
          <cell r="L1521" t="str">
            <v/>
          </cell>
          <cell r="M1521" t="str">
            <v>KDC-BKJ</v>
          </cell>
          <cell r="N1521">
            <v>11371542</v>
          </cell>
          <cell r="O1521">
            <v>-4169565</v>
          </cell>
          <cell r="P1521">
            <v>7201977</v>
          </cell>
          <cell r="Q1521" t="str">
            <v>IDR</v>
          </cell>
          <cell r="R1521">
            <v>22</v>
          </cell>
          <cell r="S1521">
            <v>-189526</v>
          </cell>
        </row>
        <row r="1522">
          <cell r="E1522" t="str">
            <v>20000561-1</v>
          </cell>
          <cell r="F1522">
            <v>3000</v>
          </cell>
          <cell r="G1522">
            <v>3009</v>
          </cell>
          <cell r="H1522">
            <v>38775</v>
          </cell>
          <cell r="I1522" t="str">
            <v>KIDECO - HR818-25-26BSH5M Hose Reel 1"</v>
          </cell>
          <cell r="J1522" t="str">
            <v/>
          </cell>
          <cell r="K1522">
            <v>110</v>
          </cell>
          <cell r="L1522" t="str">
            <v/>
          </cell>
          <cell r="M1522" t="str">
            <v>KDC-BKJ</v>
          </cell>
          <cell r="N1522">
            <v>11371542</v>
          </cell>
          <cell r="O1522">
            <v>-4169565</v>
          </cell>
          <cell r="P1522">
            <v>7201977</v>
          </cell>
          <cell r="Q1522" t="str">
            <v>IDR</v>
          </cell>
          <cell r="R1522">
            <v>22</v>
          </cell>
          <cell r="S1522">
            <v>-189526</v>
          </cell>
        </row>
        <row r="1523">
          <cell r="E1523" t="str">
            <v>20000562-0</v>
          </cell>
          <cell r="F1523">
            <v>3000</v>
          </cell>
          <cell r="G1523">
            <v>3013</v>
          </cell>
          <cell r="H1523">
            <v>38728</v>
          </cell>
          <cell r="I1523" t="str">
            <v>RBH - Portable Resusciator Oxy, LSP</v>
          </cell>
          <cell r="J1523" t="str">
            <v/>
          </cell>
          <cell r="K1523">
            <v>110</v>
          </cell>
          <cell r="L1523" t="str">
            <v/>
          </cell>
          <cell r="M1523" t="str">
            <v>RBH-RGT</v>
          </cell>
          <cell r="N1523">
            <v>19800000</v>
          </cell>
          <cell r="O1523">
            <v>-7920000</v>
          </cell>
          <cell r="P1523">
            <v>11880000</v>
          </cell>
          <cell r="Q1523" t="str">
            <v>IDR</v>
          </cell>
          <cell r="R1523">
            <v>24</v>
          </cell>
          <cell r="S1523">
            <v>-330000</v>
          </cell>
        </row>
        <row r="1524">
          <cell r="E1524" t="str">
            <v>20000563-0</v>
          </cell>
          <cell r="F1524">
            <v>3000</v>
          </cell>
          <cell r="G1524">
            <v>3013</v>
          </cell>
          <cell r="H1524">
            <v>38728</v>
          </cell>
          <cell r="I1524" t="str">
            <v>RBH - Scoop Strecher "Dyna Med"</v>
          </cell>
          <cell r="J1524" t="str">
            <v/>
          </cell>
          <cell r="K1524">
            <v>110</v>
          </cell>
          <cell r="L1524" t="str">
            <v/>
          </cell>
          <cell r="M1524" t="str">
            <v>RBH-RGT</v>
          </cell>
          <cell r="N1524">
            <v>11340000</v>
          </cell>
          <cell r="O1524">
            <v>-4536000</v>
          </cell>
          <cell r="P1524">
            <v>6804000</v>
          </cell>
          <cell r="Q1524" t="str">
            <v>IDR</v>
          </cell>
          <cell r="R1524">
            <v>24</v>
          </cell>
          <cell r="S1524">
            <v>-189000</v>
          </cell>
        </row>
        <row r="1525">
          <cell r="E1525" t="str">
            <v>20000564-0</v>
          </cell>
          <cell r="F1525">
            <v>3000</v>
          </cell>
          <cell r="G1525">
            <v>3009</v>
          </cell>
          <cell r="H1525">
            <v>38730</v>
          </cell>
          <cell r="I1525" t="str">
            <v>KIDECO - Water Cannon/Fire Monitor 2"</v>
          </cell>
          <cell r="J1525" t="str">
            <v/>
          </cell>
          <cell r="K1525">
            <v>110</v>
          </cell>
          <cell r="L1525" t="str">
            <v/>
          </cell>
          <cell r="M1525" t="str">
            <v>KDC-BKJ</v>
          </cell>
          <cell r="N1525">
            <v>6775000</v>
          </cell>
          <cell r="O1525">
            <v>-2710000</v>
          </cell>
          <cell r="P1525">
            <v>4065000</v>
          </cell>
          <cell r="Q1525" t="str">
            <v>IDR</v>
          </cell>
          <cell r="R1525">
            <v>24</v>
          </cell>
          <cell r="S1525">
            <v>-112917</v>
          </cell>
        </row>
        <row r="1526">
          <cell r="E1526" t="str">
            <v>20000564-1</v>
          </cell>
          <cell r="F1526">
            <v>3000</v>
          </cell>
          <cell r="G1526">
            <v>3009</v>
          </cell>
          <cell r="H1526">
            <v>38730</v>
          </cell>
          <cell r="I1526" t="str">
            <v>KIDECO - Water Cannon/Fire Monitor 2"</v>
          </cell>
          <cell r="J1526" t="str">
            <v/>
          </cell>
          <cell r="K1526">
            <v>110</v>
          </cell>
          <cell r="L1526" t="str">
            <v/>
          </cell>
          <cell r="M1526" t="str">
            <v>KDC-BKJ</v>
          </cell>
          <cell r="N1526">
            <v>6775000</v>
          </cell>
          <cell r="O1526">
            <v>-2710000</v>
          </cell>
          <cell r="P1526">
            <v>4065000</v>
          </cell>
          <cell r="Q1526" t="str">
            <v>IDR</v>
          </cell>
          <cell r="R1526">
            <v>24</v>
          </cell>
          <cell r="S1526">
            <v>-112917</v>
          </cell>
        </row>
        <row r="1527">
          <cell r="E1527" t="str">
            <v>20000564-2</v>
          </cell>
          <cell r="F1527">
            <v>3000</v>
          </cell>
          <cell r="G1527">
            <v>3009</v>
          </cell>
          <cell r="H1527">
            <v>38730</v>
          </cell>
          <cell r="I1527" t="str">
            <v>KIDECO - Water Cannon/Fire Monitor 2"</v>
          </cell>
          <cell r="J1527" t="str">
            <v/>
          </cell>
          <cell r="K1527">
            <v>110</v>
          </cell>
          <cell r="L1527" t="str">
            <v/>
          </cell>
          <cell r="M1527" t="str">
            <v>KDC-BKJ</v>
          </cell>
          <cell r="N1527">
            <v>6775000</v>
          </cell>
          <cell r="O1527">
            <v>-2710000</v>
          </cell>
          <cell r="P1527">
            <v>4065000</v>
          </cell>
          <cell r="Q1527" t="str">
            <v>IDR</v>
          </cell>
          <cell r="R1527">
            <v>24</v>
          </cell>
          <cell r="S1527">
            <v>-112917</v>
          </cell>
        </row>
        <row r="1528">
          <cell r="E1528" t="str">
            <v>20000565-0</v>
          </cell>
          <cell r="F1528">
            <v>3000</v>
          </cell>
          <cell r="G1528">
            <v>3007</v>
          </cell>
          <cell r="H1528">
            <v>38702</v>
          </cell>
          <cell r="I1528" t="str">
            <v>TANITO - Porta Camp 20ft</v>
          </cell>
          <cell r="J1528" t="str">
            <v/>
          </cell>
          <cell r="K1528">
            <v>110</v>
          </cell>
          <cell r="L1528" t="str">
            <v/>
          </cell>
          <cell r="M1528" t="str">
            <v>TNT-PDL</v>
          </cell>
          <cell r="N1528">
            <v>28500000</v>
          </cell>
          <cell r="O1528">
            <v>-11400000</v>
          </cell>
          <cell r="P1528">
            <v>17100000</v>
          </cell>
          <cell r="Q1528" t="str">
            <v>IDR</v>
          </cell>
          <cell r="R1528">
            <v>24</v>
          </cell>
          <cell r="S1528">
            <v>-475000</v>
          </cell>
        </row>
        <row r="1529">
          <cell r="E1529" t="str">
            <v>20000565-1</v>
          </cell>
          <cell r="F1529">
            <v>3000</v>
          </cell>
          <cell r="G1529">
            <v>3007</v>
          </cell>
          <cell r="H1529">
            <v>38702</v>
          </cell>
          <cell r="I1529" t="str">
            <v>TANITO - Porta Camp 20ft</v>
          </cell>
          <cell r="J1529" t="str">
            <v/>
          </cell>
          <cell r="K1529">
            <v>110</v>
          </cell>
          <cell r="L1529" t="str">
            <v/>
          </cell>
          <cell r="M1529" t="str">
            <v>TNT-PDL</v>
          </cell>
          <cell r="N1529">
            <v>28500000</v>
          </cell>
          <cell r="O1529">
            <v>-11400000</v>
          </cell>
          <cell r="P1529">
            <v>17100000</v>
          </cell>
          <cell r="Q1529" t="str">
            <v>IDR</v>
          </cell>
          <cell r="R1529">
            <v>24</v>
          </cell>
          <cell r="S1529">
            <v>-475000</v>
          </cell>
        </row>
        <row r="1530">
          <cell r="E1530" t="str">
            <v>20000566-0</v>
          </cell>
          <cell r="F1530">
            <v>3000</v>
          </cell>
          <cell r="G1530">
            <v>3007</v>
          </cell>
          <cell r="H1530">
            <v>38701</v>
          </cell>
          <cell r="I1530" t="str">
            <v>TANITO - Flow meter  TOKICO 15</v>
          </cell>
          <cell r="J1530" t="str">
            <v/>
          </cell>
          <cell r="K1530">
            <v>110</v>
          </cell>
          <cell r="L1530" t="str">
            <v/>
          </cell>
          <cell r="M1530" t="str">
            <v>TNT-PDL</v>
          </cell>
          <cell r="N1530">
            <v>13225000</v>
          </cell>
          <cell r="O1530">
            <v>-5510417</v>
          </cell>
          <cell r="P1530">
            <v>7714583</v>
          </cell>
          <cell r="Q1530" t="str">
            <v>IDR</v>
          </cell>
          <cell r="R1530">
            <v>25</v>
          </cell>
          <cell r="S1530">
            <v>-220417</v>
          </cell>
        </row>
        <row r="1531">
          <cell r="E1531" t="str">
            <v>20000566-1</v>
          </cell>
          <cell r="F1531">
            <v>3000</v>
          </cell>
          <cell r="G1531">
            <v>3007</v>
          </cell>
          <cell r="H1531">
            <v>38701</v>
          </cell>
          <cell r="I1531" t="str">
            <v>TANITO - Flow meter TOKICO 15</v>
          </cell>
          <cell r="J1531" t="str">
            <v/>
          </cell>
          <cell r="K1531">
            <v>110</v>
          </cell>
          <cell r="L1531" t="str">
            <v/>
          </cell>
          <cell r="M1531" t="str">
            <v>TNT-PDL</v>
          </cell>
          <cell r="N1531">
            <v>13225000</v>
          </cell>
          <cell r="O1531">
            <v>-5510417</v>
          </cell>
          <cell r="P1531">
            <v>7714583</v>
          </cell>
          <cell r="Q1531" t="str">
            <v>IDR</v>
          </cell>
          <cell r="R1531">
            <v>25</v>
          </cell>
          <cell r="S1531">
            <v>-220417</v>
          </cell>
        </row>
        <row r="1532">
          <cell r="E1532" t="str">
            <v>20000567-0</v>
          </cell>
          <cell r="F1532">
            <v>3000</v>
          </cell>
          <cell r="G1532">
            <v>3013</v>
          </cell>
          <cell r="H1532">
            <v>38706</v>
          </cell>
          <cell r="I1532" t="str">
            <v>RBH - Crane 5 Ton Palfinger PK 15500</v>
          </cell>
          <cell r="J1532" t="str">
            <v/>
          </cell>
          <cell r="K1532">
            <v>110</v>
          </cell>
          <cell r="L1532" t="str">
            <v/>
          </cell>
          <cell r="M1532" t="str">
            <v>RBH-RGT</v>
          </cell>
          <cell r="N1532">
            <v>192080000</v>
          </cell>
          <cell r="O1532">
            <v>-80033333</v>
          </cell>
          <cell r="P1532">
            <v>112046667</v>
          </cell>
          <cell r="Q1532" t="str">
            <v>IDR</v>
          </cell>
          <cell r="R1532">
            <v>25</v>
          </cell>
          <cell r="S1532">
            <v>-3201333</v>
          </cell>
        </row>
        <row r="1533">
          <cell r="E1533" t="str">
            <v>20000568-0</v>
          </cell>
          <cell r="F1533">
            <v>3000</v>
          </cell>
          <cell r="G1533">
            <v>3000</v>
          </cell>
          <cell r="H1533">
            <v>38713</v>
          </cell>
          <cell r="I1533" t="str">
            <v>AIC - Tokico Oil Flow meter 3</v>
          </cell>
          <cell r="J1533" t="str">
            <v/>
          </cell>
          <cell r="K1533">
            <v>110</v>
          </cell>
          <cell r="L1533" t="str">
            <v/>
          </cell>
          <cell r="M1533" t="str">
            <v>CK-HO</v>
          </cell>
          <cell r="N1533">
            <v>26375000</v>
          </cell>
          <cell r="O1533">
            <v>-10550000</v>
          </cell>
          <cell r="P1533">
            <v>15825000</v>
          </cell>
          <cell r="Q1533" t="str">
            <v>IDR</v>
          </cell>
          <cell r="R1533">
            <v>24</v>
          </cell>
          <cell r="S1533">
            <v>-439583</v>
          </cell>
        </row>
        <row r="1534">
          <cell r="E1534" t="str">
            <v>20000569-0</v>
          </cell>
          <cell r="F1534">
            <v>3000</v>
          </cell>
          <cell r="G1534">
            <v>3009</v>
          </cell>
          <cell r="H1534">
            <v>38752</v>
          </cell>
          <cell r="I1534" t="str">
            <v>KIDECO - Hartech HT-12Y</v>
          </cell>
          <cell r="J1534" t="str">
            <v/>
          </cell>
          <cell r="K1534">
            <v>110</v>
          </cell>
          <cell r="L1534" t="str">
            <v/>
          </cell>
          <cell r="M1534" t="str">
            <v>KDC-BKJ</v>
          </cell>
          <cell r="N1534">
            <v>64750000</v>
          </cell>
          <cell r="O1534">
            <v>-24820833</v>
          </cell>
          <cell r="P1534">
            <v>39929167</v>
          </cell>
          <cell r="Q1534" t="str">
            <v>IDR</v>
          </cell>
          <cell r="R1534">
            <v>23</v>
          </cell>
          <cell r="S1534">
            <v>-1079167</v>
          </cell>
        </row>
        <row r="1535">
          <cell r="E1535" t="str">
            <v>20000570-0</v>
          </cell>
          <cell r="F1535">
            <v>3000</v>
          </cell>
          <cell r="G1535">
            <v>3009</v>
          </cell>
          <cell r="H1535">
            <v>38743</v>
          </cell>
          <cell r="I1535" t="str">
            <v>KIDECO - Total Station Geodetic Leica TPS 1200 X</v>
          </cell>
          <cell r="J1535" t="str">
            <v/>
          </cell>
          <cell r="K1535">
            <v>110</v>
          </cell>
          <cell r="L1535" t="str">
            <v/>
          </cell>
          <cell r="M1535" t="str">
            <v>KDC-BKJ</v>
          </cell>
          <cell r="N1535">
            <v>185600000</v>
          </cell>
          <cell r="O1535">
            <v>-71146667</v>
          </cell>
          <cell r="P1535">
            <v>114453333</v>
          </cell>
          <cell r="Q1535" t="str">
            <v>IDR</v>
          </cell>
          <cell r="R1535">
            <v>23</v>
          </cell>
          <cell r="S1535">
            <v>-3093333</v>
          </cell>
        </row>
        <row r="1536">
          <cell r="E1536" t="str">
            <v>20000570-1</v>
          </cell>
          <cell r="F1536">
            <v>3000</v>
          </cell>
          <cell r="G1536">
            <v>3009</v>
          </cell>
          <cell r="H1536">
            <v>38743</v>
          </cell>
          <cell r="I1536" t="str">
            <v>KIDECO - Total Station Geodetic Leica TPS 1200 X</v>
          </cell>
          <cell r="J1536" t="str">
            <v/>
          </cell>
          <cell r="K1536">
            <v>110</v>
          </cell>
          <cell r="L1536" t="str">
            <v/>
          </cell>
          <cell r="M1536" t="str">
            <v>KDC-BKJ</v>
          </cell>
          <cell r="N1536">
            <v>3944000</v>
          </cell>
          <cell r="O1536">
            <v>-1511867</v>
          </cell>
          <cell r="P1536">
            <v>2432133</v>
          </cell>
          <cell r="Q1536" t="str">
            <v>IDR</v>
          </cell>
          <cell r="R1536">
            <v>23</v>
          </cell>
          <cell r="S1536">
            <v>-65733</v>
          </cell>
        </row>
        <row r="1537">
          <cell r="E1537" t="str">
            <v>20000570-2</v>
          </cell>
          <cell r="F1537">
            <v>3000</v>
          </cell>
          <cell r="G1537">
            <v>3009</v>
          </cell>
          <cell r="H1537">
            <v>38743</v>
          </cell>
          <cell r="I1537" t="str">
            <v>KIDECO - Total Station Geodetic Leica TPS 1200 X</v>
          </cell>
          <cell r="J1537" t="str">
            <v/>
          </cell>
          <cell r="K1537">
            <v>110</v>
          </cell>
          <cell r="L1537" t="str">
            <v/>
          </cell>
          <cell r="M1537" t="str">
            <v>KDC-BKJ</v>
          </cell>
          <cell r="N1537">
            <v>3944000</v>
          </cell>
          <cell r="O1537">
            <v>-1511867</v>
          </cell>
          <cell r="P1537">
            <v>2432133</v>
          </cell>
          <cell r="Q1537" t="str">
            <v>IDR</v>
          </cell>
          <cell r="R1537">
            <v>23</v>
          </cell>
          <cell r="S1537">
            <v>-65733</v>
          </cell>
        </row>
        <row r="1538">
          <cell r="E1538" t="str">
            <v>20000570-3</v>
          </cell>
          <cell r="F1538">
            <v>3000</v>
          </cell>
          <cell r="G1538">
            <v>3009</v>
          </cell>
          <cell r="H1538">
            <v>38743</v>
          </cell>
          <cell r="I1538" t="str">
            <v>KIDECO - Total Station Geodetic Leica TPS 1200 X</v>
          </cell>
          <cell r="J1538" t="str">
            <v/>
          </cell>
          <cell r="K1538">
            <v>110</v>
          </cell>
          <cell r="L1538" t="str">
            <v/>
          </cell>
          <cell r="M1538" t="str">
            <v>KDC-BKJ</v>
          </cell>
          <cell r="N1538">
            <v>3944000</v>
          </cell>
          <cell r="O1538">
            <v>-1511867</v>
          </cell>
          <cell r="P1538">
            <v>2432133</v>
          </cell>
          <cell r="Q1538" t="str">
            <v>IDR</v>
          </cell>
          <cell r="R1538">
            <v>23</v>
          </cell>
          <cell r="S1538">
            <v>-65733</v>
          </cell>
        </row>
        <row r="1539">
          <cell r="E1539" t="str">
            <v>20000570-4</v>
          </cell>
          <cell r="F1539">
            <v>3000</v>
          </cell>
          <cell r="G1539">
            <v>3009</v>
          </cell>
          <cell r="H1539">
            <v>38743</v>
          </cell>
          <cell r="I1539" t="str">
            <v>KIDECO - Total Station Geodetic Leica TPS 1200 X</v>
          </cell>
          <cell r="J1539" t="str">
            <v/>
          </cell>
          <cell r="K1539">
            <v>110</v>
          </cell>
          <cell r="L1539" t="str">
            <v/>
          </cell>
          <cell r="M1539" t="str">
            <v>KDC-BKJ</v>
          </cell>
          <cell r="N1539">
            <v>6496000</v>
          </cell>
          <cell r="O1539">
            <v>-2490133</v>
          </cell>
          <cell r="P1539">
            <v>4005867</v>
          </cell>
          <cell r="Q1539" t="str">
            <v>IDR</v>
          </cell>
          <cell r="R1539">
            <v>23</v>
          </cell>
          <cell r="S1539">
            <v>-108267</v>
          </cell>
        </row>
        <row r="1540">
          <cell r="E1540" t="str">
            <v>20000571-0</v>
          </cell>
          <cell r="F1540">
            <v>3000</v>
          </cell>
          <cell r="G1540">
            <v>3009</v>
          </cell>
          <cell r="H1540">
            <v>38743</v>
          </cell>
          <cell r="I1540" t="str">
            <v>KIDECO - Professional Industrial Torque Wrench</v>
          </cell>
          <cell r="J1540" t="str">
            <v/>
          </cell>
          <cell r="K1540">
            <v>110</v>
          </cell>
          <cell r="L1540" t="str">
            <v/>
          </cell>
          <cell r="M1540" t="str">
            <v>KDC-BKJ</v>
          </cell>
          <cell r="N1540">
            <v>22967500</v>
          </cell>
          <cell r="O1540">
            <v>-8804208</v>
          </cell>
          <cell r="P1540">
            <v>14163292</v>
          </cell>
          <cell r="Q1540" t="str">
            <v>IDR</v>
          </cell>
          <cell r="R1540">
            <v>23</v>
          </cell>
          <cell r="S1540">
            <v>-382792</v>
          </cell>
        </row>
        <row r="1541">
          <cell r="E1541" t="str">
            <v>20000581-0</v>
          </cell>
          <cell r="F1541">
            <v>3000</v>
          </cell>
          <cell r="G1541">
            <v>3019</v>
          </cell>
          <cell r="H1541">
            <v>38717</v>
          </cell>
          <cell r="I1541" t="str">
            <v>Welding machine Gen Denyo &amp; Kubota</v>
          </cell>
          <cell r="J1541" t="str">
            <v/>
          </cell>
          <cell r="K1541">
            <v>110</v>
          </cell>
          <cell r="L1541" t="str">
            <v/>
          </cell>
          <cell r="M1541" t="str">
            <v>CK-SNN</v>
          </cell>
          <cell r="N1541">
            <v>29637500</v>
          </cell>
          <cell r="O1541">
            <v>-20228981</v>
          </cell>
          <cell r="P1541">
            <v>9408519</v>
          </cell>
          <cell r="Q1541" t="str">
            <v>IDR</v>
          </cell>
          <cell r="R1541">
            <v>41</v>
          </cell>
          <cell r="S1541">
            <v>-495185</v>
          </cell>
        </row>
        <row r="1542">
          <cell r="E1542" t="str">
            <v>20000582-0</v>
          </cell>
          <cell r="F1542">
            <v>3000</v>
          </cell>
          <cell r="G1542">
            <v>3003</v>
          </cell>
          <cell r="H1542">
            <v>38717</v>
          </cell>
          <cell r="I1542" t="str">
            <v>CONTAINER/PORTACAMP</v>
          </cell>
          <cell r="J1542" t="str">
            <v/>
          </cell>
          <cell r="K1542">
            <v>110</v>
          </cell>
          <cell r="L1542" t="str">
            <v/>
          </cell>
          <cell r="M1542" t="str">
            <v>ABL-ATA</v>
          </cell>
          <cell r="N1542">
            <v>17000000</v>
          </cell>
          <cell r="O1542">
            <v>-17000000</v>
          </cell>
          <cell r="P1542">
            <v>0</v>
          </cell>
          <cell r="Q1542" t="str">
            <v>IDR</v>
          </cell>
          <cell r="R1542">
            <v>0</v>
          </cell>
          <cell r="S1542">
            <v>0</v>
          </cell>
        </row>
        <row r="1543">
          <cell r="E1543" t="str">
            <v>20000583-0</v>
          </cell>
          <cell r="F1543">
            <v>3000</v>
          </cell>
          <cell r="G1543">
            <v>3003</v>
          </cell>
          <cell r="H1543">
            <v>38717</v>
          </cell>
          <cell r="I1543" t="str">
            <v>CONTAINER/PORTACAMP</v>
          </cell>
          <cell r="J1543" t="str">
            <v/>
          </cell>
          <cell r="K1543">
            <v>110</v>
          </cell>
          <cell r="L1543" t="str">
            <v/>
          </cell>
          <cell r="M1543" t="str">
            <v>ABL-ATA</v>
          </cell>
          <cell r="N1543">
            <v>17000000</v>
          </cell>
          <cell r="O1543">
            <v>-17000000</v>
          </cell>
          <cell r="P1543">
            <v>0</v>
          </cell>
          <cell r="Q1543" t="str">
            <v>IDR</v>
          </cell>
          <cell r="R1543">
            <v>0</v>
          </cell>
          <cell r="S1543">
            <v>0</v>
          </cell>
        </row>
        <row r="1544">
          <cell r="E1544" t="str">
            <v>20000584-0</v>
          </cell>
          <cell r="F1544">
            <v>3000</v>
          </cell>
          <cell r="G1544">
            <v>3003</v>
          </cell>
          <cell r="H1544">
            <v>38717</v>
          </cell>
          <cell r="I1544" t="str">
            <v>Air Compressor  PUMA 10Hp</v>
          </cell>
          <cell r="J1544" t="str">
            <v/>
          </cell>
          <cell r="K1544">
            <v>110</v>
          </cell>
          <cell r="L1544" t="str">
            <v/>
          </cell>
          <cell r="M1544" t="str">
            <v>ABL-ATA</v>
          </cell>
          <cell r="N1544">
            <v>16125000</v>
          </cell>
          <cell r="O1544">
            <v>-16125000</v>
          </cell>
          <cell r="P1544">
            <v>0</v>
          </cell>
          <cell r="Q1544" t="str">
            <v>IDR</v>
          </cell>
          <cell r="R1544">
            <v>0</v>
          </cell>
          <cell r="S1544">
            <v>0</v>
          </cell>
        </row>
        <row r="1545">
          <cell r="E1545" t="str">
            <v>20000586-0</v>
          </cell>
          <cell r="F1545">
            <v>3000</v>
          </cell>
          <cell r="G1545">
            <v>3003</v>
          </cell>
          <cell r="H1545">
            <v>38717</v>
          </cell>
          <cell r="I1545" t="str">
            <v>TTl Station Reflectories LEICA</v>
          </cell>
          <cell r="J1545" t="str">
            <v/>
          </cell>
          <cell r="K1545">
            <v>110</v>
          </cell>
          <cell r="L1545" t="str">
            <v/>
          </cell>
          <cell r="M1545" t="str">
            <v>ABL-ATA</v>
          </cell>
          <cell r="N1545">
            <v>145960000</v>
          </cell>
          <cell r="O1545">
            <v>-143527333</v>
          </cell>
          <cell r="P1545">
            <v>2432667</v>
          </cell>
          <cell r="Q1545" t="str">
            <v>IDR</v>
          </cell>
          <cell r="R1545">
            <v>59</v>
          </cell>
          <cell r="S1545">
            <v>-2432667</v>
          </cell>
        </row>
        <row r="1546">
          <cell r="E1546" t="str">
            <v>20000587-0</v>
          </cell>
          <cell r="F1546">
            <v>3000</v>
          </cell>
          <cell r="G1546">
            <v>3003</v>
          </cell>
          <cell r="H1546">
            <v>38717</v>
          </cell>
          <cell r="I1546" t="str">
            <v>Porta camp + skid base</v>
          </cell>
          <cell r="J1546" t="str">
            <v/>
          </cell>
          <cell r="K1546">
            <v>110</v>
          </cell>
          <cell r="L1546" t="str">
            <v/>
          </cell>
          <cell r="M1546" t="str">
            <v>ABL-ATA</v>
          </cell>
          <cell r="N1546">
            <v>32000000</v>
          </cell>
          <cell r="O1546">
            <v>-31466667</v>
          </cell>
          <cell r="P1546">
            <v>533333</v>
          </cell>
          <cell r="Q1546" t="str">
            <v>IDR</v>
          </cell>
          <cell r="R1546">
            <v>59</v>
          </cell>
          <cell r="S1546">
            <v>-533333</v>
          </cell>
        </row>
        <row r="1547">
          <cell r="E1547" t="str">
            <v>20000588-0</v>
          </cell>
          <cell r="F1547">
            <v>3000</v>
          </cell>
          <cell r="G1547">
            <v>3003</v>
          </cell>
          <cell r="H1547">
            <v>38717</v>
          </cell>
          <cell r="I1547" t="str">
            <v>Porta camp + skid base</v>
          </cell>
          <cell r="J1547" t="str">
            <v/>
          </cell>
          <cell r="K1547">
            <v>110</v>
          </cell>
          <cell r="L1547" t="str">
            <v/>
          </cell>
          <cell r="M1547" t="str">
            <v>ABL-ATA</v>
          </cell>
          <cell r="N1547">
            <v>32000000</v>
          </cell>
          <cell r="O1547">
            <v>-31466667</v>
          </cell>
          <cell r="P1547">
            <v>533333</v>
          </cell>
          <cell r="Q1547" t="str">
            <v>IDR</v>
          </cell>
          <cell r="R1547">
            <v>59</v>
          </cell>
          <cell r="S1547">
            <v>-533333</v>
          </cell>
        </row>
        <row r="1548">
          <cell r="E1548" t="str">
            <v>20000589-0</v>
          </cell>
          <cell r="F1548">
            <v>3000</v>
          </cell>
          <cell r="G1548">
            <v>3003</v>
          </cell>
          <cell r="H1548">
            <v>38717</v>
          </cell>
          <cell r="I1548" t="str">
            <v>High Pressure Pump KSA</v>
          </cell>
          <cell r="J1548" t="str">
            <v/>
          </cell>
          <cell r="K1548">
            <v>110</v>
          </cell>
          <cell r="L1548" t="str">
            <v/>
          </cell>
          <cell r="M1548" t="str">
            <v>ABL-ATA</v>
          </cell>
          <cell r="N1548">
            <v>94000000</v>
          </cell>
          <cell r="O1548">
            <v>-94000000</v>
          </cell>
          <cell r="P1548">
            <v>0</v>
          </cell>
          <cell r="Q1548" t="str">
            <v>IDR</v>
          </cell>
          <cell r="R1548">
            <v>0</v>
          </cell>
          <cell r="S1548">
            <v>0</v>
          </cell>
        </row>
        <row r="1549">
          <cell r="E1549" t="str">
            <v>20000590-0</v>
          </cell>
          <cell r="F1549">
            <v>3000</v>
          </cell>
          <cell r="G1549">
            <v>3003</v>
          </cell>
          <cell r="H1549">
            <v>38717</v>
          </cell>
          <cell r="I1549" t="str">
            <v>Static Fuel Tank 20.000L</v>
          </cell>
          <cell r="J1549" t="str">
            <v/>
          </cell>
          <cell r="K1549">
            <v>110</v>
          </cell>
          <cell r="L1549" t="str">
            <v/>
          </cell>
          <cell r="M1549" t="str">
            <v>ABL-ATA</v>
          </cell>
          <cell r="N1549">
            <v>24500000</v>
          </cell>
          <cell r="O1549">
            <v>-22866667</v>
          </cell>
          <cell r="P1549">
            <v>1633333</v>
          </cell>
          <cell r="Q1549" t="str">
            <v>IDR</v>
          </cell>
          <cell r="R1549">
            <v>56</v>
          </cell>
          <cell r="S1549">
            <v>-408333</v>
          </cell>
        </row>
        <row r="1550">
          <cell r="E1550" t="str">
            <v>20000591-0</v>
          </cell>
          <cell r="F1550">
            <v>3000</v>
          </cell>
          <cell r="G1550">
            <v>3003</v>
          </cell>
          <cell r="H1550">
            <v>38717</v>
          </cell>
          <cell r="I1550" t="str">
            <v>Static Fuel Tank 20.000L (2)</v>
          </cell>
          <cell r="J1550" t="str">
            <v/>
          </cell>
          <cell r="K1550">
            <v>110</v>
          </cell>
          <cell r="L1550" t="str">
            <v/>
          </cell>
          <cell r="M1550" t="str">
            <v>ABL-ATA</v>
          </cell>
          <cell r="N1550">
            <v>24500000</v>
          </cell>
          <cell r="O1550">
            <v>-22866667</v>
          </cell>
          <cell r="P1550">
            <v>1633333</v>
          </cell>
          <cell r="Q1550" t="str">
            <v>IDR</v>
          </cell>
          <cell r="R1550">
            <v>56</v>
          </cell>
          <cell r="S1550">
            <v>-408333</v>
          </cell>
        </row>
        <row r="1551">
          <cell r="E1551" t="str">
            <v>20000592-0</v>
          </cell>
          <cell r="F1551">
            <v>3000</v>
          </cell>
          <cell r="G1551">
            <v>3003</v>
          </cell>
          <cell r="H1551">
            <v>38717</v>
          </cell>
          <cell r="I1551" t="str">
            <v>Static Fuel Tank 20.000L (3)</v>
          </cell>
          <cell r="J1551" t="str">
            <v/>
          </cell>
          <cell r="K1551">
            <v>110</v>
          </cell>
          <cell r="L1551" t="str">
            <v/>
          </cell>
          <cell r="M1551" t="str">
            <v>ABL-ATA</v>
          </cell>
          <cell r="N1551">
            <v>24500000</v>
          </cell>
          <cell r="O1551">
            <v>-22866667</v>
          </cell>
          <cell r="P1551">
            <v>1633333</v>
          </cell>
          <cell r="Q1551" t="str">
            <v>IDR</v>
          </cell>
          <cell r="R1551">
            <v>56</v>
          </cell>
          <cell r="S1551">
            <v>-408333</v>
          </cell>
        </row>
        <row r="1552">
          <cell r="E1552" t="str">
            <v>20000595-0</v>
          </cell>
          <cell r="F1552">
            <v>3000</v>
          </cell>
          <cell r="G1552">
            <v>3001</v>
          </cell>
          <cell r="H1552">
            <v>38717</v>
          </cell>
          <cell r="I1552" t="str">
            <v>Bms Genset Olympian Slent 9 Kw</v>
          </cell>
          <cell r="J1552" t="str">
            <v/>
          </cell>
          <cell r="K1552">
            <v>110</v>
          </cell>
          <cell r="L1552" t="str">
            <v/>
          </cell>
          <cell r="M1552" t="str">
            <v>DEP-LAG</v>
          </cell>
          <cell r="N1552">
            <v>63221100</v>
          </cell>
          <cell r="O1552">
            <v>-56898990</v>
          </cell>
          <cell r="P1552">
            <v>6322110</v>
          </cell>
          <cell r="Q1552" t="str">
            <v>IDR</v>
          </cell>
          <cell r="R1552">
            <v>54</v>
          </cell>
          <cell r="S1552">
            <v>-1053685</v>
          </cell>
        </row>
        <row r="1553">
          <cell r="E1553" t="str">
            <v>20000596-0</v>
          </cell>
          <cell r="F1553">
            <v>3000</v>
          </cell>
          <cell r="G1553">
            <v>3003</v>
          </cell>
          <cell r="H1553">
            <v>38717</v>
          </cell>
          <cell r="I1553" t="str">
            <v>Proj  Light Tower Genie TML02-543 LT-010</v>
          </cell>
          <cell r="J1553" t="str">
            <v/>
          </cell>
          <cell r="K1553">
            <v>110</v>
          </cell>
          <cell r="L1553" t="str">
            <v/>
          </cell>
          <cell r="M1553" t="str">
            <v>ABL-ATA</v>
          </cell>
          <cell r="N1553">
            <v>55412500</v>
          </cell>
          <cell r="O1553">
            <v>-46177084</v>
          </cell>
          <cell r="P1553">
            <v>9235416</v>
          </cell>
          <cell r="Q1553" t="str">
            <v>IDR</v>
          </cell>
          <cell r="R1553">
            <v>50</v>
          </cell>
          <cell r="S1553">
            <v>-923542</v>
          </cell>
        </row>
        <row r="1554">
          <cell r="E1554" t="str">
            <v>20000597-0</v>
          </cell>
          <cell r="F1554">
            <v>3000</v>
          </cell>
          <cell r="G1554">
            <v>3021</v>
          </cell>
          <cell r="H1554">
            <v>38717</v>
          </cell>
          <cell r="I1554" t="str">
            <v>Mobile lighting tower LS3-6000 LT-027</v>
          </cell>
          <cell r="J1554" t="str">
            <v/>
          </cell>
          <cell r="K1554">
            <v>110</v>
          </cell>
          <cell r="L1554" t="str">
            <v/>
          </cell>
          <cell r="M1554" t="str">
            <v>ABL-MKP</v>
          </cell>
          <cell r="N1554">
            <v>126028479</v>
          </cell>
          <cell r="O1554">
            <v>-100822784</v>
          </cell>
          <cell r="P1554">
            <v>25205695</v>
          </cell>
          <cell r="Q1554" t="str">
            <v>IDR</v>
          </cell>
          <cell r="R1554">
            <v>48</v>
          </cell>
          <cell r="S1554">
            <v>-2100475</v>
          </cell>
        </row>
        <row r="1555">
          <cell r="E1555" t="str">
            <v>20000600-0</v>
          </cell>
          <cell r="F1555">
            <v>3000</v>
          </cell>
          <cell r="G1555">
            <v>3008</v>
          </cell>
          <cell r="H1555">
            <v>38717</v>
          </cell>
          <cell r="I1555" t="str">
            <v>HD Bucket 5110B Cap 7.6 Cum</v>
          </cell>
          <cell r="J1555" t="str">
            <v/>
          </cell>
          <cell r="K1555">
            <v>110</v>
          </cell>
          <cell r="L1555" t="str">
            <v/>
          </cell>
          <cell r="M1555" t="str">
            <v>CK-KTD</v>
          </cell>
          <cell r="N1555">
            <v>309587590</v>
          </cell>
          <cell r="O1555">
            <v>-247670072</v>
          </cell>
          <cell r="P1555">
            <v>61917518</v>
          </cell>
          <cell r="Q1555" t="str">
            <v>IDR</v>
          </cell>
          <cell r="R1555">
            <v>48</v>
          </cell>
          <cell r="S1555">
            <v>-5159793</v>
          </cell>
        </row>
        <row r="1556">
          <cell r="E1556" t="str">
            <v>20000601-0</v>
          </cell>
          <cell r="F1556">
            <v>3000</v>
          </cell>
          <cell r="G1556">
            <v>3003</v>
          </cell>
          <cell r="H1556">
            <v>38717</v>
          </cell>
          <cell r="I1556" t="str">
            <v>Hight Press Steam Cleaner KSA S18OE</v>
          </cell>
          <cell r="J1556" t="str">
            <v/>
          </cell>
          <cell r="K1556">
            <v>110</v>
          </cell>
          <cell r="L1556" t="str">
            <v/>
          </cell>
          <cell r="M1556" t="str">
            <v>ABL-ATA</v>
          </cell>
          <cell r="N1556">
            <v>76396250</v>
          </cell>
          <cell r="O1556">
            <v>-66210083</v>
          </cell>
          <cell r="P1556">
            <v>10186167</v>
          </cell>
          <cell r="Q1556" t="str">
            <v>IDR</v>
          </cell>
          <cell r="R1556">
            <v>52</v>
          </cell>
          <cell r="S1556">
            <v>-1273271</v>
          </cell>
        </row>
        <row r="1557">
          <cell r="E1557" t="str">
            <v>20000602-0</v>
          </cell>
          <cell r="F1557">
            <v>3000</v>
          </cell>
          <cell r="G1557">
            <v>3003</v>
          </cell>
          <cell r="H1557">
            <v>38717</v>
          </cell>
          <cell r="I1557" t="str">
            <v>TOKICO Flowmeter FRO 0438-04X</v>
          </cell>
          <cell r="J1557" t="str">
            <v/>
          </cell>
          <cell r="K1557">
            <v>110</v>
          </cell>
          <cell r="L1557" t="str">
            <v/>
          </cell>
          <cell r="M1557" t="str">
            <v>ABL-ATA</v>
          </cell>
          <cell r="N1557">
            <v>75140000</v>
          </cell>
          <cell r="O1557">
            <v>-65121333</v>
          </cell>
          <cell r="P1557">
            <v>10018667</v>
          </cell>
          <cell r="Q1557" t="str">
            <v>IDR</v>
          </cell>
          <cell r="R1557">
            <v>52</v>
          </cell>
          <cell r="S1557">
            <v>-1252333</v>
          </cell>
        </row>
        <row r="1558">
          <cell r="E1558" t="str">
            <v>20000603-0</v>
          </cell>
          <cell r="F1558">
            <v>3000</v>
          </cell>
          <cell r="G1558">
            <v>3003</v>
          </cell>
          <cell r="H1558">
            <v>38717</v>
          </cell>
          <cell r="I1558" t="str">
            <v>Engine Welding Gen 602 cc Perkin</v>
          </cell>
          <cell r="J1558" t="str">
            <v/>
          </cell>
          <cell r="K1558">
            <v>110</v>
          </cell>
          <cell r="L1558" t="str">
            <v/>
          </cell>
          <cell r="M1558" t="str">
            <v>ABL-ATA</v>
          </cell>
          <cell r="N1558">
            <v>70315000</v>
          </cell>
          <cell r="O1558">
            <v>-58595833</v>
          </cell>
          <cell r="P1558">
            <v>11719167</v>
          </cell>
          <cell r="Q1558" t="str">
            <v>IDR</v>
          </cell>
          <cell r="R1558">
            <v>50</v>
          </cell>
          <cell r="S1558">
            <v>-1171917</v>
          </cell>
        </row>
        <row r="1559">
          <cell r="E1559" t="str">
            <v>20000604-0</v>
          </cell>
          <cell r="F1559">
            <v>3000</v>
          </cell>
          <cell r="G1559">
            <v>3003</v>
          </cell>
          <cell r="H1559">
            <v>38717</v>
          </cell>
          <cell r="I1559" t="str">
            <v>Flowmeter 2 TOKICO FRO-0541-04X</v>
          </cell>
          <cell r="J1559" t="str">
            <v/>
          </cell>
          <cell r="K1559">
            <v>110</v>
          </cell>
          <cell r="L1559" t="str">
            <v/>
          </cell>
          <cell r="M1559" t="str">
            <v>ABL-ATA</v>
          </cell>
          <cell r="N1559">
            <v>13000000</v>
          </cell>
          <cell r="O1559">
            <v>-10833333</v>
          </cell>
          <cell r="P1559">
            <v>2166667</v>
          </cell>
          <cell r="Q1559" t="str">
            <v>IDR</v>
          </cell>
          <cell r="R1559">
            <v>50</v>
          </cell>
          <cell r="S1559">
            <v>-216667</v>
          </cell>
        </row>
        <row r="1560">
          <cell r="E1560" t="str">
            <v>20000605-0</v>
          </cell>
          <cell r="F1560">
            <v>3000</v>
          </cell>
          <cell r="G1560">
            <v>3003</v>
          </cell>
          <cell r="H1560">
            <v>38717</v>
          </cell>
          <cell r="I1560" t="str">
            <v>Flowmeter 2 TOKICO FRO-0541-04X</v>
          </cell>
          <cell r="J1560" t="str">
            <v/>
          </cell>
          <cell r="K1560">
            <v>110</v>
          </cell>
          <cell r="L1560" t="str">
            <v/>
          </cell>
          <cell r="M1560" t="str">
            <v>ABL-ATA</v>
          </cell>
          <cell r="N1560">
            <v>13000000</v>
          </cell>
          <cell r="O1560">
            <v>-10833333</v>
          </cell>
          <cell r="P1560">
            <v>2166667</v>
          </cell>
          <cell r="Q1560" t="str">
            <v>IDR</v>
          </cell>
          <cell r="R1560">
            <v>50</v>
          </cell>
          <cell r="S1560">
            <v>-216667</v>
          </cell>
        </row>
        <row r="1561">
          <cell r="E1561" t="str">
            <v>20000606-0</v>
          </cell>
          <cell r="F1561">
            <v>3000</v>
          </cell>
          <cell r="G1561">
            <v>3021</v>
          </cell>
          <cell r="H1561">
            <v>38717</v>
          </cell>
          <cell r="I1561" t="str">
            <v>Mobile lighting tower LS3-6000 LT-028</v>
          </cell>
          <cell r="J1561" t="str">
            <v/>
          </cell>
          <cell r="K1561">
            <v>110</v>
          </cell>
          <cell r="L1561" t="str">
            <v/>
          </cell>
          <cell r="M1561" t="str">
            <v>ABL-MKP</v>
          </cell>
          <cell r="N1561">
            <v>91893750</v>
          </cell>
          <cell r="O1561">
            <v>-71983438</v>
          </cell>
          <cell r="P1561">
            <v>19910312</v>
          </cell>
          <cell r="Q1561" t="str">
            <v>IDR</v>
          </cell>
          <cell r="R1561">
            <v>47</v>
          </cell>
          <cell r="S1561">
            <v>-1531563</v>
          </cell>
        </row>
        <row r="1562">
          <cell r="E1562" t="str">
            <v>20000607-0</v>
          </cell>
          <cell r="F1562">
            <v>3000</v>
          </cell>
          <cell r="G1562">
            <v>3003</v>
          </cell>
          <cell r="H1562">
            <v>38717</v>
          </cell>
          <cell r="I1562" t="str">
            <v>Mobile lighting tower LS3-6000 LT-029</v>
          </cell>
          <cell r="J1562" t="str">
            <v/>
          </cell>
          <cell r="K1562">
            <v>110</v>
          </cell>
          <cell r="L1562" t="str">
            <v/>
          </cell>
          <cell r="M1562" t="str">
            <v>ABL-ATA</v>
          </cell>
          <cell r="N1562">
            <v>91893750</v>
          </cell>
          <cell r="O1562">
            <v>-71983438</v>
          </cell>
          <cell r="P1562">
            <v>19910312</v>
          </cell>
          <cell r="Q1562" t="str">
            <v>IDR</v>
          </cell>
          <cell r="R1562">
            <v>47</v>
          </cell>
          <cell r="S1562">
            <v>-1531563</v>
          </cell>
        </row>
        <row r="1563">
          <cell r="E1563" t="str">
            <v>20000608-0</v>
          </cell>
          <cell r="F1563">
            <v>3000</v>
          </cell>
          <cell r="G1563">
            <v>3003</v>
          </cell>
          <cell r="H1563">
            <v>38717</v>
          </cell>
          <cell r="I1563" t="str">
            <v>Basket Strecher FERNO</v>
          </cell>
          <cell r="J1563" t="str">
            <v/>
          </cell>
          <cell r="K1563">
            <v>110</v>
          </cell>
          <cell r="L1563" t="str">
            <v/>
          </cell>
          <cell r="M1563" t="str">
            <v>ABL-ATA</v>
          </cell>
          <cell r="N1563">
            <v>13765500</v>
          </cell>
          <cell r="O1563">
            <v>-10094700</v>
          </cell>
          <cell r="P1563">
            <v>3670800</v>
          </cell>
          <cell r="Q1563" t="str">
            <v>IDR</v>
          </cell>
          <cell r="R1563">
            <v>44</v>
          </cell>
          <cell r="S1563">
            <v>-229425</v>
          </cell>
        </row>
        <row r="1564">
          <cell r="E1564" t="str">
            <v>20000609-0</v>
          </cell>
          <cell r="F1564">
            <v>3000</v>
          </cell>
          <cell r="G1564">
            <v>3021</v>
          </cell>
          <cell r="H1564">
            <v>38717</v>
          </cell>
          <cell r="I1564" t="str">
            <v>Genset Hartech 50kVA (40 kW) HT-50P Perk</v>
          </cell>
          <cell r="J1564" t="str">
            <v/>
          </cell>
          <cell r="K1564">
            <v>110</v>
          </cell>
          <cell r="L1564" t="str">
            <v/>
          </cell>
          <cell r="M1564" t="str">
            <v>ABL-MKP</v>
          </cell>
          <cell r="N1564">
            <v>98313750</v>
          </cell>
          <cell r="O1564">
            <v>-72625272</v>
          </cell>
          <cell r="P1564">
            <v>25688478</v>
          </cell>
          <cell r="Q1564" t="str">
            <v>IDR</v>
          </cell>
          <cell r="R1564">
            <v>40</v>
          </cell>
          <cell r="S1564">
            <v>-1834891</v>
          </cell>
        </row>
        <row r="1565">
          <cell r="E1565" t="str">
            <v>20000610-0</v>
          </cell>
          <cell r="F1565">
            <v>3000</v>
          </cell>
          <cell r="G1565">
            <v>3003</v>
          </cell>
          <cell r="H1565">
            <v>38717</v>
          </cell>
          <cell r="I1565" t="str">
            <v>TTl Station Reflectories Leica TRC1103</v>
          </cell>
          <cell r="J1565" t="str">
            <v/>
          </cell>
          <cell r="K1565">
            <v>110</v>
          </cell>
          <cell r="L1565" t="str">
            <v/>
          </cell>
          <cell r="M1565" t="str">
            <v>ABL-ATA</v>
          </cell>
          <cell r="N1565">
            <v>156348750</v>
          </cell>
          <cell r="O1565">
            <v>-114655751</v>
          </cell>
          <cell r="P1565">
            <v>41692999</v>
          </cell>
          <cell r="Q1565" t="str">
            <v>IDR</v>
          </cell>
          <cell r="R1565">
            <v>44</v>
          </cell>
          <cell r="S1565">
            <v>-2605812</v>
          </cell>
        </row>
        <row r="1566">
          <cell r="E1566" t="str">
            <v>20000611-0</v>
          </cell>
          <cell r="F1566">
            <v>3000</v>
          </cell>
          <cell r="G1566">
            <v>3003</v>
          </cell>
          <cell r="H1566">
            <v>38717</v>
          </cell>
          <cell r="I1566" t="str">
            <v>Porta Camp20 ft for Office</v>
          </cell>
          <cell r="J1566" t="str">
            <v/>
          </cell>
          <cell r="K1566">
            <v>110</v>
          </cell>
          <cell r="L1566" t="str">
            <v/>
          </cell>
          <cell r="M1566" t="str">
            <v>ABL-ATA</v>
          </cell>
          <cell r="N1566">
            <v>14300000</v>
          </cell>
          <cell r="O1566">
            <v>-10486667</v>
          </cell>
          <cell r="P1566">
            <v>3813333</v>
          </cell>
          <cell r="Q1566" t="str">
            <v>IDR</v>
          </cell>
          <cell r="R1566">
            <v>44</v>
          </cell>
          <cell r="S1566">
            <v>-238333</v>
          </cell>
        </row>
        <row r="1567">
          <cell r="E1567" t="str">
            <v>20000612-0</v>
          </cell>
          <cell r="F1567">
            <v>3000</v>
          </cell>
          <cell r="G1567">
            <v>3003</v>
          </cell>
          <cell r="H1567">
            <v>38717</v>
          </cell>
          <cell r="I1567" t="str">
            <v>Porta Camp20 ft for Office</v>
          </cell>
          <cell r="J1567" t="str">
            <v/>
          </cell>
          <cell r="K1567">
            <v>110</v>
          </cell>
          <cell r="L1567" t="str">
            <v/>
          </cell>
          <cell r="M1567" t="str">
            <v>ABL-ATA</v>
          </cell>
          <cell r="N1567">
            <v>14300000</v>
          </cell>
          <cell r="O1567">
            <v>-10486667</v>
          </cell>
          <cell r="P1567">
            <v>3813333</v>
          </cell>
          <cell r="Q1567" t="str">
            <v>IDR</v>
          </cell>
          <cell r="R1567">
            <v>44</v>
          </cell>
          <cell r="S1567">
            <v>-238333</v>
          </cell>
        </row>
        <row r="1568">
          <cell r="E1568" t="str">
            <v>20000613-0</v>
          </cell>
          <cell r="F1568">
            <v>3000</v>
          </cell>
          <cell r="G1568">
            <v>3003</v>
          </cell>
          <cell r="H1568">
            <v>38717</v>
          </cell>
          <cell r="I1568" t="str">
            <v>Container 20 ft for Spareparts</v>
          </cell>
          <cell r="J1568" t="str">
            <v/>
          </cell>
          <cell r="K1568">
            <v>110</v>
          </cell>
          <cell r="L1568" t="str">
            <v/>
          </cell>
          <cell r="M1568" t="str">
            <v>ABL-ATA</v>
          </cell>
          <cell r="N1568">
            <v>10800000</v>
          </cell>
          <cell r="O1568">
            <v>-7920000</v>
          </cell>
          <cell r="P1568">
            <v>2880000</v>
          </cell>
          <cell r="Q1568" t="str">
            <v>IDR</v>
          </cell>
          <cell r="R1568">
            <v>44</v>
          </cell>
          <cell r="S1568">
            <v>-180000</v>
          </cell>
        </row>
        <row r="1569">
          <cell r="E1569" t="str">
            <v>20000614-0</v>
          </cell>
          <cell r="F1569">
            <v>3000</v>
          </cell>
          <cell r="G1569">
            <v>3003</v>
          </cell>
          <cell r="H1569">
            <v>38717</v>
          </cell>
          <cell r="I1569" t="str">
            <v>Container 20 ft for Spareparts</v>
          </cell>
          <cell r="J1569" t="str">
            <v/>
          </cell>
          <cell r="K1569">
            <v>110</v>
          </cell>
          <cell r="L1569" t="str">
            <v/>
          </cell>
          <cell r="M1569" t="str">
            <v>ABL-ATA</v>
          </cell>
          <cell r="N1569">
            <v>10800000</v>
          </cell>
          <cell r="O1569">
            <v>-7920000</v>
          </cell>
          <cell r="P1569">
            <v>2880000</v>
          </cell>
          <cell r="Q1569" t="str">
            <v>IDR</v>
          </cell>
          <cell r="R1569">
            <v>44</v>
          </cell>
          <cell r="S1569">
            <v>-180000</v>
          </cell>
        </row>
        <row r="1570">
          <cell r="E1570" t="str">
            <v>20000615-0</v>
          </cell>
          <cell r="F1570">
            <v>3000</v>
          </cell>
          <cell r="G1570">
            <v>3003</v>
          </cell>
          <cell r="H1570">
            <v>38717</v>
          </cell>
          <cell r="I1570" t="str">
            <v>Oil Transfer Hannay Reels N716-19-20JSRH</v>
          </cell>
          <cell r="J1570" t="str">
            <v/>
          </cell>
          <cell r="K1570">
            <v>110</v>
          </cell>
          <cell r="L1570" t="str">
            <v/>
          </cell>
          <cell r="M1570" t="str">
            <v>ABL-ATA</v>
          </cell>
          <cell r="N1570">
            <v>10836132</v>
          </cell>
          <cell r="O1570">
            <v>-6431020</v>
          </cell>
          <cell r="P1570">
            <v>4405112</v>
          </cell>
          <cell r="Q1570" t="str">
            <v>IDR</v>
          </cell>
          <cell r="R1570">
            <v>51</v>
          </cell>
          <cell r="S1570">
            <v>-125860</v>
          </cell>
        </row>
        <row r="1571">
          <cell r="E1571" t="str">
            <v>20000616-0</v>
          </cell>
          <cell r="F1571">
            <v>3000</v>
          </cell>
          <cell r="G1571">
            <v>3003</v>
          </cell>
          <cell r="H1571">
            <v>38717</v>
          </cell>
          <cell r="I1571" t="str">
            <v>Oil Transfer Hannay Reels N716-19-20JSRH</v>
          </cell>
          <cell r="J1571" t="str">
            <v/>
          </cell>
          <cell r="K1571">
            <v>110</v>
          </cell>
          <cell r="L1571" t="str">
            <v/>
          </cell>
          <cell r="M1571" t="str">
            <v>ABL-ATA</v>
          </cell>
          <cell r="N1571">
            <v>10836132</v>
          </cell>
          <cell r="O1571">
            <v>-6431020</v>
          </cell>
          <cell r="P1571">
            <v>4405112</v>
          </cell>
          <cell r="Q1571" t="str">
            <v>IDR</v>
          </cell>
          <cell r="R1571">
            <v>51</v>
          </cell>
          <cell r="S1571">
            <v>-125860</v>
          </cell>
        </row>
        <row r="1572">
          <cell r="E1572" t="str">
            <v>20000617-0</v>
          </cell>
          <cell r="F1572">
            <v>3000</v>
          </cell>
          <cell r="G1572">
            <v>3003</v>
          </cell>
          <cell r="H1572">
            <v>38717</v>
          </cell>
          <cell r="I1572" t="str">
            <v>Oil Transfer Hannay Reels N716-19-20JSRH</v>
          </cell>
          <cell r="J1572" t="str">
            <v/>
          </cell>
          <cell r="K1572">
            <v>110</v>
          </cell>
          <cell r="L1572" t="str">
            <v/>
          </cell>
          <cell r="M1572" t="str">
            <v>ABL-ATA</v>
          </cell>
          <cell r="N1572">
            <v>10836132</v>
          </cell>
          <cell r="O1572">
            <v>-6431020</v>
          </cell>
          <cell r="P1572">
            <v>4405112</v>
          </cell>
          <cell r="Q1572" t="str">
            <v>IDR</v>
          </cell>
          <cell r="R1572">
            <v>51</v>
          </cell>
          <cell r="S1572">
            <v>-125860</v>
          </cell>
        </row>
        <row r="1573">
          <cell r="E1573" t="str">
            <v>20000618-0</v>
          </cell>
          <cell r="F1573">
            <v>3000</v>
          </cell>
          <cell r="G1573">
            <v>3003</v>
          </cell>
          <cell r="H1573">
            <v>38717</v>
          </cell>
          <cell r="I1573" t="str">
            <v>Oil Transfer Hannay Reels N716-19-20JSRH</v>
          </cell>
          <cell r="J1573" t="str">
            <v/>
          </cell>
          <cell r="K1573">
            <v>110</v>
          </cell>
          <cell r="L1573" t="str">
            <v/>
          </cell>
          <cell r="M1573" t="str">
            <v>ABL-ATA</v>
          </cell>
          <cell r="N1573">
            <v>10836132</v>
          </cell>
          <cell r="O1573">
            <v>-6431020</v>
          </cell>
          <cell r="P1573">
            <v>4405112</v>
          </cell>
          <cell r="Q1573" t="str">
            <v>IDR</v>
          </cell>
          <cell r="R1573">
            <v>51</v>
          </cell>
          <cell r="S1573">
            <v>-125860</v>
          </cell>
        </row>
        <row r="1574">
          <cell r="E1574" t="str">
            <v>20000619-0</v>
          </cell>
          <cell r="F1574">
            <v>3000</v>
          </cell>
          <cell r="G1574">
            <v>3003</v>
          </cell>
          <cell r="H1574">
            <v>38717</v>
          </cell>
          <cell r="I1574" t="str">
            <v>Grease Trf Hannay Reels N716-19-20JSRH5M</v>
          </cell>
          <cell r="J1574" t="str">
            <v/>
          </cell>
          <cell r="K1574">
            <v>110</v>
          </cell>
          <cell r="L1574" t="str">
            <v/>
          </cell>
          <cell r="M1574" t="str">
            <v>ABL-ATA</v>
          </cell>
          <cell r="N1574">
            <v>6487316</v>
          </cell>
          <cell r="O1574">
            <v>-4649243</v>
          </cell>
          <cell r="P1574">
            <v>1838073</v>
          </cell>
          <cell r="Q1574" t="str">
            <v>IDR</v>
          </cell>
          <cell r="R1574">
            <v>43</v>
          </cell>
          <cell r="S1574">
            <v>-108122</v>
          </cell>
        </row>
        <row r="1575">
          <cell r="E1575" t="str">
            <v>20000620-0</v>
          </cell>
          <cell r="F1575">
            <v>3000</v>
          </cell>
          <cell r="G1575">
            <v>3003</v>
          </cell>
          <cell r="H1575">
            <v>38717</v>
          </cell>
          <cell r="I1575" t="str">
            <v>Grease pump drum size</v>
          </cell>
          <cell r="J1575" t="str">
            <v/>
          </cell>
          <cell r="K1575">
            <v>110</v>
          </cell>
          <cell r="L1575" t="str">
            <v/>
          </cell>
          <cell r="M1575" t="str">
            <v>ABL-ATA</v>
          </cell>
          <cell r="N1575">
            <v>12150534</v>
          </cell>
          <cell r="O1575">
            <v>-8707883</v>
          </cell>
          <cell r="P1575">
            <v>3442651</v>
          </cell>
          <cell r="Q1575" t="str">
            <v>IDR</v>
          </cell>
          <cell r="R1575">
            <v>43</v>
          </cell>
          <cell r="S1575">
            <v>-202509</v>
          </cell>
        </row>
        <row r="1576">
          <cell r="E1576" t="str">
            <v>20000621-0</v>
          </cell>
          <cell r="F1576">
            <v>3000</v>
          </cell>
          <cell r="G1576">
            <v>3003</v>
          </cell>
          <cell r="H1576">
            <v>38717</v>
          </cell>
          <cell r="I1576" t="str">
            <v>Fuel Transfer FJ FG-16 OPW</v>
          </cell>
          <cell r="J1576" t="str">
            <v/>
          </cell>
          <cell r="K1576">
            <v>110</v>
          </cell>
          <cell r="L1576" t="str">
            <v/>
          </cell>
          <cell r="M1576" t="str">
            <v>ABL-ATA</v>
          </cell>
          <cell r="N1576">
            <v>13222392</v>
          </cell>
          <cell r="O1576">
            <v>-9696421</v>
          </cell>
          <cell r="P1576">
            <v>3525971</v>
          </cell>
          <cell r="Q1576" t="str">
            <v>IDR</v>
          </cell>
          <cell r="R1576">
            <v>44</v>
          </cell>
          <cell r="S1576">
            <v>-220373</v>
          </cell>
        </row>
        <row r="1577">
          <cell r="E1577" t="str">
            <v>20000622-0</v>
          </cell>
          <cell r="F1577">
            <v>3000</v>
          </cell>
          <cell r="G1577">
            <v>3003</v>
          </cell>
          <cell r="H1577">
            <v>38717</v>
          </cell>
          <cell r="I1577" t="str">
            <v>KSA H Pressure Wtr Cleaner 230D</v>
          </cell>
          <cell r="J1577" t="str">
            <v/>
          </cell>
          <cell r="K1577">
            <v>110</v>
          </cell>
          <cell r="L1577" t="str">
            <v/>
          </cell>
          <cell r="M1577" t="str">
            <v>ABL-ATA</v>
          </cell>
          <cell r="N1577">
            <v>25500000</v>
          </cell>
          <cell r="O1577">
            <v>-18700000</v>
          </cell>
          <cell r="P1577">
            <v>6800000</v>
          </cell>
          <cell r="Q1577" t="str">
            <v>IDR</v>
          </cell>
          <cell r="R1577">
            <v>44</v>
          </cell>
          <cell r="S1577">
            <v>-425000</v>
          </cell>
        </row>
        <row r="1578">
          <cell r="E1578" t="str">
            <v>20000623-0</v>
          </cell>
          <cell r="F1578">
            <v>3000</v>
          </cell>
          <cell r="G1578">
            <v>3003</v>
          </cell>
          <cell r="H1578">
            <v>38717</v>
          </cell>
          <cell r="I1578" t="str">
            <v>Water tank 20.000L</v>
          </cell>
          <cell r="J1578" t="str">
            <v/>
          </cell>
          <cell r="K1578">
            <v>110</v>
          </cell>
          <cell r="L1578" t="str">
            <v/>
          </cell>
          <cell r="M1578" t="str">
            <v>ABL-ATA</v>
          </cell>
          <cell r="N1578">
            <v>15750000</v>
          </cell>
          <cell r="O1578">
            <v>-11287500</v>
          </cell>
          <cell r="P1578">
            <v>4462500</v>
          </cell>
          <cell r="Q1578" t="str">
            <v>IDR</v>
          </cell>
          <cell r="R1578">
            <v>43</v>
          </cell>
          <cell r="S1578">
            <v>-262500</v>
          </cell>
        </row>
        <row r="1579">
          <cell r="E1579" t="str">
            <v>20000624-0</v>
          </cell>
          <cell r="F1579">
            <v>3000</v>
          </cell>
          <cell r="G1579">
            <v>3003</v>
          </cell>
          <cell r="H1579">
            <v>38717</v>
          </cell>
          <cell r="I1579" t="str">
            <v>Water tank 20.000L</v>
          </cell>
          <cell r="J1579" t="str">
            <v/>
          </cell>
          <cell r="K1579">
            <v>110</v>
          </cell>
          <cell r="L1579" t="str">
            <v/>
          </cell>
          <cell r="M1579" t="str">
            <v>ABL-ATA</v>
          </cell>
          <cell r="N1579">
            <v>15750000</v>
          </cell>
          <cell r="O1579">
            <v>-11287500</v>
          </cell>
          <cell r="P1579">
            <v>4462500</v>
          </cell>
          <cell r="Q1579" t="str">
            <v>IDR</v>
          </cell>
          <cell r="R1579">
            <v>43</v>
          </cell>
          <cell r="S1579">
            <v>-262500</v>
          </cell>
        </row>
        <row r="1580">
          <cell r="E1580" t="str">
            <v>20000625-0</v>
          </cell>
          <cell r="F1580">
            <v>3000</v>
          </cell>
          <cell r="G1580">
            <v>3003</v>
          </cell>
          <cell r="H1580">
            <v>38717</v>
          </cell>
          <cell r="I1580" t="str">
            <v>Pneumatic Grease Pump Graco (225-016)</v>
          </cell>
          <cell r="J1580" t="str">
            <v/>
          </cell>
          <cell r="K1580">
            <v>110</v>
          </cell>
          <cell r="L1580" t="str">
            <v/>
          </cell>
          <cell r="M1580" t="str">
            <v>ABL-ATA</v>
          </cell>
          <cell r="N1580">
            <v>9215000</v>
          </cell>
          <cell r="O1580">
            <v>-6296917</v>
          </cell>
          <cell r="P1580">
            <v>2918083</v>
          </cell>
          <cell r="Q1580" t="str">
            <v>IDR</v>
          </cell>
          <cell r="R1580">
            <v>41</v>
          </cell>
          <cell r="S1580">
            <v>-153583</v>
          </cell>
        </row>
        <row r="1581">
          <cell r="E1581" t="str">
            <v>20000626-0</v>
          </cell>
          <cell r="F1581">
            <v>3000</v>
          </cell>
          <cell r="G1581">
            <v>3003</v>
          </cell>
          <cell r="H1581">
            <v>38717</v>
          </cell>
          <cell r="I1581" t="str">
            <v>SURPAC Survey 10th Licence</v>
          </cell>
          <cell r="J1581" t="str">
            <v/>
          </cell>
          <cell r="K1581">
            <v>110</v>
          </cell>
          <cell r="L1581" t="str">
            <v/>
          </cell>
          <cell r="M1581" t="str">
            <v>ABL-ATA</v>
          </cell>
          <cell r="N1581">
            <v>130428000</v>
          </cell>
          <cell r="O1581">
            <v>-91299600</v>
          </cell>
          <cell r="P1581">
            <v>39128400</v>
          </cell>
          <cell r="Q1581" t="str">
            <v>IDR</v>
          </cell>
          <cell r="R1581">
            <v>42</v>
          </cell>
          <cell r="S1581">
            <v>-2173800</v>
          </cell>
        </row>
        <row r="1582">
          <cell r="E1582" t="str">
            <v>20000627-0</v>
          </cell>
          <cell r="F1582">
            <v>3000</v>
          </cell>
          <cell r="G1582">
            <v>3021</v>
          </cell>
          <cell r="H1582">
            <v>38717</v>
          </cell>
          <cell r="I1582" t="str">
            <v>Yanmar Eng TF-155R w/radiator</v>
          </cell>
          <cell r="J1582" t="str">
            <v/>
          </cell>
          <cell r="K1582">
            <v>110</v>
          </cell>
          <cell r="L1582" t="str">
            <v/>
          </cell>
          <cell r="M1582" t="str">
            <v>ABL-MKP</v>
          </cell>
          <cell r="N1582">
            <v>14350000</v>
          </cell>
          <cell r="O1582">
            <v>-9566667</v>
          </cell>
          <cell r="P1582">
            <v>4783333</v>
          </cell>
          <cell r="Q1582" t="str">
            <v>IDR</v>
          </cell>
          <cell r="R1582">
            <v>40</v>
          </cell>
          <cell r="S1582">
            <v>-239167</v>
          </cell>
        </row>
        <row r="1583">
          <cell r="E1583" t="str">
            <v>20000628-0</v>
          </cell>
          <cell r="F1583">
            <v>3000</v>
          </cell>
          <cell r="G1583">
            <v>3003</v>
          </cell>
          <cell r="H1583">
            <v>38717</v>
          </cell>
          <cell r="I1583" t="str">
            <v>Yanmar Eng TF-155R w/radiator</v>
          </cell>
          <cell r="J1583" t="str">
            <v/>
          </cell>
          <cell r="K1583">
            <v>110</v>
          </cell>
          <cell r="L1583" t="str">
            <v/>
          </cell>
          <cell r="M1583" t="str">
            <v>ABL-ATA</v>
          </cell>
          <cell r="N1583">
            <v>14350000</v>
          </cell>
          <cell r="O1583">
            <v>-9566667</v>
          </cell>
          <cell r="P1583">
            <v>4783333</v>
          </cell>
          <cell r="Q1583" t="str">
            <v>IDR</v>
          </cell>
          <cell r="R1583">
            <v>40</v>
          </cell>
          <cell r="S1583">
            <v>-239167</v>
          </cell>
        </row>
        <row r="1584">
          <cell r="E1584" t="str">
            <v>20000629-0</v>
          </cell>
          <cell r="F1584">
            <v>3000</v>
          </cell>
          <cell r="G1584">
            <v>3003</v>
          </cell>
          <cell r="H1584">
            <v>38717</v>
          </cell>
          <cell r="I1584" t="str">
            <v>Yanmar Eng TF-155R w/radiator</v>
          </cell>
          <cell r="J1584" t="str">
            <v/>
          </cell>
          <cell r="K1584">
            <v>110</v>
          </cell>
          <cell r="L1584" t="str">
            <v/>
          </cell>
          <cell r="M1584" t="str">
            <v>ABL-ATA</v>
          </cell>
          <cell r="N1584">
            <v>14350000</v>
          </cell>
          <cell r="O1584">
            <v>-9566667</v>
          </cell>
          <cell r="P1584">
            <v>4783333</v>
          </cell>
          <cell r="Q1584" t="str">
            <v>IDR</v>
          </cell>
          <cell r="R1584">
            <v>40</v>
          </cell>
          <cell r="S1584">
            <v>-239167</v>
          </cell>
        </row>
        <row r="1585">
          <cell r="E1585" t="str">
            <v>20000630-0</v>
          </cell>
          <cell r="F1585">
            <v>3000</v>
          </cell>
          <cell r="G1585">
            <v>3003</v>
          </cell>
          <cell r="H1585">
            <v>38717</v>
          </cell>
          <cell r="I1585" t="str">
            <v>Mobile Lighting Tower LS3-6000 - LT-056</v>
          </cell>
          <cell r="J1585" t="str">
            <v/>
          </cell>
          <cell r="K1585">
            <v>110</v>
          </cell>
          <cell r="L1585" t="str">
            <v/>
          </cell>
          <cell r="M1585" t="str">
            <v>ABL-ATA</v>
          </cell>
          <cell r="N1585">
            <v>118018750</v>
          </cell>
          <cell r="O1585">
            <v>-53108437</v>
          </cell>
          <cell r="P1585">
            <v>64910313</v>
          </cell>
          <cell r="Q1585" t="str">
            <v>IDR</v>
          </cell>
          <cell r="R1585">
            <v>27</v>
          </cell>
          <cell r="S1585">
            <v>-1966979</v>
          </cell>
        </row>
        <row r="1586">
          <cell r="E1586" t="str">
            <v>20000631-0</v>
          </cell>
          <cell r="F1586">
            <v>3000</v>
          </cell>
          <cell r="G1586">
            <v>3021</v>
          </cell>
          <cell r="H1586">
            <v>38717</v>
          </cell>
          <cell r="I1586" t="str">
            <v>Mobile Lighting Tower LS3-6000 - LT-057</v>
          </cell>
          <cell r="J1586" t="str">
            <v/>
          </cell>
          <cell r="K1586">
            <v>110</v>
          </cell>
          <cell r="L1586" t="str">
            <v/>
          </cell>
          <cell r="M1586" t="str">
            <v>ABL-MKP</v>
          </cell>
          <cell r="N1586">
            <v>118018750</v>
          </cell>
          <cell r="O1586">
            <v>-53108437</v>
          </cell>
          <cell r="P1586">
            <v>64910313</v>
          </cell>
          <cell r="Q1586" t="str">
            <v>IDR</v>
          </cell>
          <cell r="R1586">
            <v>27</v>
          </cell>
          <cell r="S1586">
            <v>-1966979</v>
          </cell>
        </row>
        <row r="1587">
          <cell r="E1587" t="str">
            <v>20000632-0</v>
          </cell>
          <cell r="F1587">
            <v>3000</v>
          </cell>
          <cell r="G1587">
            <v>3003</v>
          </cell>
          <cell r="H1587">
            <v>38717</v>
          </cell>
          <cell r="I1587" t="str">
            <v>Mobile Lighting Tower LS3-6000 - LT-058</v>
          </cell>
          <cell r="J1587" t="str">
            <v/>
          </cell>
          <cell r="K1587">
            <v>110</v>
          </cell>
          <cell r="L1587" t="str">
            <v/>
          </cell>
          <cell r="M1587" t="str">
            <v>ABL-ATA</v>
          </cell>
          <cell r="N1587">
            <v>118018750</v>
          </cell>
          <cell r="O1587">
            <v>-53108437</v>
          </cell>
          <cell r="P1587">
            <v>64910313</v>
          </cell>
          <cell r="Q1587" t="str">
            <v>IDR</v>
          </cell>
          <cell r="R1587">
            <v>27</v>
          </cell>
          <cell r="S1587">
            <v>-1966979</v>
          </cell>
        </row>
        <row r="1588">
          <cell r="E1588" t="str">
            <v>20000633-0</v>
          </cell>
          <cell r="F1588">
            <v>3000</v>
          </cell>
          <cell r="G1588">
            <v>3021</v>
          </cell>
          <cell r="H1588">
            <v>38717</v>
          </cell>
          <cell r="I1588" t="str">
            <v>Mobile Lighting Tower LS3-6000 - LT-059</v>
          </cell>
          <cell r="J1588" t="str">
            <v/>
          </cell>
          <cell r="K1588">
            <v>110</v>
          </cell>
          <cell r="L1588" t="str">
            <v/>
          </cell>
          <cell r="M1588" t="str">
            <v>ABL-MKP</v>
          </cell>
          <cell r="N1588">
            <v>118018750</v>
          </cell>
          <cell r="O1588">
            <v>-53108437</v>
          </cell>
          <cell r="P1588">
            <v>64910313</v>
          </cell>
          <cell r="Q1588" t="str">
            <v>IDR</v>
          </cell>
          <cell r="R1588">
            <v>27</v>
          </cell>
          <cell r="S1588">
            <v>-1966979</v>
          </cell>
        </row>
        <row r="1589">
          <cell r="E1589" t="str">
            <v>20000634-0</v>
          </cell>
          <cell r="F1589">
            <v>3000</v>
          </cell>
          <cell r="G1589">
            <v>3003</v>
          </cell>
          <cell r="H1589">
            <v>38717</v>
          </cell>
          <cell r="I1589" t="str">
            <v>Hosereel HANNAY &amp; Oil pump bulk GRACO</v>
          </cell>
          <cell r="J1589" t="str">
            <v/>
          </cell>
          <cell r="K1589">
            <v>110</v>
          </cell>
          <cell r="L1589" t="str">
            <v/>
          </cell>
          <cell r="M1589" t="str">
            <v>ABL-ATA</v>
          </cell>
          <cell r="N1589">
            <v>17603352</v>
          </cell>
          <cell r="O1589">
            <v>-9420362</v>
          </cell>
          <cell r="P1589">
            <v>8182990</v>
          </cell>
          <cell r="Q1589" t="str">
            <v>IDR</v>
          </cell>
          <cell r="R1589">
            <v>40</v>
          </cell>
          <cell r="S1589">
            <v>-233800</v>
          </cell>
        </row>
        <row r="1590">
          <cell r="E1590" t="str">
            <v>20000635-0</v>
          </cell>
          <cell r="F1590">
            <v>3000</v>
          </cell>
          <cell r="G1590">
            <v>3003</v>
          </cell>
          <cell r="H1590">
            <v>38717</v>
          </cell>
          <cell r="I1590" t="str">
            <v>Hosereel HANNAY &amp; Oil pump bulk GRACO</v>
          </cell>
          <cell r="J1590" t="str">
            <v/>
          </cell>
          <cell r="K1590">
            <v>110</v>
          </cell>
          <cell r="L1590" t="str">
            <v/>
          </cell>
          <cell r="M1590" t="str">
            <v>ABL-ATA</v>
          </cell>
          <cell r="N1590">
            <v>17603352</v>
          </cell>
          <cell r="O1590">
            <v>-9420362</v>
          </cell>
          <cell r="P1590">
            <v>8182990</v>
          </cell>
          <cell r="Q1590" t="str">
            <v>IDR</v>
          </cell>
          <cell r="R1590">
            <v>40</v>
          </cell>
          <cell r="S1590">
            <v>-233800</v>
          </cell>
        </row>
        <row r="1591">
          <cell r="E1591" t="str">
            <v>20000636-0</v>
          </cell>
          <cell r="F1591">
            <v>3000</v>
          </cell>
          <cell r="G1591">
            <v>3003</v>
          </cell>
          <cell r="H1591">
            <v>38717</v>
          </cell>
          <cell r="I1591" t="str">
            <v>Hosereel HANNAY &amp; Oil pump bulk GRACO</v>
          </cell>
          <cell r="J1591" t="str">
            <v/>
          </cell>
          <cell r="K1591">
            <v>110</v>
          </cell>
          <cell r="L1591" t="str">
            <v/>
          </cell>
          <cell r="M1591" t="str">
            <v>ABL-ATA</v>
          </cell>
          <cell r="N1591">
            <v>17603352</v>
          </cell>
          <cell r="O1591">
            <v>-9420362</v>
          </cell>
          <cell r="P1591">
            <v>8182990</v>
          </cell>
          <cell r="Q1591" t="str">
            <v>IDR</v>
          </cell>
          <cell r="R1591">
            <v>40</v>
          </cell>
          <cell r="S1591">
            <v>-233800</v>
          </cell>
        </row>
        <row r="1592">
          <cell r="E1592" t="str">
            <v>20000637-0</v>
          </cell>
          <cell r="F1592">
            <v>3000</v>
          </cell>
          <cell r="G1592">
            <v>3003</v>
          </cell>
          <cell r="H1592">
            <v>38717</v>
          </cell>
          <cell r="I1592" t="str">
            <v>Hosereel HANNAY &amp; Oil pump bulk GRACO</v>
          </cell>
          <cell r="J1592" t="str">
            <v/>
          </cell>
          <cell r="K1592">
            <v>110</v>
          </cell>
          <cell r="L1592" t="str">
            <v/>
          </cell>
          <cell r="M1592" t="str">
            <v>ABL-ATA</v>
          </cell>
          <cell r="N1592">
            <v>17603352</v>
          </cell>
          <cell r="O1592">
            <v>-9420362</v>
          </cell>
          <cell r="P1592">
            <v>8182990</v>
          </cell>
          <cell r="Q1592" t="str">
            <v>IDR</v>
          </cell>
          <cell r="R1592">
            <v>40</v>
          </cell>
          <cell r="S1592">
            <v>-233800</v>
          </cell>
        </row>
        <row r="1593">
          <cell r="E1593" t="str">
            <v>20000638-0</v>
          </cell>
          <cell r="F1593">
            <v>3000</v>
          </cell>
          <cell r="G1593">
            <v>3003</v>
          </cell>
          <cell r="H1593">
            <v>38717</v>
          </cell>
          <cell r="I1593" t="str">
            <v>Hosereel HANNAY &amp; Grease pump GRACO</v>
          </cell>
          <cell r="J1593" t="str">
            <v/>
          </cell>
          <cell r="K1593">
            <v>110</v>
          </cell>
          <cell r="L1593" t="str">
            <v/>
          </cell>
          <cell r="M1593" t="str">
            <v>ABL-ATA</v>
          </cell>
          <cell r="N1593">
            <v>5881176</v>
          </cell>
          <cell r="O1593">
            <v>-3147287</v>
          </cell>
          <cell r="P1593">
            <v>2733889</v>
          </cell>
          <cell r="Q1593" t="str">
            <v>IDR</v>
          </cell>
          <cell r="R1593">
            <v>40</v>
          </cell>
          <cell r="S1593">
            <v>-78111</v>
          </cell>
        </row>
        <row r="1594">
          <cell r="E1594" t="str">
            <v>20000639-0</v>
          </cell>
          <cell r="F1594">
            <v>3000</v>
          </cell>
          <cell r="G1594">
            <v>3003</v>
          </cell>
          <cell r="H1594">
            <v>38717</v>
          </cell>
          <cell r="I1594" t="str">
            <v>Hosereel HANNAY &amp; Grease pump GRACO</v>
          </cell>
          <cell r="J1594" t="str">
            <v/>
          </cell>
          <cell r="K1594">
            <v>110</v>
          </cell>
          <cell r="L1594" t="str">
            <v/>
          </cell>
          <cell r="M1594" t="str">
            <v>ABL-ATA</v>
          </cell>
          <cell r="N1594">
            <v>10625000</v>
          </cell>
          <cell r="O1594">
            <v>-5685926</v>
          </cell>
          <cell r="P1594">
            <v>4939074</v>
          </cell>
          <cell r="Q1594" t="str">
            <v>IDR</v>
          </cell>
          <cell r="R1594">
            <v>40</v>
          </cell>
          <cell r="S1594">
            <v>-141116</v>
          </cell>
        </row>
        <row r="1595">
          <cell r="E1595" t="str">
            <v>20000640-0</v>
          </cell>
          <cell r="F1595">
            <v>3000</v>
          </cell>
          <cell r="G1595">
            <v>3010</v>
          </cell>
          <cell r="H1595">
            <v>38717</v>
          </cell>
          <cell r="I1595" t="str">
            <v>SURPAC  Survey 3rd Licence</v>
          </cell>
          <cell r="J1595" t="str">
            <v/>
          </cell>
          <cell r="K1595">
            <v>110</v>
          </cell>
          <cell r="L1595" t="str">
            <v/>
          </cell>
          <cell r="M1595" t="str">
            <v>CK-AIC</v>
          </cell>
          <cell r="N1595">
            <v>133650000</v>
          </cell>
          <cell r="O1595">
            <v>-124740000</v>
          </cell>
          <cell r="P1595">
            <v>8910000</v>
          </cell>
          <cell r="Q1595" t="str">
            <v>IDR</v>
          </cell>
          <cell r="R1595">
            <v>56</v>
          </cell>
          <cell r="S1595">
            <v>-2227500</v>
          </cell>
        </row>
        <row r="1596">
          <cell r="E1596" t="str">
            <v>20000641-0</v>
          </cell>
          <cell r="F1596">
            <v>3000</v>
          </cell>
          <cell r="G1596">
            <v>3004</v>
          </cell>
          <cell r="H1596">
            <v>38717</v>
          </cell>
          <cell r="I1596" t="str">
            <v>Station Reflectories Survey Instru</v>
          </cell>
          <cell r="J1596" t="str">
            <v/>
          </cell>
          <cell r="K1596">
            <v>110</v>
          </cell>
          <cell r="L1596" t="str">
            <v/>
          </cell>
          <cell r="M1596" t="str">
            <v>TBN-LGS</v>
          </cell>
          <cell r="N1596">
            <v>132000000</v>
          </cell>
          <cell r="O1596">
            <v>-121000000</v>
          </cell>
          <cell r="P1596">
            <v>11000000</v>
          </cell>
          <cell r="Q1596" t="str">
            <v>IDR</v>
          </cell>
          <cell r="R1596">
            <v>55</v>
          </cell>
          <cell r="S1596">
            <v>-2200000</v>
          </cell>
        </row>
        <row r="1597">
          <cell r="E1597" t="str">
            <v>20000642-0</v>
          </cell>
          <cell r="F1597">
            <v>3000</v>
          </cell>
          <cell r="G1597">
            <v>3004</v>
          </cell>
          <cell r="H1597">
            <v>38717</v>
          </cell>
          <cell r="I1597" t="str">
            <v>966G Coal Bucket S/N 08XW00744</v>
          </cell>
          <cell r="J1597" t="str">
            <v/>
          </cell>
          <cell r="K1597">
            <v>110</v>
          </cell>
          <cell r="L1597" t="str">
            <v/>
          </cell>
          <cell r="M1597" t="str">
            <v>TBN-LGS</v>
          </cell>
          <cell r="N1597">
            <v>58738750</v>
          </cell>
          <cell r="O1597">
            <v>-51885896</v>
          </cell>
          <cell r="P1597">
            <v>6852854</v>
          </cell>
          <cell r="Q1597" t="str">
            <v>IDR</v>
          </cell>
          <cell r="R1597">
            <v>53</v>
          </cell>
          <cell r="S1597">
            <v>-978979</v>
          </cell>
        </row>
        <row r="1598">
          <cell r="E1598" t="str">
            <v>20000643-0</v>
          </cell>
          <cell r="F1598">
            <v>3000</v>
          </cell>
          <cell r="G1598">
            <v>3004</v>
          </cell>
          <cell r="H1598">
            <v>38717</v>
          </cell>
          <cell r="I1598" t="str">
            <v>Container Intercooler Alumunium</v>
          </cell>
          <cell r="J1598" t="str">
            <v/>
          </cell>
          <cell r="K1598">
            <v>110</v>
          </cell>
          <cell r="L1598" t="str">
            <v/>
          </cell>
          <cell r="M1598" t="str">
            <v>TBN-LGS</v>
          </cell>
          <cell r="N1598">
            <v>10000000</v>
          </cell>
          <cell r="O1598">
            <v>-9166667</v>
          </cell>
          <cell r="P1598">
            <v>833333</v>
          </cell>
          <cell r="Q1598" t="str">
            <v>IDR</v>
          </cell>
          <cell r="R1598">
            <v>55</v>
          </cell>
          <cell r="S1598">
            <v>-166667</v>
          </cell>
        </row>
        <row r="1599">
          <cell r="E1599" t="str">
            <v>20000644-0</v>
          </cell>
          <cell r="F1599">
            <v>3000</v>
          </cell>
          <cell r="G1599">
            <v>3001</v>
          </cell>
          <cell r="H1599">
            <v>38717</v>
          </cell>
          <cell r="I1599" t="str">
            <v>High Press pump KSA C400/37D</v>
          </cell>
          <cell r="J1599" t="str">
            <v/>
          </cell>
          <cell r="K1599">
            <v>110</v>
          </cell>
          <cell r="L1599" t="str">
            <v/>
          </cell>
          <cell r="M1599" t="str">
            <v>DEP-LAG</v>
          </cell>
          <cell r="N1599">
            <v>95000000</v>
          </cell>
          <cell r="O1599">
            <v>-88666667</v>
          </cell>
          <cell r="P1599">
            <v>6333333</v>
          </cell>
          <cell r="Q1599" t="str">
            <v>IDR</v>
          </cell>
          <cell r="R1599">
            <v>56</v>
          </cell>
          <cell r="S1599">
            <v>-1583333</v>
          </cell>
        </row>
        <row r="1600">
          <cell r="E1600" t="str">
            <v>20000645-0</v>
          </cell>
          <cell r="F1600">
            <v>3000</v>
          </cell>
          <cell r="G1600">
            <v>3001</v>
          </cell>
          <cell r="H1600">
            <v>38717</v>
          </cell>
          <cell r="I1600" t="str">
            <v>Light Tower Genie TML02-544 LT-012</v>
          </cell>
          <cell r="J1600" t="str">
            <v/>
          </cell>
          <cell r="K1600">
            <v>110</v>
          </cell>
          <cell r="L1600" t="str">
            <v/>
          </cell>
          <cell r="M1600" t="str">
            <v>DEP-LAG</v>
          </cell>
          <cell r="N1600">
            <v>55412500</v>
          </cell>
          <cell r="O1600">
            <v>-46177084</v>
          </cell>
          <cell r="P1600">
            <v>9235416</v>
          </cell>
          <cell r="Q1600" t="str">
            <v>IDR</v>
          </cell>
          <cell r="R1600">
            <v>50</v>
          </cell>
          <cell r="S1600">
            <v>-923542</v>
          </cell>
        </row>
        <row r="1601">
          <cell r="E1601" t="str">
            <v>20000646-0</v>
          </cell>
          <cell r="F1601">
            <v>3000</v>
          </cell>
          <cell r="G1601">
            <v>3001</v>
          </cell>
          <cell r="H1601">
            <v>38717</v>
          </cell>
          <cell r="I1601" t="str">
            <v>Light Tower Genie TML03-501 LT-013</v>
          </cell>
          <cell r="J1601" t="str">
            <v/>
          </cell>
          <cell r="K1601">
            <v>110</v>
          </cell>
          <cell r="L1601" t="str">
            <v/>
          </cell>
          <cell r="M1601" t="str">
            <v>DEP-LAG</v>
          </cell>
          <cell r="N1601">
            <v>55412500</v>
          </cell>
          <cell r="O1601">
            <v>-46177084</v>
          </cell>
          <cell r="P1601">
            <v>9235416</v>
          </cell>
          <cell r="Q1601" t="str">
            <v>IDR</v>
          </cell>
          <cell r="R1601">
            <v>50</v>
          </cell>
          <cell r="S1601">
            <v>-923542</v>
          </cell>
        </row>
        <row r="1602">
          <cell r="E1602" t="str">
            <v>20000647-0</v>
          </cell>
          <cell r="F1602">
            <v>3000</v>
          </cell>
          <cell r="G1602">
            <v>3001</v>
          </cell>
          <cell r="H1602">
            <v>38717</v>
          </cell>
          <cell r="I1602" t="str">
            <v>Lighting twr LS3-6000 LT-026</v>
          </cell>
          <cell r="J1602" t="str">
            <v/>
          </cell>
          <cell r="K1602">
            <v>110</v>
          </cell>
          <cell r="L1602" t="str">
            <v/>
          </cell>
          <cell r="M1602" t="str">
            <v>DEP-LAG</v>
          </cell>
          <cell r="N1602">
            <v>91893750</v>
          </cell>
          <cell r="O1602">
            <v>-71983438</v>
          </cell>
          <cell r="P1602">
            <v>19910312</v>
          </cell>
          <cell r="Q1602" t="str">
            <v>IDR</v>
          </cell>
          <cell r="R1602">
            <v>47</v>
          </cell>
          <cell r="S1602">
            <v>-1531563</v>
          </cell>
        </row>
        <row r="1603">
          <cell r="E1603" t="str">
            <v>20000648-0</v>
          </cell>
          <cell r="F1603">
            <v>3000</v>
          </cell>
          <cell r="G1603">
            <v>3004</v>
          </cell>
          <cell r="H1603">
            <v>38717</v>
          </cell>
          <cell r="I1603" t="str">
            <v>Eng Driven Welding Gen Big Blu 452cc</v>
          </cell>
          <cell r="J1603" t="str">
            <v/>
          </cell>
          <cell r="K1603">
            <v>110</v>
          </cell>
          <cell r="L1603" t="str">
            <v/>
          </cell>
          <cell r="M1603" t="str">
            <v>TBN-LGS</v>
          </cell>
          <cell r="N1603">
            <v>64350000</v>
          </cell>
          <cell r="O1603">
            <v>-58987500</v>
          </cell>
          <cell r="P1603">
            <v>5362500</v>
          </cell>
          <cell r="Q1603" t="str">
            <v>IDR</v>
          </cell>
          <cell r="R1603">
            <v>55</v>
          </cell>
          <cell r="S1603">
            <v>-1072500</v>
          </cell>
        </row>
        <row r="1604">
          <cell r="E1604" t="str">
            <v>20000649-0</v>
          </cell>
          <cell r="F1604">
            <v>3000</v>
          </cell>
          <cell r="G1604">
            <v>3004</v>
          </cell>
          <cell r="H1604">
            <v>38717</v>
          </cell>
          <cell r="I1604" t="str">
            <v>Compressor Puma TUK 150-300, 15HP</v>
          </cell>
          <cell r="J1604" t="str">
            <v/>
          </cell>
          <cell r="K1604">
            <v>110</v>
          </cell>
          <cell r="L1604" t="str">
            <v/>
          </cell>
          <cell r="M1604" t="str">
            <v>TBN-LGS</v>
          </cell>
          <cell r="N1604">
            <v>21500000</v>
          </cell>
          <cell r="O1604">
            <v>-19708333</v>
          </cell>
          <cell r="P1604">
            <v>1791667</v>
          </cell>
          <cell r="Q1604" t="str">
            <v>IDR</v>
          </cell>
          <cell r="R1604">
            <v>55</v>
          </cell>
          <cell r="S1604">
            <v>-358333</v>
          </cell>
        </row>
        <row r="1605">
          <cell r="E1605" t="str">
            <v>20000650-0</v>
          </cell>
          <cell r="F1605">
            <v>3000</v>
          </cell>
          <cell r="G1605">
            <v>3004</v>
          </cell>
          <cell r="H1605">
            <v>38717</v>
          </cell>
          <cell r="I1605" t="str">
            <v>Container 20Ft  Rack 4ssn</v>
          </cell>
          <cell r="J1605" t="str">
            <v/>
          </cell>
          <cell r="K1605">
            <v>110</v>
          </cell>
          <cell r="L1605" t="str">
            <v/>
          </cell>
          <cell r="M1605" t="str">
            <v>TBN-LGS</v>
          </cell>
          <cell r="N1605">
            <v>13000000</v>
          </cell>
          <cell r="O1605">
            <v>-11916667</v>
          </cell>
          <cell r="P1605">
            <v>1083333</v>
          </cell>
          <cell r="Q1605" t="str">
            <v>IDR</v>
          </cell>
          <cell r="R1605">
            <v>55</v>
          </cell>
          <cell r="S1605">
            <v>-216667</v>
          </cell>
        </row>
        <row r="1606">
          <cell r="E1606" t="str">
            <v>20000651-0</v>
          </cell>
          <cell r="F1606">
            <v>3000</v>
          </cell>
          <cell r="G1606">
            <v>3004</v>
          </cell>
          <cell r="H1606">
            <v>38717</v>
          </cell>
          <cell r="I1606" t="str">
            <v>Porta Camp for Office</v>
          </cell>
          <cell r="J1606" t="str">
            <v/>
          </cell>
          <cell r="K1606">
            <v>110</v>
          </cell>
          <cell r="L1606" t="str">
            <v/>
          </cell>
          <cell r="M1606" t="str">
            <v>TBN-LGS</v>
          </cell>
          <cell r="N1606">
            <v>18500000</v>
          </cell>
          <cell r="O1606">
            <v>-16958333</v>
          </cell>
          <cell r="P1606">
            <v>1541667</v>
          </cell>
          <cell r="Q1606" t="str">
            <v>IDR</v>
          </cell>
          <cell r="R1606">
            <v>55</v>
          </cell>
          <cell r="S1606">
            <v>-308333</v>
          </cell>
        </row>
        <row r="1607">
          <cell r="E1607" t="str">
            <v>20000652-0</v>
          </cell>
          <cell r="F1607">
            <v>3000</v>
          </cell>
          <cell r="G1607">
            <v>3001</v>
          </cell>
          <cell r="H1607">
            <v>38717</v>
          </cell>
          <cell r="I1607" t="str">
            <v>Genset 35Kva Hartech HT-35Y Yanmar</v>
          </cell>
          <cell r="J1607" t="str">
            <v/>
          </cell>
          <cell r="K1607">
            <v>110</v>
          </cell>
          <cell r="L1607" t="str">
            <v/>
          </cell>
          <cell r="M1607" t="str">
            <v>DEP-LAG</v>
          </cell>
          <cell r="N1607">
            <v>73528125</v>
          </cell>
          <cell r="O1607">
            <v>-61273438</v>
          </cell>
          <cell r="P1607">
            <v>12254687</v>
          </cell>
          <cell r="Q1607" t="str">
            <v>IDR</v>
          </cell>
          <cell r="R1607">
            <v>50</v>
          </cell>
          <cell r="S1607">
            <v>-1225469</v>
          </cell>
        </row>
        <row r="1608">
          <cell r="E1608" t="str">
            <v>20000653-0</v>
          </cell>
          <cell r="F1608">
            <v>3000</v>
          </cell>
          <cell r="G1608">
            <v>3004</v>
          </cell>
          <cell r="H1608">
            <v>38717</v>
          </cell>
          <cell r="I1608" t="str">
            <v>Flow meter TOKICO 2  FRO 0541-04X</v>
          </cell>
          <cell r="J1608" t="str">
            <v/>
          </cell>
          <cell r="K1608">
            <v>110</v>
          </cell>
          <cell r="L1608" t="str">
            <v/>
          </cell>
          <cell r="M1608" t="str">
            <v>TBN-LGS</v>
          </cell>
          <cell r="N1608">
            <v>13000000</v>
          </cell>
          <cell r="O1608">
            <v>-10183333</v>
          </cell>
          <cell r="P1608">
            <v>2816667</v>
          </cell>
          <cell r="Q1608" t="str">
            <v>IDR</v>
          </cell>
          <cell r="R1608">
            <v>47</v>
          </cell>
          <cell r="S1608">
            <v>-216667</v>
          </cell>
        </row>
        <row r="1609">
          <cell r="E1609" t="str">
            <v>20000654-0</v>
          </cell>
          <cell r="F1609">
            <v>3000</v>
          </cell>
          <cell r="G1609">
            <v>3004</v>
          </cell>
          <cell r="H1609">
            <v>38717</v>
          </cell>
          <cell r="I1609" t="str">
            <v>Genset Hartech 50Kva (40KW) Perkin 1004G</v>
          </cell>
          <cell r="J1609" t="str">
            <v/>
          </cell>
          <cell r="K1609">
            <v>110</v>
          </cell>
          <cell r="L1609" t="str">
            <v/>
          </cell>
          <cell r="M1609" t="str">
            <v>TBN-LGS</v>
          </cell>
          <cell r="N1609">
            <v>78461250</v>
          </cell>
          <cell r="O1609">
            <v>-58845938</v>
          </cell>
          <cell r="P1609">
            <v>19615312</v>
          </cell>
          <cell r="Q1609" t="str">
            <v>IDR</v>
          </cell>
          <cell r="R1609">
            <v>45</v>
          </cell>
          <cell r="S1609">
            <v>-1307688</v>
          </cell>
        </row>
        <row r="1610">
          <cell r="E1610" t="str">
            <v>20000655-0</v>
          </cell>
          <cell r="F1610">
            <v>3000</v>
          </cell>
          <cell r="G1610">
            <v>3004</v>
          </cell>
          <cell r="H1610">
            <v>38717</v>
          </cell>
          <cell r="I1610" t="str">
            <v>AC Split 1pk Panasonic PC09-CKH</v>
          </cell>
          <cell r="J1610" t="str">
            <v/>
          </cell>
          <cell r="K1610">
            <v>110</v>
          </cell>
          <cell r="L1610" t="str">
            <v/>
          </cell>
          <cell r="M1610" t="str">
            <v>TBN-LGS</v>
          </cell>
          <cell r="N1610">
            <v>2700000</v>
          </cell>
          <cell r="O1610">
            <v>-1471144</v>
          </cell>
          <cell r="P1610">
            <v>1228856</v>
          </cell>
          <cell r="Q1610" t="str">
            <v>IDR</v>
          </cell>
          <cell r="R1610">
            <v>42</v>
          </cell>
          <cell r="S1610">
            <v>-35110</v>
          </cell>
        </row>
        <row r="1611">
          <cell r="E1611" t="str">
            <v>20000656-0</v>
          </cell>
          <cell r="F1611">
            <v>3000</v>
          </cell>
          <cell r="G1611">
            <v>3004</v>
          </cell>
          <cell r="H1611">
            <v>38717</v>
          </cell>
          <cell r="I1611" t="str">
            <v>AC Split 1pk Panasonic PC09-CKH</v>
          </cell>
          <cell r="J1611" t="str">
            <v/>
          </cell>
          <cell r="K1611">
            <v>110</v>
          </cell>
          <cell r="L1611" t="str">
            <v/>
          </cell>
          <cell r="M1611" t="str">
            <v>TBN-LGS</v>
          </cell>
          <cell r="N1611">
            <v>2700000</v>
          </cell>
          <cell r="O1611">
            <v>-1471144</v>
          </cell>
          <cell r="P1611">
            <v>1228856</v>
          </cell>
          <cell r="Q1611" t="str">
            <v>IDR</v>
          </cell>
          <cell r="R1611">
            <v>42</v>
          </cell>
          <cell r="S1611">
            <v>-35110</v>
          </cell>
        </row>
        <row r="1612">
          <cell r="E1612" t="str">
            <v>20000657-0</v>
          </cell>
          <cell r="F1612">
            <v>3000</v>
          </cell>
          <cell r="G1612">
            <v>3004</v>
          </cell>
          <cell r="H1612">
            <v>38717</v>
          </cell>
          <cell r="I1612" t="str">
            <v>AC Split 1pk Panasonic PC09-CKH</v>
          </cell>
          <cell r="J1612" t="str">
            <v/>
          </cell>
          <cell r="K1612">
            <v>110</v>
          </cell>
          <cell r="L1612" t="str">
            <v/>
          </cell>
          <cell r="M1612" t="str">
            <v>TBN-LGS</v>
          </cell>
          <cell r="N1612">
            <v>2700000</v>
          </cell>
          <cell r="O1612">
            <v>-1471144</v>
          </cell>
          <cell r="P1612">
            <v>1228856</v>
          </cell>
          <cell r="Q1612" t="str">
            <v>IDR</v>
          </cell>
          <cell r="R1612">
            <v>42</v>
          </cell>
          <cell r="S1612">
            <v>-35110</v>
          </cell>
        </row>
        <row r="1613">
          <cell r="E1613" t="str">
            <v>20000658-0</v>
          </cell>
          <cell r="F1613">
            <v>3000</v>
          </cell>
          <cell r="G1613">
            <v>3005</v>
          </cell>
          <cell r="H1613">
            <v>38717</v>
          </cell>
          <cell r="I1613" t="str">
            <v>Total Station Reflectories</v>
          </cell>
          <cell r="J1613" t="str">
            <v/>
          </cell>
          <cell r="K1613">
            <v>110</v>
          </cell>
          <cell r="L1613" t="str">
            <v/>
          </cell>
          <cell r="M1613" t="str">
            <v>CK-BBK</v>
          </cell>
          <cell r="N1613">
            <v>132000000</v>
          </cell>
          <cell r="O1613">
            <v>-121000000</v>
          </cell>
          <cell r="P1613">
            <v>11000000</v>
          </cell>
          <cell r="Q1613" t="str">
            <v>IDR</v>
          </cell>
          <cell r="R1613">
            <v>55</v>
          </cell>
          <cell r="S1613">
            <v>-2200000</v>
          </cell>
        </row>
        <row r="1614">
          <cell r="E1614" t="str">
            <v>20000660-0</v>
          </cell>
          <cell r="F1614">
            <v>3000</v>
          </cell>
          <cell r="G1614">
            <v>3005</v>
          </cell>
          <cell r="H1614">
            <v>38717</v>
          </cell>
          <cell r="I1614" t="str">
            <v>SURPAC Survey 4th License</v>
          </cell>
          <cell r="J1614" t="str">
            <v/>
          </cell>
          <cell r="K1614">
            <v>110</v>
          </cell>
          <cell r="L1614" t="str">
            <v/>
          </cell>
          <cell r="M1614" t="str">
            <v>CK-BBK</v>
          </cell>
          <cell r="N1614">
            <v>115830000</v>
          </cell>
          <cell r="O1614">
            <v>-106177500</v>
          </cell>
          <cell r="P1614">
            <v>9652500</v>
          </cell>
          <cell r="Q1614" t="str">
            <v>IDR</v>
          </cell>
          <cell r="R1614">
            <v>55</v>
          </cell>
          <cell r="S1614">
            <v>-1930500</v>
          </cell>
        </row>
        <row r="1615">
          <cell r="E1615" t="str">
            <v>20000661-0</v>
          </cell>
          <cell r="F1615">
            <v>3000</v>
          </cell>
          <cell r="G1615">
            <v>3005</v>
          </cell>
          <cell r="H1615">
            <v>38717</v>
          </cell>
          <cell r="I1615" t="str">
            <v>Compresor PUMA TK 150-300, 15</v>
          </cell>
          <cell r="J1615" t="str">
            <v/>
          </cell>
          <cell r="K1615">
            <v>110</v>
          </cell>
          <cell r="L1615" t="str">
            <v/>
          </cell>
          <cell r="M1615" t="str">
            <v>CK-BBK</v>
          </cell>
          <cell r="N1615">
            <v>21500000</v>
          </cell>
          <cell r="O1615">
            <v>-19708333</v>
          </cell>
          <cell r="P1615">
            <v>1791667</v>
          </cell>
          <cell r="Q1615" t="str">
            <v>IDR</v>
          </cell>
          <cell r="R1615">
            <v>55</v>
          </cell>
          <cell r="S1615">
            <v>-358333</v>
          </cell>
        </row>
        <row r="1616">
          <cell r="E1616" t="str">
            <v>20000662-0</v>
          </cell>
          <cell r="F1616">
            <v>3000</v>
          </cell>
          <cell r="G1616">
            <v>3005</v>
          </cell>
          <cell r="H1616">
            <v>38717</v>
          </cell>
          <cell r="I1616" t="str">
            <v>High Pressure KSA C-400 WP025</v>
          </cell>
          <cell r="J1616" t="str">
            <v/>
          </cell>
          <cell r="K1616">
            <v>110</v>
          </cell>
          <cell r="L1616" t="str">
            <v/>
          </cell>
          <cell r="M1616" t="str">
            <v>CK-BBK</v>
          </cell>
          <cell r="N1616">
            <v>95000000</v>
          </cell>
          <cell r="O1616">
            <v>-87083333</v>
          </cell>
          <cell r="P1616">
            <v>7916667</v>
          </cell>
          <cell r="Q1616" t="str">
            <v>IDR</v>
          </cell>
          <cell r="R1616">
            <v>55</v>
          </cell>
          <cell r="S1616">
            <v>-1583333</v>
          </cell>
        </row>
        <row r="1617">
          <cell r="E1617" t="str">
            <v>20000666-0</v>
          </cell>
          <cell r="F1617">
            <v>3000</v>
          </cell>
          <cell r="G1617">
            <v>3005</v>
          </cell>
          <cell r="H1617">
            <v>38717</v>
          </cell>
          <cell r="I1617" t="str">
            <v>Flow meter TOKICO 2 FRO 0541-04X</v>
          </cell>
          <cell r="J1617" t="str">
            <v/>
          </cell>
          <cell r="K1617">
            <v>110</v>
          </cell>
          <cell r="L1617" t="str">
            <v/>
          </cell>
          <cell r="M1617" t="str">
            <v>CK-BBK</v>
          </cell>
          <cell r="N1617">
            <v>13000000</v>
          </cell>
          <cell r="O1617">
            <v>-10183333</v>
          </cell>
          <cell r="P1617">
            <v>2816667</v>
          </cell>
          <cell r="Q1617" t="str">
            <v>IDR</v>
          </cell>
          <cell r="R1617">
            <v>47</v>
          </cell>
          <cell r="S1617">
            <v>-216667</v>
          </cell>
        </row>
        <row r="1618">
          <cell r="E1618" t="str">
            <v>20000667-0</v>
          </cell>
          <cell r="F1618">
            <v>3000</v>
          </cell>
          <cell r="G1618">
            <v>3005</v>
          </cell>
          <cell r="H1618">
            <v>38717</v>
          </cell>
          <cell r="I1618" t="str">
            <v>Static fuel Tank 20.000 L</v>
          </cell>
          <cell r="J1618" t="str">
            <v/>
          </cell>
          <cell r="K1618">
            <v>110</v>
          </cell>
          <cell r="L1618" t="str">
            <v/>
          </cell>
          <cell r="M1618" t="str">
            <v>CK-BBK</v>
          </cell>
          <cell r="N1618">
            <v>28500000</v>
          </cell>
          <cell r="O1618">
            <v>-19950000</v>
          </cell>
          <cell r="P1618">
            <v>8550000</v>
          </cell>
          <cell r="Q1618" t="str">
            <v>IDR</v>
          </cell>
          <cell r="R1618">
            <v>42</v>
          </cell>
          <cell r="S1618">
            <v>-475000</v>
          </cell>
        </row>
        <row r="1619">
          <cell r="E1619" t="str">
            <v>20000668-0</v>
          </cell>
          <cell r="F1619">
            <v>3000</v>
          </cell>
          <cell r="G1619">
            <v>3008</v>
          </cell>
          <cell r="H1619">
            <v>38717</v>
          </cell>
          <cell r="I1619" t="str">
            <v>Air Compressor PUMA MEZ Elect motor</v>
          </cell>
          <cell r="J1619" t="str">
            <v/>
          </cell>
          <cell r="K1619">
            <v>110</v>
          </cell>
          <cell r="L1619" t="str">
            <v/>
          </cell>
          <cell r="M1619" t="str">
            <v>CK-KTD</v>
          </cell>
          <cell r="N1619">
            <v>29380000</v>
          </cell>
          <cell r="O1619">
            <v>-29380000</v>
          </cell>
          <cell r="P1619">
            <v>0</v>
          </cell>
          <cell r="Q1619" t="str">
            <v>IDR</v>
          </cell>
          <cell r="R1619">
            <v>0</v>
          </cell>
          <cell r="S1619">
            <v>0</v>
          </cell>
        </row>
        <row r="1620">
          <cell r="E1620" t="str">
            <v>20000670-0</v>
          </cell>
          <cell r="F1620">
            <v>3000</v>
          </cell>
          <cell r="G1620">
            <v>3011</v>
          </cell>
          <cell r="H1620">
            <v>38717</v>
          </cell>
          <cell r="I1620" t="str">
            <v>High Pressure Pump  KSA C220P 220 BAR</v>
          </cell>
          <cell r="J1620" t="str">
            <v/>
          </cell>
          <cell r="K1620">
            <v>110</v>
          </cell>
          <cell r="L1620" t="str">
            <v/>
          </cell>
          <cell r="M1620" t="str">
            <v>MSJ-SPR</v>
          </cell>
          <cell r="N1620">
            <v>17200000</v>
          </cell>
          <cell r="O1620">
            <v>-17200000</v>
          </cell>
          <cell r="P1620">
            <v>0</v>
          </cell>
          <cell r="Q1620" t="str">
            <v>IDR</v>
          </cell>
          <cell r="R1620">
            <v>0</v>
          </cell>
          <cell r="S1620">
            <v>0</v>
          </cell>
        </row>
        <row r="1621">
          <cell r="E1621" t="str">
            <v>20000671-0</v>
          </cell>
          <cell r="F1621">
            <v>3000</v>
          </cell>
          <cell r="G1621">
            <v>3015</v>
          </cell>
          <cell r="H1621">
            <v>38717</v>
          </cell>
          <cell r="I1621" t="str">
            <v>WM-003 Welding Machine Big Blue E 502/1602</v>
          </cell>
          <cell r="J1621" t="str">
            <v/>
          </cell>
          <cell r="K1621">
            <v>110</v>
          </cell>
          <cell r="L1621" t="str">
            <v/>
          </cell>
          <cell r="M1621" t="str">
            <v>KBM-SGN</v>
          </cell>
          <cell r="N1621">
            <v>96025000</v>
          </cell>
          <cell r="O1621">
            <v>-96025000</v>
          </cell>
          <cell r="P1621">
            <v>0</v>
          </cell>
          <cell r="Q1621" t="str">
            <v>IDR</v>
          </cell>
          <cell r="R1621">
            <v>0</v>
          </cell>
          <cell r="S1621">
            <v>0</v>
          </cell>
        </row>
        <row r="1622">
          <cell r="E1622" t="str">
            <v>20000673-0</v>
          </cell>
          <cell r="F1622">
            <v>3000</v>
          </cell>
          <cell r="G1622">
            <v>3008</v>
          </cell>
          <cell r="H1622">
            <v>38717</v>
          </cell>
          <cell r="I1622" t="str">
            <v>Container steel 20 Ft - OFFICE</v>
          </cell>
          <cell r="J1622" t="str">
            <v/>
          </cell>
          <cell r="K1622">
            <v>110</v>
          </cell>
          <cell r="L1622" t="str">
            <v/>
          </cell>
          <cell r="M1622" t="str">
            <v>CK-KTD</v>
          </cell>
          <cell r="N1622">
            <v>18000000</v>
          </cell>
          <cell r="O1622">
            <v>-18000000</v>
          </cell>
          <cell r="P1622">
            <v>0</v>
          </cell>
          <cell r="Q1622" t="str">
            <v>IDR</v>
          </cell>
          <cell r="R1622">
            <v>0</v>
          </cell>
          <cell r="S1622">
            <v>0</v>
          </cell>
        </row>
        <row r="1623">
          <cell r="E1623" t="str">
            <v>20000674-0</v>
          </cell>
          <cell r="F1623">
            <v>3000</v>
          </cell>
          <cell r="G1623">
            <v>3008</v>
          </cell>
          <cell r="H1623">
            <v>38717</v>
          </cell>
          <cell r="I1623" t="str">
            <v>Lighting Tower  Honda SH4000DX</v>
          </cell>
          <cell r="J1623" t="str">
            <v/>
          </cell>
          <cell r="K1623">
            <v>110</v>
          </cell>
          <cell r="L1623" t="str">
            <v/>
          </cell>
          <cell r="M1623" t="str">
            <v>CK-KTD</v>
          </cell>
          <cell r="N1623">
            <v>10920000</v>
          </cell>
          <cell r="O1623">
            <v>-10920000</v>
          </cell>
          <cell r="P1623">
            <v>0</v>
          </cell>
          <cell r="Q1623" t="str">
            <v>IDR</v>
          </cell>
          <cell r="R1623">
            <v>0</v>
          </cell>
          <cell r="S1623">
            <v>0</v>
          </cell>
        </row>
        <row r="1624">
          <cell r="E1624" t="str">
            <v>20000675-0</v>
          </cell>
          <cell r="F1624">
            <v>3000</v>
          </cell>
          <cell r="G1624">
            <v>3001</v>
          </cell>
          <cell r="H1624">
            <v>38717</v>
          </cell>
          <cell r="I1624" t="str">
            <v>GS - 001 - 2 Genset Perkins 27 KVA</v>
          </cell>
          <cell r="J1624" t="str">
            <v/>
          </cell>
          <cell r="K1624">
            <v>110</v>
          </cell>
          <cell r="L1624" t="str">
            <v/>
          </cell>
          <cell r="M1624" t="str">
            <v>DEP-LAG</v>
          </cell>
          <cell r="N1624">
            <v>37100000</v>
          </cell>
          <cell r="O1624">
            <v>-37100000</v>
          </cell>
          <cell r="P1624">
            <v>0</v>
          </cell>
          <cell r="Q1624" t="str">
            <v>IDR</v>
          </cell>
          <cell r="R1624">
            <v>0</v>
          </cell>
          <cell r="S1624">
            <v>0</v>
          </cell>
        </row>
        <row r="1625">
          <cell r="E1625" t="str">
            <v>20000676-0</v>
          </cell>
          <cell r="F1625">
            <v>3000</v>
          </cell>
          <cell r="G1625">
            <v>3008</v>
          </cell>
          <cell r="H1625">
            <v>38717</v>
          </cell>
          <cell r="I1625" t="str">
            <v>Tangki Air 20.000L + Flow meter</v>
          </cell>
          <cell r="J1625" t="str">
            <v/>
          </cell>
          <cell r="K1625">
            <v>110</v>
          </cell>
          <cell r="L1625" t="str">
            <v/>
          </cell>
          <cell r="M1625" t="str">
            <v>CK-KTD</v>
          </cell>
          <cell r="N1625">
            <v>22500000</v>
          </cell>
          <cell r="O1625">
            <v>-22500000</v>
          </cell>
          <cell r="P1625">
            <v>0</v>
          </cell>
          <cell r="Q1625" t="str">
            <v>IDR</v>
          </cell>
          <cell r="R1625">
            <v>0</v>
          </cell>
          <cell r="S1625">
            <v>0</v>
          </cell>
        </row>
        <row r="1626">
          <cell r="E1626" t="str">
            <v>20000677-0</v>
          </cell>
          <cell r="F1626">
            <v>3000</v>
          </cell>
          <cell r="G1626">
            <v>3008</v>
          </cell>
          <cell r="H1626">
            <v>38717</v>
          </cell>
          <cell r="I1626" t="str">
            <v>Tangki Air 12.000L + Pump Honda 2</v>
          </cell>
          <cell r="J1626" t="str">
            <v/>
          </cell>
          <cell r="K1626">
            <v>110</v>
          </cell>
          <cell r="L1626" t="str">
            <v/>
          </cell>
          <cell r="M1626" t="str">
            <v>CK-KTD</v>
          </cell>
          <cell r="N1626">
            <v>16000000</v>
          </cell>
          <cell r="O1626">
            <v>-16000000</v>
          </cell>
          <cell r="P1626">
            <v>0</v>
          </cell>
          <cell r="Q1626" t="str">
            <v>IDR</v>
          </cell>
          <cell r="R1626">
            <v>0</v>
          </cell>
          <cell r="S1626">
            <v>0</v>
          </cell>
        </row>
        <row r="1627">
          <cell r="E1627" t="str">
            <v>20000678-0</v>
          </cell>
          <cell r="F1627">
            <v>3000</v>
          </cell>
          <cell r="G1627">
            <v>3008</v>
          </cell>
          <cell r="H1627">
            <v>38717</v>
          </cell>
          <cell r="I1627" t="str">
            <v>Tangki Air + Flow meter 10.000L</v>
          </cell>
          <cell r="J1627" t="str">
            <v/>
          </cell>
          <cell r="K1627">
            <v>110</v>
          </cell>
          <cell r="L1627" t="str">
            <v/>
          </cell>
          <cell r="M1627" t="str">
            <v>CK-KTD</v>
          </cell>
          <cell r="N1627">
            <v>19000000</v>
          </cell>
          <cell r="O1627">
            <v>-19000000</v>
          </cell>
          <cell r="P1627">
            <v>0</v>
          </cell>
          <cell r="Q1627" t="str">
            <v>IDR</v>
          </cell>
          <cell r="R1627">
            <v>0</v>
          </cell>
          <cell r="S1627">
            <v>0</v>
          </cell>
        </row>
        <row r="1628">
          <cell r="E1628" t="str">
            <v>20000679-0</v>
          </cell>
          <cell r="F1628">
            <v>3000</v>
          </cell>
          <cell r="G1628">
            <v>3011</v>
          </cell>
          <cell r="H1628">
            <v>38717</v>
          </cell>
          <cell r="I1628" t="str">
            <v>LT-004 - Mobilight lighting Tower</v>
          </cell>
          <cell r="J1628" t="str">
            <v/>
          </cell>
          <cell r="K1628">
            <v>110</v>
          </cell>
          <cell r="L1628" t="str">
            <v/>
          </cell>
          <cell r="M1628" t="str">
            <v>MSJ-SPR</v>
          </cell>
          <cell r="N1628">
            <v>119561925</v>
          </cell>
          <cell r="O1628">
            <v>-119561925</v>
          </cell>
          <cell r="P1628">
            <v>0</v>
          </cell>
          <cell r="Q1628" t="str">
            <v>IDR</v>
          </cell>
          <cell r="R1628">
            <v>0</v>
          </cell>
          <cell r="S1628">
            <v>0</v>
          </cell>
        </row>
        <row r="1629">
          <cell r="E1629" t="str">
            <v>20000680-0</v>
          </cell>
          <cell r="F1629">
            <v>3000</v>
          </cell>
          <cell r="G1629">
            <v>3008</v>
          </cell>
          <cell r="H1629">
            <v>38717</v>
          </cell>
          <cell r="I1629" t="str">
            <v>Air Compresor Puma TUK75-300 7.5HP</v>
          </cell>
          <cell r="J1629" t="str">
            <v/>
          </cell>
          <cell r="K1629">
            <v>110</v>
          </cell>
          <cell r="L1629" t="str">
            <v/>
          </cell>
          <cell r="M1629" t="str">
            <v>CK-KTD</v>
          </cell>
          <cell r="N1629">
            <v>23200000</v>
          </cell>
          <cell r="O1629">
            <v>-20880000</v>
          </cell>
          <cell r="P1629">
            <v>2320000</v>
          </cell>
          <cell r="Q1629" t="str">
            <v>IDR</v>
          </cell>
          <cell r="R1629">
            <v>54</v>
          </cell>
          <cell r="S1629">
            <v>-386667</v>
          </cell>
        </row>
        <row r="1630">
          <cell r="E1630" t="str">
            <v>20000681-0</v>
          </cell>
          <cell r="F1630">
            <v>3000</v>
          </cell>
          <cell r="G1630">
            <v>3008</v>
          </cell>
          <cell r="H1630">
            <v>38717</v>
          </cell>
          <cell r="I1630" t="str">
            <v>Pontoon SYKES PUMP CP150 ex ABK</v>
          </cell>
          <cell r="J1630" t="str">
            <v/>
          </cell>
          <cell r="K1630">
            <v>110</v>
          </cell>
          <cell r="L1630" t="str">
            <v/>
          </cell>
          <cell r="M1630" t="str">
            <v>CK-KTD</v>
          </cell>
          <cell r="N1630">
            <v>34100000</v>
          </cell>
          <cell r="O1630">
            <v>-28416667</v>
          </cell>
          <cell r="P1630">
            <v>5683333</v>
          </cell>
          <cell r="Q1630" t="str">
            <v>IDR</v>
          </cell>
          <cell r="R1630">
            <v>50</v>
          </cell>
          <cell r="S1630">
            <v>-568333</v>
          </cell>
        </row>
        <row r="1631">
          <cell r="E1631" t="str">
            <v>20000684-0</v>
          </cell>
          <cell r="F1631">
            <v>3000</v>
          </cell>
          <cell r="G1631">
            <v>3014</v>
          </cell>
          <cell r="H1631">
            <v>38717</v>
          </cell>
          <cell r="I1631" t="str">
            <v>Container 20 Ft Sparepart Rack</v>
          </cell>
          <cell r="J1631" t="str">
            <v/>
          </cell>
          <cell r="K1631">
            <v>110</v>
          </cell>
          <cell r="L1631" t="str">
            <v/>
          </cell>
          <cell r="M1631" t="str">
            <v>CK-SBL</v>
          </cell>
          <cell r="N1631">
            <v>47500000</v>
          </cell>
          <cell r="O1631">
            <v>-39583333</v>
          </cell>
          <cell r="P1631">
            <v>7916667</v>
          </cell>
          <cell r="Q1631" t="str">
            <v>IDR</v>
          </cell>
          <cell r="R1631">
            <v>50</v>
          </cell>
          <cell r="S1631">
            <v>-791667</v>
          </cell>
        </row>
        <row r="1632">
          <cell r="E1632" t="str">
            <v>20000686-0</v>
          </cell>
          <cell r="F1632">
            <v>3000</v>
          </cell>
          <cell r="G1632">
            <v>3015</v>
          </cell>
          <cell r="H1632">
            <v>38717</v>
          </cell>
          <cell r="I1632" t="str">
            <v>LT-022  Lighting twr Allight LS 13</v>
          </cell>
          <cell r="J1632" t="str">
            <v/>
          </cell>
          <cell r="K1632">
            <v>110</v>
          </cell>
          <cell r="L1632" t="str">
            <v/>
          </cell>
          <cell r="M1632" t="str">
            <v>KBM-SGN</v>
          </cell>
          <cell r="N1632">
            <v>34936125</v>
          </cell>
          <cell r="O1632">
            <v>-27948900</v>
          </cell>
          <cell r="P1632">
            <v>6987225</v>
          </cell>
          <cell r="Q1632" t="str">
            <v>IDR</v>
          </cell>
          <cell r="R1632">
            <v>48</v>
          </cell>
          <cell r="S1632">
            <v>-582269</v>
          </cell>
        </row>
        <row r="1633">
          <cell r="E1633" t="str">
            <v>20000688-0</v>
          </cell>
          <cell r="F1633">
            <v>3000</v>
          </cell>
          <cell r="G1633">
            <v>3008</v>
          </cell>
          <cell r="H1633">
            <v>38717</v>
          </cell>
          <cell r="I1633" t="str">
            <v>Oil pump Bulk Size 225-931</v>
          </cell>
          <cell r="J1633" t="str">
            <v/>
          </cell>
          <cell r="K1633">
            <v>110</v>
          </cell>
          <cell r="L1633" t="str">
            <v/>
          </cell>
          <cell r="M1633" t="str">
            <v>CK-KTD</v>
          </cell>
          <cell r="N1633">
            <v>7920000</v>
          </cell>
          <cell r="O1633">
            <v>-5412000</v>
          </cell>
          <cell r="P1633">
            <v>2508000</v>
          </cell>
          <cell r="Q1633" t="str">
            <v>IDR</v>
          </cell>
          <cell r="R1633">
            <v>41</v>
          </cell>
          <cell r="S1633">
            <v>-132000</v>
          </cell>
        </row>
        <row r="1634">
          <cell r="E1634" t="str">
            <v>20000689-0</v>
          </cell>
          <cell r="F1634">
            <v>3000</v>
          </cell>
          <cell r="G1634">
            <v>3008</v>
          </cell>
          <cell r="H1634">
            <v>38717</v>
          </cell>
          <cell r="I1634" t="str">
            <v>Oil pump Bulk Size 225-931</v>
          </cell>
          <cell r="J1634" t="str">
            <v/>
          </cell>
          <cell r="K1634">
            <v>110</v>
          </cell>
          <cell r="L1634" t="str">
            <v/>
          </cell>
          <cell r="M1634" t="str">
            <v>CK-KTD</v>
          </cell>
          <cell r="N1634">
            <v>10951505</v>
          </cell>
          <cell r="O1634">
            <v>-7641897</v>
          </cell>
          <cell r="P1634">
            <v>3309608</v>
          </cell>
          <cell r="Q1634" t="str">
            <v>IDR</v>
          </cell>
          <cell r="R1634">
            <v>44</v>
          </cell>
          <cell r="S1634">
            <v>-174190</v>
          </cell>
        </row>
        <row r="1635">
          <cell r="E1635" t="str">
            <v>20000690-0</v>
          </cell>
          <cell r="F1635">
            <v>3000</v>
          </cell>
          <cell r="G1635">
            <v>3008</v>
          </cell>
          <cell r="H1635">
            <v>38717</v>
          </cell>
          <cell r="I1635" t="str">
            <v>Oil pump Bulk Size 225-931</v>
          </cell>
          <cell r="J1635" t="str">
            <v/>
          </cell>
          <cell r="K1635">
            <v>110</v>
          </cell>
          <cell r="L1635" t="str">
            <v/>
          </cell>
          <cell r="M1635" t="str">
            <v>CK-KTD</v>
          </cell>
          <cell r="N1635">
            <v>7920000</v>
          </cell>
          <cell r="O1635">
            <v>-5412000</v>
          </cell>
          <cell r="P1635">
            <v>2508000</v>
          </cell>
          <cell r="Q1635" t="str">
            <v>IDR</v>
          </cell>
          <cell r="R1635">
            <v>41</v>
          </cell>
          <cell r="S1635">
            <v>-132000</v>
          </cell>
        </row>
        <row r="1636">
          <cell r="E1636" t="str">
            <v>20000691-0</v>
          </cell>
          <cell r="F1636">
            <v>3000</v>
          </cell>
          <cell r="G1636">
            <v>3008</v>
          </cell>
          <cell r="H1636">
            <v>38717</v>
          </cell>
          <cell r="I1636" t="str">
            <v>Oil pump Bulk Size 225-931</v>
          </cell>
          <cell r="J1636" t="str">
            <v/>
          </cell>
          <cell r="K1636">
            <v>110</v>
          </cell>
          <cell r="L1636" t="str">
            <v/>
          </cell>
          <cell r="M1636" t="str">
            <v>CK-KTD</v>
          </cell>
          <cell r="N1636">
            <v>10951505</v>
          </cell>
          <cell r="O1636">
            <v>-7641897</v>
          </cell>
          <cell r="P1636">
            <v>3309608</v>
          </cell>
          <cell r="Q1636" t="str">
            <v>IDR</v>
          </cell>
          <cell r="R1636">
            <v>44</v>
          </cell>
          <cell r="S1636">
            <v>-174190</v>
          </cell>
        </row>
        <row r="1637">
          <cell r="E1637" t="str">
            <v>20000692-0</v>
          </cell>
          <cell r="F1637">
            <v>3000</v>
          </cell>
          <cell r="G1637">
            <v>3008</v>
          </cell>
          <cell r="H1637">
            <v>38717</v>
          </cell>
          <cell r="I1637" t="str">
            <v>Oil pump Bulk Size 225-931</v>
          </cell>
          <cell r="J1637" t="str">
            <v/>
          </cell>
          <cell r="K1637">
            <v>110</v>
          </cell>
          <cell r="L1637" t="str">
            <v/>
          </cell>
          <cell r="M1637" t="str">
            <v>CK-KTD</v>
          </cell>
          <cell r="N1637">
            <v>7920000</v>
          </cell>
          <cell r="O1637">
            <v>-5412000</v>
          </cell>
          <cell r="P1637">
            <v>2508000</v>
          </cell>
          <cell r="Q1637" t="str">
            <v>IDR</v>
          </cell>
          <cell r="R1637">
            <v>41</v>
          </cell>
          <cell r="S1637">
            <v>-132000</v>
          </cell>
        </row>
        <row r="1638">
          <cell r="E1638" t="str">
            <v>20000693-0</v>
          </cell>
          <cell r="F1638">
            <v>3000</v>
          </cell>
          <cell r="G1638">
            <v>3008</v>
          </cell>
          <cell r="H1638">
            <v>38717</v>
          </cell>
          <cell r="I1638" t="str">
            <v>Oil pump Bulk Size 225-931</v>
          </cell>
          <cell r="J1638" t="str">
            <v/>
          </cell>
          <cell r="K1638">
            <v>110</v>
          </cell>
          <cell r="L1638" t="str">
            <v/>
          </cell>
          <cell r="M1638" t="str">
            <v>CK-KTD</v>
          </cell>
          <cell r="N1638">
            <v>10951505</v>
          </cell>
          <cell r="O1638">
            <v>-7641897</v>
          </cell>
          <cell r="P1638">
            <v>3309608</v>
          </cell>
          <cell r="Q1638" t="str">
            <v>IDR</v>
          </cell>
          <cell r="R1638">
            <v>44</v>
          </cell>
          <cell r="S1638">
            <v>-174190</v>
          </cell>
        </row>
        <row r="1639">
          <cell r="E1639" t="str">
            <v>20000694-0</v>
          </cell>
          <cell r="F1639">
            <v>3000</v>
          </cell>
          <cell r="G1639">
            <v>3008</v>
          </cell>
          <cell r="H1639">
            <v>38717</v>
          </cell>
          <cell r="I1639" t="str">
            <v>Oil pump Bulk Size 225-931</v>
          </cell>
          <cell r="J1639" t="str">
            <v/>
          </cell>
          <cell r="K1639">
            <v>110</v>
          </cell>
          <cell r="L1639" t="str">
            <v/>
          </cell>
          <cell r="M1639" t="str">
            <v>CK-KTD</v>
          </cell>
          <cell r="N1639">
            <v>7920000</v>
          </cell>
          <cell r="O1639">
            <v>-5412000</v>
          </cell>
          <cell r="P1639">
            <v>2508000</v>
          </cell>
          <cell r="Q1639" t="str">
            <v>IDR</v>
          </cell>
          <cell r="R1639">
            <v>41</v>
          </cell>
          <cell r="S1639">
            <v>-132000</v>
          </cell>
        </row>
        <row r="1640">
          <cell r="E1640" t="str">
            <v>20000695-0</v>
          </cell>
          <cell r="F1640">
            <v>3000</v>
          </cell>
          <cell r="G1640">
            <v>3008</v>
          </cell>
          <cell r="H1640">
            <v>38717</v>
          </cell>
          <cell r="I1640" t="str">
            <v>Oil pump Bulk Size 225-931</v>
          </cell>
          <cell r="J1640" t="str">
            <v/>
          </cell>
          <cell r="K1640">
            <v>110</v>
          </cell>
          <cell r="L1640" t="str">
            <v/>
          </cell>
          <cell r="M1640" t="str">
            <v>CK-KTD</v>
          </cell>
          <cell r="N1640">
            <v>10951505</v>
          </cell>
          <cell r="O1640">
            <v>-7641897</v>
          </cell>
          <cell r="P1640">
            <v>3309608</v>
          </cell>
          <cell r="Q1640" t="str">
            <v>IDR</v>
          </cell>
          <cell r="R1640">
            <v>44</v>
          </cell>
          <cell r="S1640">
            <v>-174190</v>
          </cell>
        </row>
        <row r="1641">
          <cell r="E1641" t="str">
            <v>20000702-0</v>
          </cell>
          <cell r="F1641">
            <v>3000</v>
          </cell>
          <cell r="G1641">
            <v>3014</v>
          </cell>
          <cell r="H1641">
            <v>38717</v>
          </cell>
          <cell r="I1641" t="str">
            <v>Static fuel tank 20.000L</v>
          </cell>
          <cell r="J1641" t="str">
            <v/>
          </cell>
          <cell r="K1641">
            <v>110</v>
          </cell>
          <cell r="L1641" t="str">
            <v/>
          </cell>
          <cell r="M1641" t="str">
            <v>CK-SBL</v>
          </cell>
          <cell r="N1641">
            <v>29000000</v>
          </cell>
          <cell r="O1641">
            <v>-16916666</v>
          </cell>
          <cell r="P1641">
            <v>12083334</v>
          </cell>
          <cell r="Q1641" t="str">
            <v>IDR</v>
          </cell>
          <cell r="R1641">
            <v>35</v>
          </cell>
          <cell r="S1641">
            <v>-483333</v>
          </cell>
        </row>
        <row r="1642">
          <cell r="E1642" t="str">
            <v>20000711-0</v>
          </cell>
          <cell r="F1642">
            <v>3000</v>
          </cell>
          <cell r="G1642">
            <v>3006</v>
          </cell>
          <cell r="H1642">
            <v>38717</v>
          </cell>
          <cell r="I1642" t="str">
            <v>Mobilight Lighting Tower LT-008</v>
          </cell>
          <cell r="J1642" t="str">
            <v/>
          </cell>
          <cell r="K1642">
            <v>110</v>
          </cell>
          <cell r="L1642" t="str">
            <v/>
          </cell>
          <cell r="M1642" t="str">
            <v>CK-NKC</v>
          </cell>
          <cell r="N1642">
            <v>118120800</v>
          </cell>
          <cell r="O1642">
            <v>-114183440</v>
          </cell>
          <cell r="P1642">
            <v>3937360</v>
          </cell>
          <cell r="Q1642" t="str">
            <v>IDR</v>
          </cell>
          <cell r="R1642">
            <v>58</v>
          </cell>
          <cell r="S1642">
            <v>-1968680</v>
          </cell>
        </row>
        <row r="1643">
          <cell r="E1643" t="str">
            <v>20000712-0</v>
          </cell>
          <cell r="F1643">
            <v>3000</v>
          </cell>
          <cell r="G1643">
            <v>3006</v>
          </cell>
          <cell r="H1643">
            <v>38717</v>
          </cell>
          <cell r="I1643" t="str">
            <v>High presure pump KSA C 400/37D 400bar</v>
          </cell>
          <cell r="J1643" t="str">
            <v/>
          </cell>
          <cell r="K1643">
            <v>110</v>
          </cell>
          <cell r="L1643" t="str">
            <v/>
          </cell>
          <cell r="M1643" t="str">
            <v>CK-NKC</v>
          </cell>
          <cell r="N1643">
            <v>101000000</v>
          </cell>
          <cell r="O1643">
            <v>-75750000</v>
          </cell>
          <cell r="P1643">
            <v>25250000</v>
          </cell>
          <cell r="Q1643" t="str">
            <v>IDR</v>
          </cell>
          <cell r="R1643">
            <v>45</v>
          </cell>
          <cell r="S1643">
            <v>-1683333</v>
          </cell>
        </row>
        <row r="1644">
          <cell r="E1644" t="str">
            <v>20000713-0</v>
          </cell>
          <cell r="F1644">
            <v>3000</v>
          </cell>
          <cell r="G1644">
            <v>3006</v>
          </cell>
          <cell r="H1644">
            <v>38717</v>
          </cell>
          <cell r="I1644" t="str">
            <v>SURPAC Survey 7th License</v>
          </cell>
          <cell r="J1644" t="str">
            <v/>
          </cell>
          <cell r="K1644">
            <v>110</v>
          </cell>
          <cell r="L1644" t="str">
            <v/>
          </cell>
          <cell r="M1644" t="str">
            <v>CK-NKC</v>
          </cell>
          <cell r="N1644">
            <v>121797000</v>
          </cell>
          <cell r="O1644">
            <v>-93377700</v>
          </cell>
          <cell r="P1644">
            <v>28419300</v>
          </cell>
          <cell r="Q1644" t="str">
            <v>IDR</v>
          </cell>
          <cell r="R1644">
            <v>46</v>
          </cell>
          <cell r="S1644">
            <v>-2029950</v>
          </cell>
        </row>
        <row r="1645">
          <cell r="E1645" t="str">
            <v>20000714-0</v>
          </cell>
          <cell r="F1645">
            <v>3000</v>
          </cell>
          <cell r="G1645">
            <v>3006</v>
          </cell>
          <cell r="H1645">
            <v>38717</v>
          </cell>
          <cell r="I1645" t="str">
            <v>Mobile lighting Tower LS4-6000 LT-038</v>
          </cell>
          <cell r="J1645" t="str">
            <v/>
          </cell>
          <cell r="K1645">
            <v>110</v>
          </cell>
          <cell r="L1645" t="str">
            <v/>
          </cell>
          <cell r="M1645" t="str">
            <v>CK-NKC</v>
          </cell>
          <cell r="N1645">
            <v>101250000</v>
          </cell>
          <cell r="O1645">
            <v>-70875000</v>
          </cell>
          <cell r="P1645">
            <v>30375000</v>
          </cell>
          <cell r="Q1645" t="str">
            <v>IDR</v>
          </cell>
          <cell r="R1645">
            <v>42</v>
          </cell>
          <cell r="S1645">
            <v>-1687500</v>
          </cell>
        </row>
        <row r="1646">
          <cell r="E1646" t="str">
            <v>20000715-0</v>
          </cell>
          <cell r="F1646">
            <v>3000</v>
          </cell>
          <cell r="G1646">
            <v>3006</v>
          </cell>
          <cell r="H1646">
            <v>38717</v>
          </cell>
          <cell r="I1646" t="str">
            <v>Mobile lighting Tower LS4-6000 LT-039</v>
          </cell>
          <cell r="J1646" t="str">
            <v/>
          </cell>
          <cell r="K1646">
            <v>110</v>
          </cell>
          <cell r="L1646" t="str">
            <v/>
          </cell>
          <cell r="M1646" t="str">
            <v>CK-NKC</v>
          </cell>
          <cell r="N1646">
            <v>101250000</v>
          </cell>
          <cell r="O1646">
            <v>-70875000</v>
          </cell>
          <cell r="P1646">
            <v>30375000</v>
          </cell>
          <cell r="Q1646" t="str">
            <v>IDR</v>
          </cell>
          <cell r="R1646">
            <v>42</v>
          </cell>
          <cell r="S1646">
            <v>-1687500</v>
          </cell>
        </row>
        <row r="1647">
          <cell r="E1647" t="str">
            <v>20000716-0</v>
          </cell>
          <cell r="F1647">
            <v>3000</v>
          </cell>
          <cell r="G1647">
            <v>3006</v>
          </cell>
          <cell r="H1647">
            <v>38717</v>
          </cell>
          <cell r="I1647" t="str">
            <v>Mobile lighting Tower LS4-6000 LT-040</v>
          </cell>
          <cell r="J1647" t="str">
            <v/>
          </cell>
          <cell r="K1647">
            <v>110</v>
          </cell>
          <cell r="L1647" t="str">
            <v/>
          </cell>
          <cell r="M1647" t="str">
            <v>CK-NKC</v>
          </cell>
          <cell r="N1647">
            <v>101250000</v>
          </cell>
          <cell r="O1647">
            <v>-70875000</v>
          </cell>
          <cell r="P1647">
            <v>30375000</v>
          </cell>
          <cell r="Q1647" t="str">
            <v>IDR</v>
          </cell>
          <cell r="R1647">
            <v>42</v>
          </cell>
          <cell r="S1647">
            <v>-1687500</v>
          </cell>
        </row>
        <row r="1648">
          <cell r="E1648" t="str">
            <v>20000718-0</v>
          </cell>
          <cell r="F1648">
            <v>3000</v>
          </cell>
          <cell r="G1648">
            <v>3006</v>
          </cell>
          <cell r="H1648">
            <v>38717</v>
          </cell>
          <cell r="I1648" t="str">
            <v>Total station Reflectori Leica TCR1103</v>
          </cell>
          <cell r="J1648" t="str">
            <v/>
          </cell>
          <cell r="K1648">
            <v>110</v>
          </cell>
          <cell r="L1648" t="str">
            <v/>
          </cell>
          <cell r="M1648" t="str">
            <v>CK-NKC</v>
          </cell>
          <cell r="N1648">
            <v>156348750</v>
          </cell>
          <cell r="O1648">
            <v>-114655751</v>
          </cell>
          <cell r="P1648">
            <v>41692999</v>
          </cell>
          <cell r="Q1648" t="str">
            <v>IDR</v>
          </cell>
          <cell r="R1648">
            <v>44</v>
          </cell>
          <cell r="S1648">
            <v>-2605812</v>
          </cell>
        </row>
        <row r="1649">
          <cell r="E1649" t="str">
            <v>20000719-0</v>
          </cell>
          <cell r="F1649">
            <v>3000</v>
          </cell>
          <cell r="G1649">
            <v>3006</v>
          </cell>
          <cell r="H1649">
            <v>38717</v>
          </cell>
          <cell r="I1649" t="str">
            <v>Mobile lighting Tower LS4-6000Patria LT-041</v>
          </cell>
          <cell r="J1649" t="str">
            <v/>
          </cell>
          <cell r="K1649">
            <v>110</v>
          </cell>
          <cell r="L1649" t="str">
            <v/>
          </cell>
          <cell r="M1649" t="str">
            <v>CK-NKC</v>
          </cell>
          <cell r="N1649">
            <v>105800000</v>
          </cell>
          <cell r="O1649">
            <v>-70533334</v>
          </cell>
          <cell r="P1649">
            <v>35266666</v>
          </cell>
          <cell r="Q1649" t="str">
            <v>IDR</v>
          </cell>
          <cell r="R1649">
            <v>40</v>
          </cell>
          <cell r="S1649">
            <v>-1763333</v>
          </cell>
        </row>
        <row r="1650">
          <cell r="E1650" t="str">
            <v>20000720-0</v>
          </cell>
          <cell r="F1650">
            <v>3000</v>
          </cell>
          <cell r="G1650">
            <v>3006</v>
          </cell>
          <cell r="H1650">
            <v>38717</v>
          </cell>
          <cell r="I1650" t="str">
            <v>AC Split 1.5 pk Panasonic PC12-CKH</v>
          </cell>
          <cell r="J1650" t="str">
            <v/>
          </cell>
          <cell r="K1650">
            <v>110</v>
          </cell>
          <cell r="L1650" t="str">
            <v/>
          </cell>
          <cell r="M1650" t="str">
            <v>CK-NKC</v>
          </cell>
          <cell r="N1650">
            <v>3900000</v>
          </cell>
          <cell r="O1650">
            <v>-2124985</v>
          </cell>
          <cell r="P1650">
            <v>1775015</v>
          </cell>
          <cell r="Q1650" t="str">
            <v>IDR</v>
          </cell>
          <cell r="R1650">
            <v>42</v>
          </cell>
          <cell r="S1650">
            <v>-50715</v>
          </cell>
        </row>
        <row r="1651">
          <cell r="E1651" t="str">
            <v>20000721-0</v>
          </cell>
          <cell r="F1651">
            <v>3000</v>
          </cell>
          <cell r="G1651">
            <v>3006</v>
          </cell>
          <cell r="H1651">
            <v>38717</v>
          </cell>
          <cell r="I1651" t="str">
            <v>AC Split 1.5 pk Panasonic PC12-CKH</v>
          </cell>
          <cell r="J1651" t="str">
            <v/>
          </cell>
          <cell r="K1651">
            <v>110</v>
          </cell>
          <cell r="L1651" t="str">
            <v/>
          </cell>
          <cell r="M1651" t="str">
            <v>CK-NKC</v>
          </cell>
          <cell r="N1651">
            <v>3900000</v>
          </cell>
          <cell r="O1651">
            <v>-2124985</v>
          </cell>
          <cell r="P1651">
            <v>1775015</v>
          </cell>
          <cell r="Q1651" t="str">
            <v>IDR</v>
          </cell>
          <cell r="R1651">
            <v>42</v>
          </cell>
          <cell r="S1651">
            <v>-50715</v>
          </cell>
        </row>
        <row r="1652">
          <cell r="E1652" t="str">
            <v>20000722-0</v>
          </cell>
          <cell r="F1652">
            <v>3000</v>
          </cell>
          <cell r="G1652">
            <v>3006</v>
          </cell>
          <cell r="H1652">
            <v>38717</v>
          </cell>
          <cell r="I1652" t="str">
            <v>AC Split 1.5 pk Panasonic PC12-CKH</v>
          </cell>
          <cell r="J1652" t="str">
            <v/>
          </cell>
          <cell r="K1652">
            <v>110</v>
          </cell>
          <cell r="L1652" t="str">
            <v/>
          </cell>
          <cell r="M1652" t="str">
            <v>CK-NKC</v>
          </cell>
          <cell r="N1652">
            <v>3900000</v>
          </cell>
          <cell r="O1652">
            <v>-2124985</v>
          </cell>
          <cell r="P1652">
            <v>1775015</v>
          </cell>
          <cell r="Q1652" t="str">
            <v>IDR</v>
          </cell>
          <cell r="R1652">
            <v>42</v>
          </cell>
          <cell r="S1652">
            <v>-50715</v>
          </cell>
        </row>
        <row r="1653">
          <cell r="E1653" t="str">
            <v>20000723-0</v>
          </cell>
          <cell r="F1653">
            <v>3000</v>
          </cell>
          <cell r="G1653">
            <v>3006</v>
          </cell>
          <cell r="H1653">
            <v>38717</v>
          </cell>
          <cell r="I1653" t="str">
            <v>AC Split 1.5 pk Panasonic PC12-CKH</v>
          </cell>
          <cell r="J1653" t="str">
            <v/>
          </cell>
          <cell r="K1653">
            <v>110</v>
          </cell>
          <cell r="L1653" t="str">
            <v/>
          </cell>
          <cell r="M1653" t="str">
            <v>CK-NKC</v>
          </cell>
          <cell r="N1653">
            <v>3900000</v>
          </cell>
          <cell r="O1653">
            <v>-2124985</v>
          </cell>
          <cell r="P1653">
            <v>1775015</v>
          </cell>
          <cell r="Q1653" t="str">
            <v>IDR</v>
          </cell>
          <cell r="R1653">
            <v>42</v>
          </cell>
          <cell r="S1653">
            <v>-50715</v>
          </cell>
        </row>
        <row r="1654">
          <cell r="E1654" t="str">
            <v>20000724-0</v>
          </cell>
          <cell r="F1654">
            <v>3000</v>
          </cell>
          <cell r="G1654">
            <v>3006</v>
          </cell>
          <cell r="H1654">
            <v>38717</v>
          </cell>
          <cell r="I1654" t="str">
            <v>AC Split 1.5 pk Panasonic PC12-CKH</v>
          </cell>
          <cell r="J1654" t="str">
            <v/>
          </cell>
          <cell r="K1654">
            <v>110</v>
          </cell>
          <cell r="L1654" t="str">
            <v/>
          </cell>
          <cell r="M1654" t="str">
            <v>CK-NKC</v>
          </cell>
          <cell r="N1654">
            <v>3900000</v>
          </cell>
          <cell r="O1654">
            <v>-2124985</v>
          </cell>
          <cell r="P1654">
            <v>1775015</v>
          </cell>
          <cell r="Q1654" t="str">
            <v>IDR</v>
          </cell>
          <cell r="R1654">
            <v>42</v>
          </cell>
          <cell r="S1654">
            <v>-50715</v>
          </cell>
        </row>
        <row r="1655">
          <cell r="E1655" t="str">
            <v>20000725-0</v>
          </cell>
          <cell r="F1655">
            <v>3000</v>
          </cell>
          <cell r="G1655">
            <v>3006</v>
          </cell>
          <cell r="H1655">
            <v>38717</v>
          </cell>
          <cell r="I1655" t="str">
            <v>AC window 1 PK Sanyo</v>
          </cell>
          <cell r="J1655" t="str">
            <v/>
          </cell>
          <cell r="K1655">
            <v>110</v>
          </cell>
          <cell r="L1655" t="str">
            <v/>
          </cell>
          <cell r="M1655" t="str">
            <v>CK-NKC</v>
          </cell>
          <cell r="N1655">
            <v>2200000</v>
          </cell>
          <cell r="O1655">
            <v>-1198710</v>
          </cell>
          <cell r="P1655">
            <v>1001290</v>
          </cell>
          <cell r="Q1655" t="str">
            <v>IDR</v>
          </cell>
          <cell r="R1655">
            <v>42</v>
          </cell>
          <cell r="S1655">
            <v>-28608</v>
          </cell>
        </row>
        <row r="1656">
          <cell r="E1656" t="str">
            <v>20000726-0</v>
          </cell>
          <cell r="F1656">
            <v>3000</v>
          </cell>
          <cell r="G1656">
            <v>3006</v>
          </cell>
          <cell r="H1656">
            <v>38717</v>
          </cell>
          <cell r="I1656" t="str">
            <v>AC window 1 PK Sanyo</v>
          </cell>
          <cell r="J1656" t="str">
            <v/>
          </cell>
          <cell r="K1656">
            <v>110</v>
          </cell>
          <cell r="L1656" t="str">
            <v/>
          </cell>
          <cell r="M1656" t="str">
            <v>CK-NKC</v>
          </cell>
          <cell r="N1656">
            <v>2200000</v>
          </cell>
          <cell r="O1656">
            <v>-1198710</v>
          </cell>
          <cell r="P1656">
            <v>1001290</v>
          </cell>
          <cell r="Q1656" t="str">
            <v>IDR</v>
          </cell>
          <cell r="R1656">
            <v>42</v>
          </cell>
          <cell r="S1656">
            <v>-28608</v>
          </cell>
        </row>
        <row r="1657">
          <cell r="E1657" t="str">
            <v>20000727-0</v>
          </cell>
          <cell r="F1657">
            <v>3000</v>
          </cell>
          <cell r="G1657">
            <v>3006</v>
          </cell>
          <cell r="H1657">
            <v>38717</v>
          </cell>
          <cell r="I1657" t="str">
            <v>AC window 1 PK Sanyo</v>
          </cell>
          <cell r="J1657" t="str">
            <v/>
          </cell>
          <cell r="K1657">
            <v>110</v>
          </cell>
          <cell r="L1657" t="str">
            <v/>
          </cell>
          <cell r="M1657" t="str">
            <v>CK-NKC</v>
          </cell>
          <cell r="N1657">
            <v>2200000</v>
          </cell>
          <cell r="O1657">
            <v>-1198710</v>
          </cell>
          <cell r="P1657">
            <v>1001290</v>
          </cell>
          <cell r="Q1657" t="str">
            <v>IDR</v>
          </cell>
          <cell r="R1657">
            <v>42</v>
          </cell>
          <cell r="S1657">
            <v>-28608</v>
          </cell>
        </row>
        <row r="1658">
          <cell r="E1658" t="str">
            <v>20000728-0</v>
          </cell>
          <cell r="F1658">
            <v>3000</v>
          </cell>
          <cell r="G1658">
            <v>3006</v>
          </cell>
          <cell r="H1658">
            <v>38717</v>
          </cell>
          <cell r="I1658" t="str">
            <v>AC window 1 PK Sanyo</v>
          </cell>
          <cell r="J1658" t="str">
            <v/>
          </cell>
          <cell r="K1658">
            <v>110</v>
          </cell>
          <cell r="L1658" t="str">
            <v/>
          </cell>
          <cell r="M1658" t="str">
            <v>CK-NKC</v>
          </cell>
          <cell r="N1658">
            <v>2200000</v>
          </cell>
          <cell r="O1658">
            <v>-1198710</v>
          </cell>
          <cell r="P1658">
            <v>1001290</v>
          </cell>
          <cell r="Q1658" t="str">
            <v>IDR</v>
          </cell>
          <cell r="R1658">
            <v>42</v>
          </cell>
          <cell r="S1658">
            <v>-28608</v>
          </cell>
        </row>
        <row r="1659">
          <cell r="E1659" t="str">
            <v>20000729-0</v>
          </cell>
          <cell r="F1659">
            <v>3000</v>
          </cell>
          <cell r="G1659">
            <v>3006</v>
          </cell>
          <cell r="H1659">
            <v>38717</v>
          </cell>
          <cell r="I1659" t="str">
            <v>AC window 1 PK Sanyo</v>
          </cell>
          <cell r="J1659" t="str">
            <v/>
          </cell>
          <cell r="K1659">
            <v>110</v>
          </cell>
          <cell r="L1659" t="str">
            <v/>
          </cell>
          <cell r="M1659" t="str">
            <v>CK-NKC</v>
          </cell>
          <cell r="N1659">
            <v>2200000</v>
          </cell>
          <cell r="O1659">
            <v>-1198710</v>
          </cell>
          <cell r="P1659">
            <v>1001290</v>
          </cell>
          <cell r="Q1659" t="str">
            <v>IDR</v>
          </cell>
          <cell r="R1659">
            <v>42</v>
          </cell>
          <cell r="S1659">
            <v>-28608</v>
          </cell>
        </row>
        <row r="1660">
          <cell r="E1660" t="str">
            <v>20000730-0</v>
          </cell>
          <cell r="F1660">
            <v>3000</v>
          </cell>
          <cell r="G1660">
            <v>3006</v>
          </cell>
          <cell r="H1660">
            <v>38717</v>
          </cell>
          <cell r="I1660" t="str">
            <v>AC window 1 PK Sanyo</v>
          </cell>
          <cell r="J1660" t="str">
            <v/>
          </cell>
          <cell r="K1660">
            <v>110</v>
          </cell>
          <cell r="L1660" t="str">
            <v/>
          </cell>
          <cell r="M1660" t="str">
            <v>CK-NKC</v>
          </cell>
          <cell r="N1660">
            <v>2200000</v>
          </cell>
          <cell r="O1660">
            <v>-1198710</v>
          </cell>
          <cell r="P1660">
            <v>1001290</v>
          </cell>
          <cell r="Q1660" t="str">
            <v>IDR</v>
          </cell>
          <cell r="R1660">
            <v>42</v>
          </cell>
          <cell r="S1660">
            <v>-28608</v>
          </cell>
        </row>
        <row r="1661">
          <cell r="E1661" t="str">
            <v>20000731-0</v>
          </cell>
          <cell r="F1661">
            <v>3000</v>
          </cell>
          <cell r="G1661">
            <v>3006</v>
          </cell>
          <cell r="H1661">
            <v>38717</v>
          </cell>
          <cell r="I1661" t="str">
            <v>AC window 1 PK Sanyo</v>
          </cell>
          <cell r="J1661" t="str">
            <v/>
          </cell>
          <cell r="K1661">
            <v>110</v>
          </cell>
          <cell r="L1661" t="str">
            <v/>
          </cell>
          <cell r="M1661" t="str">
            <v>CK-NKC</v>
          </cell>
          <cell r="N1661">
            <v>2200000</v>
          </cell>
          <cell r="O1661">
            <v>-1198710</v>
          </cell>
          <cell r="P1661">
            <v>1001290</v>
          </cell>
          <cell r="Q1661" t="str">
            <v>IDR</v>
          </cell>
          <cell r="R1661">
            <v>42</v>
          </cell>
          <cell r="S1661">
            <v>-28608</v>
          </cell>
        </row>
        <row r="1662">
          <cell r="E1662" t="str">
            <v>20000732-0</v>
          </cell>
          <cell r="F1662">
            <v>3000</v>
          </cell>
          <cell r="G1662">
            <v>3006</v>
          </cell>
          <cell r="H1662">
            <v>38717</v>
          </cell>
          <cell r="I1662" t="str">
            <v>AC window 1 PK Sanyo</v>
          </cell>
          <cell r="J1662" t="str">
            <v/>
          </cell>
          <cell r="K1662">
            <v>110</v>
          </cell>
          <cell r="L1662" t="str">
            <v/>
          </cell>
          <cell r="M1662" t="str">
            <v>CK-NKC</v>
          </cell>
          <cell r="N1662">
            <v>2200000</v>
          </cell>
          <cell r="O1662">
            <v>-1198710</v>
          </cell>
          <cell r="P1662">
            <v>1001290</v>
          </cell>
          <cell r="Q1662" t="str">
            <v>IDR</v>
          </cell>
          <cell r="R1662">
            <v>42</v>
          </cell>
          <cell r="S1662">
            <v>-28608</v>
          </cell>
        </row>
        <row r="1663">
          <cell r="E1663" t="str">
            <v>20000733-0</v>
          </cell>
          <cell r="F1663">
            <v>3000</v>
          </cell>
          <cell r="G1663">
            <v>3006</v>
          </cell>
          <cell r="H1663">
            <v>38717</v>
          </cell>
          <cell r="I1663" t="str">
            <v>AC window 1 PK Sanyo</v>
          </cell>
          <cell r="J1663" t="str">
            <v/>
          </cell>
          <cell r="K1663">
            <v>110</v>
          </cell>
          <cell r="L1663" t="str">
            <v/>
          </cell>
          <cell r="M1663" t="str">
            <v>CK-NKC</v>
          </cell>
          <cell r="N1663">
            <v>2200000</v>
          </cell>
          <cell r="O1663">
            <v>-1198710</v>
          </cell>
          <cell r="P1663">
            <v>1001290</v>
          </cell>
          <cell r="Q1663" t="str">
            <v>IDR</v>
          </cell>
          <cell r="R1663">
            <v>42</v>
          </cell>
          <cell r="S1663">
            <v>-28608</v>
          </cell>
        </row>
        <row r="1664">
          <cell r="E1664" t="str">
            <v>20000734-0</v>
          </cell>
          <cell r="F1664">
            <v>3000</v>
          </cell>
          <cell r="G1664">
            <v>3006</v>
          </cell>
          <cell r="H1664">
            <v>38717</v>
          </cell>
          <cell r="I1664" t="str">
            <v>AC window 1 PK Sanyo</v>
          </cell>
          <cell r="J1664" t="str">
            <v/>
          </cell>
          <cell r="K1664">
            <v>110</v>
          </cell>
          <cell r="L1664" t="str">
            <v/>
          </cell>
          <cell r="M1664" t="str">
            <v>CK-NKC</v>
          </cell>
          <cell r="N1664">
            <v>2200000</v>
          </cell>
          <cell r="O1664">
            <v>-1198710</v>
          </cell>
          <cell r="P1664">
            <v>1001290</v>
          </cell>
          <cell r="Q1664" t="str">
            <v>IDR</v>
          </cell>
          <cell r="R1664">
            <v>42</v>
          </cell>
          <cell r="S1664">
            <v>-28608</v>
          </cell>
        </row>
        <row r="1665">
          <cell r="E1665" t="str">
            <v>20000735-0</v>
          </cell>
          <cell r="F1665">
            <v>3000</v>
          </cell>
          <cell r="G1665">
            <v>3006</v>
          </cell>
          <cell r="H1665">
            <v>38717</v>
          </cell>
          <cell r="I1665" t="str">
            <v>Parabola +Receiver +Motor</v>
          </cell>
          <cell r="J1665" t="str">
            <v/>
          </cell>
          <cell r="K1665">
            <v>110</v>
          </cell>
          <cell r="L1665" t="str">
            <v/>
          </cell>
          <cell r="M1665" t="str">
            <v>CK-NKC</v>
          </cell>
          <cell r="N1665">
            <v>2200000</v>
          </cell>
          <cell r="O1665">
            <v>-1393333</v>
          </cell>
          <cell r="P1665">
            <v>806667</v>
          </cell>
          <cell r="Q1665" t="str">
            <v>IDR</v>
          </cell>
          <cell r="R1665">
            <v>38</v>
          </cell>
          <cell r="S1665">
            <v>-36667</v>
          </cell>
        </row>
        <row r="1666">
          <cell r="E1666" t="str">
            <v>20000736-0</v>
          </cell>
          <cell r="F1666">
            <v>3000</v>
          </cell>
          <cell r="G1666">
            <v>3006</v>
          </cell>
          <cell r="H1666">
            <v>38717</v>
          </cell>
          <cell r="I1666" t="str">
            <v>Parabola +Receiver +Motor</v>
          </cell>
          <cell r="J1666" t="str">
            <v/>
          </cell>
          <cell r="K1666">
            <v>110</v>
          </cell>
          <cell r="L1666" t="str">
            <v/>
          </cell>
          <cell r="M1666" t="str">
            <v>CK-NKC</v>
          </cell>
          <cell r="N1666">
            <v>2200000</v>
          </cell>
          <cell r="O1666">
            <v>-1393333</v>
          </cell>
          <cell r="P1666">
            <v>806667</v>
          </cell>
          <cell r="Q1666" t="str">
            <v>IDR</v>
          </cell>
          <cell r="R1666">
            <v>38</v>
          </cell>
          <cell r="S1666">
            <v>-36667</v>
          </cell>
        </row>
        <row r="1667">
          <cell r="E1667" t="str">
            <v>20000737-0</v>
          </cell>
          <cell r="F1667">
            <v>3000</v>
          </cell>
          <cell r="G1667">
            <v>3006</v>
          </cell>
          <cell r="H1667">
            <v>38717</v>
          </cell>
          <cell r="I1667" t="str">
            <v>Genset 160kVA Olympian GEH-175 0RNS03042</v>
          </cell>
          <cell r="J1667" t="str">
            <v/>
          </cell>
          <cell r="K1667">
            <v>110</v>
          </cell>
          <cell r="L1667" t="str">
            <v/>
          </cell>
          <cell r="M1667" t="str">
            <v>CK-NKC</v>
          </cell>
          <cell r="N1667">
            <v>384750000</v>
          </cell>
          <cell r="O1667">
            <v>-182109376</v>
          </cell>
          <cell r="P1667">
            <v>202640624</v>
          </cell>
          <cell r="Q1667" t="str">
            <v>IDR</v>
          </cell>
          <cell r="R1667">
            <v>27</v>
          </cell>
          <cell r="S1667">
            <v>-6754688</v>
          </cell>
        </row>
        <row r="1668">
          <cell r="E1668" t="str">
            <v>20000738-0</v>
          </cell>
          <cell r="F1668">
            <v>3000</v>
          </cell>
          <cell r="G1668">
            <v>3006</v>
          </cell>
          <cell r="H1668">
            <v>38717</v>
          </cell>
          <cell r="I1668" t="str">
            <v>Pontoon Dewatering Pump 4.5x3.6x1.75</v>
          </cell>
          <cell r="J1668" t="str">
            <v/>
          </cell>
          <cell r="K1668">
            <v>110</v>
          </cell>
          <cell r="L1668" t="str">
            <v/>
          </cell>
          <cell r="M1668" t="str">
            <v>CK-NKC</v>
          </cell>
          <cell r="N1668">
            <v>69000000</v>
          </cell>
          <cell r="O1668">
            <v>-36800000</v>
          </cell>
          <cell r="P1668">
            <v>32200000</v>
          </cell>
          <cell r="Q1668" t="str">
            <v>IDR</v>
          </cell>
          <cell r="R1668">
            <v>32</v>
          </cell>
          <cell r="S1668">
            <v>-1150000</v>
          </cell>
        </row>
        <row r="1669">
          <cell r="E1669" t="str">
            <v>20000739-0</v>
          </cell>
          <cell r="F1669">
            <v>3000</v>
          </cell>
          <cell r="G1669">
            <v>3014</v>
          </cell>
          <cell r="H1669">
            <v>38717</v>
          </cell>
          <cell r="I1669" t="str">
            <v>Container Portacmp 20FT Office</v>
          </cell>
          <cell r="J1669" t="str">
            <v/>
          </cell>
          <cell r="K1669">
            <v>110</v>
          </cell>
          <cell r="L1669" t="str">
            <v/>
          </cell>
          <cell r="M1669" t="str">
            <v>CK-SBL</v>
          </cell>
          <cell r="N1669">
            <v>19600000</v>
          </cell>
          <cell r="O1669">
            <v>-14700000</v>
          </cell>
          <cell r="P1669">
            <v>4900000</v>
          </cell>
          <cell r="Q1669" t="str">
            <v>IDR</v>
          </cell>
          <cell r="R1669">
            <v>45</v>
          </cell>
          <cell r="S1669">
            <v>-326667</v>
          </cell>
        </row>
        <row r="1670">
          <cell r="E1670" t="str">
            <v>20000740-0</v>
          </cell>
          <cell r="F1670">
            <v>3000</v>
          </cell>
          <cell r="G1670">
            <v>3007</v>
          </cell>
          <cell r="H1670">
            <v>38717</v>
          </cell>
          <cell r="I1670" t="str">
            <v>Container Portacmp 20FT Office</v>
          </cell>
          <cell r="J1670" t="str">
            <v/>
          </cell>
          <cell r="K1670">
            <v>110</v>
          </cell>
          <cell r="L1670" t="str">
            <v/>
          </cell>
          <cell r="M1670" t="str">
            <v>TNT-PDL</v>
          </cell>
          <cell r="N1670">
            <v>19600000</v>
          </cell>
          <cell r="O1670">
            <v>-14700000</v>
          </cell>
          <cell r="P1670">
            <v>4900000</v>
          </cell>
          <cell r="Q1670" t="str">
            <v>IDR</v>
          </cell>
          <cell r="R1670">
            <v>45</v>
          </cell>
          <cell r="S1670">
            <v>-326667</v>
          </cell>
        </row>
        <row r="1671">
          <cell r="E1671" t="str">
            <v>20000741-0</v>
          </cell>
          <cell r="F1671">
            <v>3000</v>
          </cell>
          <cell r="G1671">
            <v>3007</v>
          </cell>
          <cell r="H1671">
            <v>38717</v>
          </cell>
          <cell r="I1671" t="str">
            <v>Container Portacmp 20FT Office</v>
          </cell>
          <cell r="J1671" t="str">
            <v/>
          </cell>
          <cell r="K1671">
            <v>110</v>
          </cell>
          <cell r="L1671" t="str">
            <v/>
          </cell>
          <cell r="M1671" t="str">
            <v>TNT-PDL</v>
          </cell>
          <cell r="N1671">
            <v>19500000</v>
          </cell>
          <cell r="O1671">
            <v>-14625000</v>
          </cell>
          <cell r="P1671">
            <v>4875000</v>
          </cell>
          <cell r="Q1671" t="str">
            <v>IDR</v>
          </cell>
          <cell r="R1671">
            <v>45</v>
          </cell>
          <cell r="S1671">
            <v>-325000</v>
          </cell>
        </row>
        <row r="1672">
          <cell r="E1672" t="str">
            <v>20000742-0</v>
          </cell>
          <cell r="F1672">
            <v>3000</v>
          </cell>
          <cell r="G1672">
            <v>3007</v>
          </cell>
          <cell r="H1672">
            <v>38717</v>
          </cell>
          <cell r="I1672" t="str">
            <v>Container Portacmp 20FT Office</v>
          </cell>
          <cell r="J1672" t="str">
            <v/>
          </cell>
          <cell r="K1672">
            <v>110</v>
          </cell>
          <cell r="L1672" t="str">
            <v/>
          </cell>
          <cell r="M1672" t="str">
            <v>TNT-PDL</v>
          </cell>
          <cell r="N1672">
            <v>19500000</v>
          </cell>
          <cell r="O1672">
            <v>-14625000</v>
          </cell>
          <cell r="P1672">
            <v>4875000</v>
          </cell>
          <cell r="Q1672" t="str">
            <v>IDR</v>
          </cell>
          <cell r="R1672">
            <v>45</v>
          </cell>
          <cell r="S1672">
            <v>-325000</v>
          </cell>
        </row>
        <row r="1673">
          <cell r="E1673" t="str">
            <v>20000743-0</v>
          </cell>
          <cell r="F1673">
            <v>3000</v>
          </cell>
          <cell r="G1673">
            <v>3007</v>
          </cell>
          <cell r="H1673">
            <v>38717</v>
          </cell>
          <cell r="I1673" t="str">
            <v>Container Portacmp 20FT PARTS</v>
          </cell>
          <cell r="J1673" t="str">
            <v/>
          </cell>
          <cell r="K1673">
            <v>110</v>
          </cell>
          <cell r="L1673" t="str">
            <v/>
          </cell>
          <cell r="M1673" t="str">
            <v>TNT-PDL</v>
          </cell>
          <cell r="N1673">
            <v>23900000</v>
          </cell>
          <cell r="O1673">
            <v>-17925000</v>
          </cell>
          <cell r="P1673">
            <v>5975000</v>
          </cell>
          <cell r="Q1673" t="str">
            <v>IDR</v>
          </cell>
          <cell r="R1673">
            <v>45</v>
          </cell>
          <cell r="S1673">
            <v>-398333</v>
          </cell>
        </row>
        <row r="1674">
          <cell r="E1674" t="str">
            <v>20000744-0</v>
          </cell>
          <cell r="F1674">
            <v>3000</v>
          </cell>
          <cell r="G1674">
            <v>3007</v>
          </cell>
          <cell r="H1674">
            <v>38717</v>
          </cell>
          <cell r="I1674" t="str">
            <v>Container Portacmp 20FT PARTS</v>
          </cell>
          <cell r="J1674" t="str">
            <v/>
          </cell>
          <cell r="K1674">
            <v>110</v>
          </cell>
          <cell r="L1674" t="str">
            <v/>
          </cell>
          <cell r="M1674" t="str">
            <v>TNT-PDL</v>
          </cell>
          <cell r="N1674">
            <v>23800000</v>
          </cell>
          <cell r="O1674">
            <v>-17850000</v>
          </cell>
          <cell r="P1674">
            <v>5950000</v>
          </cell>
          <cell r="Q1674" t="str">
            <v>IDR</v>
          </cell>
          <cell r="R1674">
            <v>45</v>
          </cell>
          <cell r="S1674">
            <v>-396667</v>
          </cell>
        </row>
        <row r="1675">
          <cell r="E1675" t="str">
            <v>20000745-0</v>
          </cell>
          <cell r="F1675">
            <v>3000</v>
          </cell>
          <cell r="G1675">
            <v>3007</v>
          </cell>
          <cell r="H1675">
            <v>38717</v>
          </cell>
          <cell r="I1675" t="str">
            <v>Station SOKKIA SET-2030r + cABLE</v>
          </cell>
          <cell r="J1675" t="str">
            <v/>
          </cell>
          <cell r="K1675">
            <v>110</v>
          </cell>
          <cell r="L1675" t="str">
            <v/>
          </cell>
          <cell r="M1675" t="str">
            <v>TNT-PDL</v>
          </cell>
          <cell r="N1675">
            <v>94947875</v>
          </cell>
          <cell r="O1675">
            <v>-72793371</v>
          </cell>
          <cell r="P1675">
            <v>22154504</v>
          </cell>
          <cell r="Q1675" t="str">
            <v>IDR</v>
          </cell>
          <cell r="R1675">
            <v>46</v>
          </cell>
          <cell r="S1675">
            <v>-1582465</v>
          </cell>
        </row>
        <row r="1676">
          <cell r="E1676" t="str">
            <v>20000746-0</v>
          </cell>
          <cell r="F1676">
            <v>3000</v>
          </cell>
          <cell r="G1676">
            <v>3007</v>
          </cell>
          <cell r="H1676">
            <v>38717</v>
          </cell>
          <cell r="I1676" t="str">
            <v>High presure pump KSA C 400/37D 400bar</v>
          </cell>
          <cell r="J1676" t="str">
            <v/>
          </cell>
          <cell r="K1676">
            <v>110</v>
          </cell>
          <cell r="L1676" t="str">
            <v/>
          </cell>
          <cell r="M1676" t="str">
            <v>TNT-PDL</v>
          </cell>
          <cell r="N1676">
            <v>101000000</v>
          </cell>
          <cell r="O1676">
            <v>-77433333</v>
          </cell>
          <cell r="P1676">
            <v>23566667</v>
          </cell>
          <cell r="Q1676" t="str">
            <v>IDR</v>
          </cell>
          <cell r="R1676">
            <v>46</v>
          </cell>
          <cell r="S1676">
            <v>-1683333</v>
          </cell>
        </row>
        <row r="1677">
          <cell r="E1677" t="str">
            <v>20000747-0</v>
          </cell>
          <cell r="F1677">
            <v>3000</v>
          </cell>
          <cell r="G1677">
            <v>3007</v>
          </cell>
          <cell r="H1677">
            <v>38717</v>
          </cell>
          <cell r="I1677" t="str">
            <v>Engine Driven Welding Gen 602 Perkin</v>
          </cell>
          <cell r="J1677" t="str">
            <v/>
          </cell>
          <cell r="K1677">
            <v>110</v>
          </cell>
          <cell r="L1677" t="str">
            <v/>
          </cell>
          <cell r="M1677" t="str">
            <v>TNT-PDL</v>
          </cell>
          <cell r="N1677">
            <v>70520000</v>
          </cell>
          <cell r="O1677">
            <v>-54065333</v>
          </cell>
          <cell r="P1677">
            <v>16454667</v>
          </cell>
          <cell r="Q1677" t="str">
            <v>IDR</v>
          </cell>
          <cell r="R1677">
            <v>46</v>
          </cell>
          <cell r="S1677">
            <v>-1175333</v>
          </cell>
        </row>
        <row r="1678">
          <cell r="E1678" t="str">
            <v>20000748-0</v>
          </cell>
          <cell r="F1678">
            <v>3000</v>
          </cell>
          <cell r="G1678">
            <v>3014</v>
          </cell>
          <cell r="H1678">
            <v>38717</v>
          </cell>
          <cell r="I1678" t="str">
            <v>Engine Driven Welding Gen 602 Perkin</v>
          </cell>
          <cell r="J1678" t="str">
            <v/>
          </cell>
          <cell r="K1678">
            <v>110</v>
          </cell>
          <cell r="L1678" t="str">
            <v/>
          </cell>
          <cell r="M1678" t="str">
            <v>CK-SBL</v>
          </cell>
          <cell r="N1678">
            <v>70520000</v>
          </cell>
          <cell r="O1678">
            <v>-54065333</v>
          </cell>
          <cell r="P1678">
            <v>16454667</v>
          </cell>
          <cell r="Q1678" t="str">
            <v>IDR</v>
          </cell>
          <cell r="R1678">
            <v>46</v>
          </cell>
          <cell r="S1678">
            <v>-1175333</v>
          </cell>
        </row>
        <row r="1679">
          <cell r="E1679" t="str">
            <v>20000749-0</v>
          </cell>
          <cell r="F1679">
            <v>3000</v>
          </cell>
          <cell r="G1679">
            <v>3014</v>
          </cell>
          <cell r="H1679">
            <v>38717</v>
          </cell>
          <cell r="I1679" t="str">
            <v>Static fuel tank 20.000 L</v>
          </cell>
          <cell r="J1679" t="str">
            <v/>
          </cell>
          <cell r="K1679">
            <v>110</v>
          </cell>
          <cell r="L1679" t="str">
            <v/>
          </cell>
          <cell r="M1679" t="str">
            <v>CK-SBL</v>
          </cell>
          <cell r="N1679">
            <v>35000000</v>
          </cell>
          <cell r="O1679">
            <v>-25083333</v>
          </cell>
          <cell r="P1679">
            <v>9916667</v>
          </cell>
          <cell r="Q1679" t="str">
            <v>IDR</v>
          </cell>
          <cell r="R1679">
            <v>43</v>
          </cell>
          <cell r="S1679">
            <v>-583333</v>
          </cell>
        </row>
        <row r="1680">
          <cell r="E1680" t="str">
            <v>20000750-0</v>
          </cell>
          <cell r="F1680">
            <v>3000</v>
          </cell>
          <cell r="G1680">
            <v>3007</v>
          </cell>
          <cell r="H1680">
            <v>38717</v>
          </cell>
          <cell r="I1680" t="str">
            <v>Static fuel tank 20.000 L</v>
          </cell>
          <cell r="J1680" t="str">
            <v/>
          </cell>
          <cell r="K1680">
            <v>110</v>
          </cell>
          <cell r="L1680" t="str">
            <v/>
          </cell>
          <cell r="M1680" t="str">
            <v>TNT-PDL</v>
          </cell>
          <cell r="N1680">
            <v>35000000</v>
          </cell>
          <cell r="O1680">
            <v>-25083333</v>
          </cell>
          <cell r="P1680">
            <v>9916667</v>
          </cell>
          <cell r="Q1680" t="str">
            <v>IDR</v>
          </cell>
          <cell r="R1680">
            <v>43</v>
          </cell>
          <cell r="S1680">
            <v>-583333</v>
          </cell>
        </row>
        <row r="1681">
          <cell r="E1681" t="str">
            <v>20000751-0</v>
          </cell>
          <cell r="F1681">
            <v>3000</v>
          </cell>
          <cell r="G1681">
            <v>3007</v>
          </cell>
          <cell r="H1681">
            <v>38717</v>
          </cell>
          <cell r="I1681" t="str">
            <v>Static fuel tank 20.000 L</v>
          </cell>
          <cell r="J1681" t="str">
            <v/>
          </cell>
          <cell r="K1681">
            <v>110</v>
          </cell>
          <cell r="L1681" t="str">
            <v/>
          </cell>
          <cell r="M1681" t="str">
            <v>TNT-PDL</v>
          </cell>
          <cell r="N1681">
            <v>35000000</v>
          </cell>
          <cell r="O1681">
            <v>-25083333</v>
          </cell>
          <cell r="P1681">
            <v>9916667</v>
          </cell>
          <cell r="Q1681" t="str">
            <v>IDR</v>
          </cell>
          <cell r="R1681">
            <v>43</v>
          </cell>
          <cell r="S1681">
            <v>-583333</v>
          </cell>
        </row>
        <row r="1682">
          <cell r="E1682" t="str">
            <v>20000752-0</v>
          </cell>
          <cell r="F1682">
            <v>3000</v>
          </cell>
          <cell r="G1682">
            <v>3007</v>
          </cell>
          <cell r="H1682">
            <v>38717</v>
          </cell>
          <cell r="I1682" t="str">
            <v>Static fuel tank 20.000 L</v>
          </cell>
          <cell r="J1682" t="str">
            <v/>
          </cell>
          <cell r="K1682">
            <v>110</v>
          </cell>
          <cell r="L1682" t="str">
            <v/>
          </cell>
          <cell r="M1682" t="str">
            <v>TNT-PDL</v>
          </cell>
          <cell r="N1682">
            <v>35000000</v>
          </cell>
          <cell r="O1682">
            <v>-25083333</v>
          </cell>
          <cell r="P1682">
            <v>9916667</v>
          </cell>
          <cell r="Q1682" t="str">
            <v>IDR</v>
          </cell>
          <cell r="R1682">
            <v>43</v>
          </cell>
          <cell r="S1682">
            <v>-583333</v>
          </cell>
        </row>
        <row r="1683">
          <cell r="E1683" t="str">
            <v>20000753-0</v>
          </cell>
          <cell r="F1683">
            <v>3000</v>
          </cell>
          <cell r="G1683">
            <v>3007</v>
          </cell>
          <cell r="H1683">
            <v>38717</v>
          </cell>
          <cell r="I1683" t="str">
            <v>SURPAC Survey 8Th license</v>
          </cell>
          <cell r="J1683" t="str">
            <v/>
          </cell>
          <cell r="K1683">
            <v>110</v>
          </cell>
          <cell r="L1683" t="str">
            <v/>
          </cell>
          <cell r="M1683" t="str">
            <v>TNT-PDL</v>
          </cell>
          <cell r="N1683">
            <v>121797000</v>
          </cell>
          <cell r="O1683">
            <v>-93377700</v>
          </cell>
          <cell r="P1683">
            <v>28419300</v>
          </cell>
          <cell r="Q1683" t="str">
            <v>IDR</v>
          </cell>
          <cell r="R1683">
            <v>46</v>
          </cell>
          <cell r="S1683">
            <v>-2029950</v>
          </cell>
        </row>
        <row r="1684">
          <cell r="E1684" t="str">
            <v>20000754-0</v>
          </cell>
          <cell r="F1684">
            <v>3000</v>
          </cell>
          <cell r="G1684">
            <v>3007</v>
          </cell>
          <cell r="H1684">
            <v>38717</v>
          </cell>
          <cell r="I1684" t="str">
            <v>Mobile lighting Tower LT-030</v>
          </cell>
          <cell r="J1684" t="str">
            <v/>
          </cell>
          <cell r="K1684">
            <v>110</v>
          </cell>
          <cell r="L1684" t="str">
            <v/>
          </cell>
          <cell r="M1684" t="str">
            <v>TNT-PDL</v>
          </cell>
          <cell r="N1684">
            <v>101250000</v>
          </cell>
          <cell r="O1684">
            <v>-70875000</v>
          </cell>
          <cell r="P1684">
            <v>30375000</v>
          </cell>
          <cell r="Q1684" t="str">
            <v>IDR</v>
          </cell>
          <cell r="R1684">
            <v>42</v>
          </cell>
          <cell r="S1684">
            <v>-1687500</v>
          </cell>
        </row>
        <row r="1685">
          <cell r="E1685" t="str">
            <v>20000755-0</v>
          </cell>
          <cell r="F1685">
            <v>3000</v>
          </cell>
          <cell r="G1685">
            <v>3007</v>
          </cell>
          <cell r="H1685">
            <v>38717</v>
          </cell>
          <cell r="I1685" t="str">
            <v>Mobile lighting Tower LT-031</v>
          </cell>
          <cell r="J1685" t="str">
            <v/>
          </cell>
          <cell r="K1685">
            <v>110</v>
          </cell>
          <cell r="L1685" t="str">
            <v/>
          </cell>
          <cell r="M1685" t="str">
            <v>TNT-PDL</v>
          </cell>
          <cell r="N1685">
            <v>102621938</v>
          </cell>
          <cell r="O1685">
            <v>-76966454</v>
          </cell>
          <cell r="P1685">
            <v>25655484</v>
          </cell>
          <cell r="Q1685" t="str">
            <v>IDR</v>
          </cell>
          <cell r="R1685">
            <v>45</v>
          </cell>
          <cell r="S1685">
            <v>-1710366</v>
          </cell>
        </row>
        <row r="1686">
          <cell r="E1686" t="str">
            <v>20000756-0</v>
          </cell>
          <cell r="F1686">
            <v>3000</v>
          </cell>
          <cell r="G1686">
            <v>3007</v>
          </cell>
          <cell r="H1686">
            <v>38717</v>
          </cell>
          <cell r="I1686" t="str">
            <v>Mobile lighting Tower LT-032</v>
          </cell>
          <cell r="J1686" t="str">
            <v/>
          </cell>
          <cell r="K1686">
            <v>110</v>
          </cell>
          <cell r="L1686" t="str">
            <v/>
          </cell>
          <cell r="M1686" t="str">
            <v>TNT-PDL</v>
          </cell>
          <cell r="N1686">
            <v>102621938</v>
          </cell>
          <cell r="O1686">
            <v>-76966454</v>
          </cell>
          <cell r="P1686">
            <v>25655484</v>
          </cell>
          <cell r="Q1686" t="str">
            <v>IDR</v>
          </cell>
          <cell r="R1686">
            <v>45</v>
          </cell>
          <cell r="S1686">
            <v>-1710366</v>
          </cell>
        </row>
        <row r="1687">
          <cell r="E1687" t="str">
            <v>20000757-0</v>
          </cell>
          <cell r="F1687">
            <v>3000</v>
          </cell>
          <cell r="G1687">
            <v>3007</v>
          </cell>
          <cell r="H1687">
            <v>38717</v>
          </cell>
          <cell r="I1687" t="str">
            <v>Mobile lighting Tower LT-033</v>
          </cell>
          <cell r="J1687" t="str">
            <v/>
          </cell>
          <cell r="K1687">
            <v>110</v>
          </cell>
          <cell r="L1687" t="str">
            <v/>
          </cell>
          <cell r="M1687" t="str">
            <v>TNT-PDL</v>
          </cell>
          <cell r="N1687">
            <v>102621938</v>
          </cell>
          <cell r="O1687">
            <v>-76966454</v>
          </cell>
          <cell r="P1687">
            <v>25655484</v>
          </cell>
          <cell r="Q1687" t="str">
            <v>IDR</v>
          </cell>
          <cell r="R1687">
            <v>45</v>
          </cell>
          <cell r="S1687">
            <v>-1710366</v>
          </cell>
        </row>
        <row r="1688">
          <cell r="E1688" t="str">
            <v>20000758-0</v>
          </cell>
          <cell r="F1688">
            <v>3000</v>
          </cell>
          <cell r="G1688">
            <v>3024</v>
          </cell>
          <cell r="H1688">
            <v>38717</v>
          </cell>
          <cell r="I1688" t="str">
            <v>Genset HARTECH 27.5 KVA Perkin</v>
          </cell>
          <cell r="J1688" t="str">
            <v/>
          </cell>
          <cell r="K1688">
            <v>110</v>
          </cell>
          <cell r="L1688" t="str">
            <v/>
          </cell>
          <cell r="M1688" t="str">
            <v>BSR-KTS</v>
          </cell>
          <cell r="N1688">
            <v>70070000</v>
          </cell>
          <cell r="O1688">
            <v>-45545500</v>
          </cell>
          <cell r="P1688">
            <v>24524500</v>
          </cell>
          <cell r="Q1688" t="str">
            <v>IDR</v>
          </cell>
          <cell r="R1688">
            <v>39</v>
          </cell>
          <cell r="S1688">
            <v>-1167833</v>
          </cell>
        </row>
        <row r="1689">
          <cell r="E1689" t="str">
            <v>20000759-0</v>
          </cell>
          <cell r="F1689">
            <v>3000</v>
          </cell>
          <cell r="G1689">
            <v>3007</v>
          </cell>
          <cell r="H1689">
            <v>38717</v>
          </cell>
          <cell r="I1689" t="str">
            <v>Compresor PUMA ATK 150-300 15HP</v>
          </cell>
          <cell r="J1689" t="str">
            <v/>
          </cell>
          <cell r="K1689">
            <v>110</v>
          </cell>
          <cell r="L1689" t="str">
            <v/>
          </cell>
          <cell r="M1689" t="str">
            <v>TNT-PDL</v>
          </cell>
          <cell r="N1689">
            <v>21350000</v>
          </cell>
          <cell r="O1689">
            <v>-16368333</v>
          </cell>
          <cell r="P1689">
            <v>4981667</v>
          </cell>
          <cell r="Q1689" t="str">
            <v>IDR</v>
          </cell>
          <cell r="R1689">
            <v>46</v>
          </cell>
          <cell r="S1689">
            <v>-355833</v>
          </cell>
        </row>
        <row r="1690">
          <cell r="E1690" t="str">
            <v>20000760-0</v>
          </cell>
          <cell r="F1690">
            <v>3000</v>
          </cell>
          <cell r="G1690">
            <v>3014</v>
          </cell>
          <cell r="H1690">
            <v>38717</v>
          </cell>
          <cell r="I1690" t="str">
            <v>Station Reflectori Leica TCR1103</v>
          </cell>
          <cell r="J1690" t="str">
            <v/>
          </cell>
          <cell r="K1690">
            <v>110</v>
          </cell>
          <cell r="L1690" t="str">
            <v/>
          </cell>
          <cell r="M1690" t="str">
            <v>CK-SBL</v>
          </cell>
          <cell r="N1690">
            <v>156348750</v>
          </cell>
          <cell r="O1690">
            <v>-114655751</v>
          </cell>
          <cell r="P1690">
            <v>41692999</v>
          </cell>
          <cell r="Q1690" t="str">
            <v>IDR</v>
          </cell>
          <cell r="R1690">
            <v>44</v>
          </cell>
          <cell r="S1690">
            <v>-2605812</v>
          </cell>
        </row>
        <row r="1691">
          <cell r="E1691" t="str">
            <v>20000761-0</v>
          </cell>
          <cell r="F1691">
            <v>3000</v>
          </cell>
          <cell r="G1691">
            <v>3007</v>
          </cell>
          <cell r="H1691">
            <v>38717</v>
          </cell>
          <cell r="I1691" t="str">
            <v>Pneumatic Grease Pump</v>
          </cell>
          <cell r="J1691" t="str">
            <v/>
          </cell>
          <cell r="K1691">
            <v>110</v>
          </cell>
          <cell r="L1691" t="str">
            <v/>
          </cell>
          <cell r="M1691" t="str">
            <v>TNT-PDL</v>
          </cell>
          <cell r="N1691">
            <v>5368640</v>
          </cell>
          <cell r="O1691">
            <v>-3847526</v>
          </cell>
          <cell r="P1691">
            <v>1521114</v>
          </cell>
          <cell r="Q1691" t="str">
            <v>IDR</v>
          </cell>
          <cell r="R1691">
            <v>43</v>
          </cell>
          <cell r="S1691">
            <v>-89477</v>
          </cell>
        </row>
        <row r="1692">
          <cell r="E1692" t="str">
            <v>20000762-0</v>
          </cell>
          <cell r="F1692">
            <v>3000</v>
          </cell>
          <cell r="G1692">
            <v>3007</v>
          </cell>
          <cell r="H1692">
            <v>38717</v>
          </cell>
          <cell r="I1692" t="str">
            <v>Radio Motorola GM 338 VHF</v>
          </cell>
          <cell r="J1692" t="str">
            <v/>
          </cell>
          <cell r="K1692">
            <v>110</v>
          </cell>
          <cell r="L1692" t="str">
            <v/>
          </cell>
          <cell r="M1692" t="str">
            <v>TNT-PDL</v>
          </cell>
          <cell r="N1692">
            <v>13160000</v>
          </cell>
          <cell r="O1692">
            <v>-9431334</v>
          </cell>
          <cell r="P1692">
            <v>3728666</v>
          </cell>
          <cell r="Q1692" t="str">
            <v>IDR</v>
          </cell>
          <cell r="R1692">
            <v>43</v>
          </cell>
          <cell r="S1692">
            <v>-219333</v>
          </cell>
        </row>
        <row r="1693">
          <cell r="E1693" t="str">
            <v>20000763-0</v>
          </cell>
          <cell r="F1693">
            <v>3000</v>
          </cell>
          <cell r="G1693">
            <v>3007</v>
          </cell>
          <cell r="H1693">
            <v>38717</v>
          </cell>
          <cell r="I1693" t="str">
            <v>Radio Motorola GM 338 VHF</v>
          </cell>
          <cell r="J1693" t="str">
            <v/>
          </cell>
          <cell r="K1693">
            <v>110</v>
          </cell>
          <cell r="L1693" t="str">
            <v/>
          </cell>
          <cell r="M1693" t="str">
            <v>TNT-PDL</v>
          </cell>
          <cell r="N1693">
            <v>3160000</v>
          </cell>
          <cell r="O1693">
            <v>-2264667</v>
          </cell>
          <cell r="P1693">
            <v>895333</v>
          </cell>
          <cell r="Q1693" t="str">
            <v>IDR</v>
          </cell>
          <cell r="R1693">
            <v>43</v>
          </cell>
          <cell r="S1693">
            <v>-52667</v>
          </cell>
        </row>
        <row r="1694">
          <cell r="E1694" t="str">
            <v>20000764-0</v>
          </cell>
          <cell r="F1694">
            <v>3000</v>
          </cell>
          <cell r="G1694">
            <v>3007</v>
          </cell>
          <cell r="H1694">
            <v>38717</v>
          </cell>
          <cell r="I1694" t="str">
            <v>Radio Motorola GM 338 VHF</v>
          </cell>
          <cell r="J1694" t="str">
            <v/>
          </cell>
          <cell r="K1694">
            <v>110</v>
          </cell>
          <cell r="L1694" t="str">
            <v/>
          </cell>
          <cell r="M1694" t="str">
            <v>TNT-PDL</v>
          </cell>
          <cell r="N1694">
            <v>3160000</v>
          </cell>
          <cell r="O1694">
            <v>-2264667</v>
          </cell>
          <cell r="P1694">
            <v>895333</v>
          </cell>
          <cell r="Q1694" t="str">
            <v>IDR</v>
          </cell>
          <cell r="R1694">
            <v>43</v>
          </cell>
          <cell r="S1694">
            <v>-52667</v>
          </cell>
        </row>
        <row r="1695">
          <cell r="E1695" t="str">
            <v>20000765-0</v>
          </cell>
          <cell r="F1695">
            <v>3000</v>
          </cell>
          <cell r="G1695">
            <v>3007</v>
          </cell>
          <cell r="H1695">
            <v>38717</v>
          </cell>
          <cell r="I1695" t="str">
            <v>Radio Motorola GM 338 VHF</v>
          </cell>
          <cell r="J1695" t="str">
            <v/>
          </cell>
          <cell r="K1695">
            <v>110</v>
          </cell>
          <cell r="L1695" t="str">
            <v/>
          </cell>
          <cell r="M1695" t="str">
            <v>TNT-PDL</v>
          </cell>
          <cell r="N1695">
            <v>3160000</v>
          </cell>
          <cell r="O1695">
            <v>-2264667</v>
          </cell>
          <cell r="P1695">
            <v>895333</v>
          </cell>
          <cell r="Q1695" t="str">
            <v>IDR</v>
          </cell>
          <cell r="R1695">
            <v>43</v>
          </cell>
          <cell r="S1695">
            <v>-52667</v>
          </cell>
        </row>
        <row r="1696">
          <cell r="E1696" t="str">
            <v>20000766-0</v>
          </cell>
          <cell r="F1696">
            <v>3000</v>
          </cell>
          <cell r="G1696">
            <v>3007</v>
          </cell>
          <cell r="H1696">
            <v>38717</v>
          </cell>
          <cell r="I1696" t="str">
            <v>Radio Motorola GM 338 VHF</v>
          </cell>
          <cell r="J1696" t="str">
            <v/>
          </cell>
          <cell r="K1696">
            <v>110</v>
          </cell>
          <cell r="L1696" t="str">
            <v/>
          </cell>
          <cell r="M1696" t="str">
            <v>TNT-PDL</v>
          </cell>
          <cell r="N1696">
            <v>3160000</v>
          </cell>
          <cell r="O1696">
            <v>-2264667</v>
          </cell>
          <cell r="P1696">
            <v>895333</v>
          </cell>
          <cell r="Q1696" t="str">
            <v>IDR</v>
          </cell>
          <cell r="R1696">
            <v>43</v>
          </cell>
          <cell r="S1696">
            <v>-52667</v>
          </cell>
        </row>
        <row r="1697">
          <cell r="E1697" t="str">
            <v>20000767-0</v>
          </cell>
          <cell r="F1697">
            <v>3000</v>
          </cell>
          <cell r="G1697">
            <v>3007</v>
          </cell>
          <cell r="H1697">
            <v>38717</v>
          </cell>
          <cell r="I1697" t="str">
            <v>Radio Motorola GM 338 VHF</v>
          </cell>
          <cell r="J1697" t="str">
            <v/>
          </cell>
          <cell r="K1697">
            <v>110</v>
          </cell>
          <cell r="L1697" t="str">
            <v/>
          </cell>
          <cell r="M1697" t="str">
            <v>TNT-PDL</v>
          </cell>
          <cell r="N1697">
            <v>3160000</v>
          </cell>
          <cell r="O1697">
            <v>-2264667</v>
          </cell>
          <cell r="P1697">
            <v>895333</v>
          </cell>
          <cell r="Q1697" t="str">
            <v>IDR</v>
          </cell>
          <cell r="R1697">
            <v>43</v>
          </cell>
          <cell r="S1697">
            <v>-52667</v>
          </cell>
        </row>
        <row r="1698">
          <cell r="E1698" t="str">
            <v>20000768-0</v>
          </cell>
          <cell r="F1698">
            <v>3000</v>
          </cell>
          <cell r="G1698">
            <v>3007</v>
          </cell>
          <cell r="H1698">
            <v>38717</v>
          </cell>
          <cell r="I1698" t="str">
            <v>Radio Motorola GM 338 VHF</v>
          </cell>
          <cell r="J1698" t="str">
            <v/>
          </cell>
          <cell r="K1698">
            <v>110</v>
          </cell>
          <cell r="L1698" t="str">
            <v/>
          </cell>
          <cell r="M1698" t="str">
            <v>TNT-PDL</v>
          </cell>
          <cell r="N1698">
            <v>3160000</v>
          </cell>
          <cell r="O1698">
            <v>-2264667</v>
          </cell>
          <cell r="P1698">
            <v>895333</v>
          </cell>
          <cell r="Q1698" t="str">
            <v>IDR</v>
          </cell>
          <cell r="R1698">
            <v>43</v>
          </cell>
          <cell r="S1698">
            <v>-52667</v>
          </cell>
        </row>
        <row r="1699">
          <cell r="E1699" t="str">
            <v>20000769-0</v>
          </cell>
          <cell r="F1699">
            <v>3000</v>
          </cell>
          <cell r="G1699">
            <v>3007</v>
          </cell>
          <cell r="H1699">
            <v>38717</v>
          </cell>
          <cell r="I1699" t="str">
            <v>Radio Motorola GM 338 VHF</v>
          </cell>
          <cell r="J1699" t="str">
            <v/>
          </cell>
          <cell r="K1699">
            <v>110</v>
          </cell>
          <cell r="L1699" t="str">
            <v/>
          </cell>
          <cell r="M1699" t="str">
            <v>TNT-PDL</v>
          </cell>
          <cell r="N1699">
            <v>3160000</v>
          </cell>
          <cell r="O1699">
            <v>-2264667</v>
          </cell>
          <cell r="P1699">
            <v>895333</v>
          </cell>
          <cell r="Q1699" t="str">
            <v>IDR</v>
          </cell>
          <cell r="R1699">
            <v>43</v>
          </cell>
          <cell r="S1699">
            <v>-52667</v>
          </cell>
        </row>
        <row r="1700">
          <cell r="E1700" t="str">
            <v>20000770-0</v>
          </cell>
          <cell r="F1700">
            <v>3000</v>
          </cell>
          <cell r="G1700">
            <v>3007</v>
          </cell>
          <cell r="H1700">
            <v>38717</v>
          </cell>
          <cell r="I1700" t="str">
            <v>Radio Motorola GM 338 VHF</v>
          </cell>
          <cell r="J1700" t="str">
            <v/>
          </cell>
          <cell r="K1700">
            <v>110</v>
          </cell>
          <cell r="L1700" t="str">
            <v/>
          </cell>
          <cell r="M1700" t="str">
            <v>TNT-PDL</v>
          </cell>
          <cell r="N1700">
            <v>3160000</v>
          </cell>
          <cell r="O1700">
            <v>-2264667</v>
          </cell>
          <cell r="P1700">
            <v>895333</v>
          </cell>
          <cell r="Q1700" t="str">
            <v>IDR</v>
          </cell>
          <cell r="R1700">
            <v>43</v>
          </cell>
          <cell r="S1700">
            <v>-52667</v>
          </cell>
        </row>
        <row r="1701">
          <cell r="E1701" t="str">
            <v>20000771-0</v>
          </cell>
          <cell r="F1701">
            <v>3000</v>
          </cell>
          <cell r="G1701">
            <v>3007</v>
          </cell>
          <cell r="H1701">
            <v>38717</v>
          </cell>
          <cell r="I1701" t="str">
            <v>Radio Motorola GM 338 VHF</v>
          </cell>
          <cell r="J1701" t="str">
            <v/>
          </cell>
          <cell r="K1701">
            <v>110</v>
          </cell>
          <cell r="L1701" t="str">
            <v/>
          </cell>
          <cell r="M1701" t="str">
            <v>TNT-PDL</v>
          </cell>
          <cell r="N1701">
            <v>3160000</v>
          </cell>
          <cell r="O1701">
            <v>-2264667</v>
          </cell>
          <cell r="P1701">
            <v>895333</v>
          </cell>
          <cell r="Q1701" t="str">
            <v>IDR</v>
          </cell>
          <cell r="R1701">
            <v>43</v>
          </cell>
          <cell r="S1701">
            <v>-52667</v>
          </cell>
        </row>
        <row r="1702">
          <cell r="E1702" t="str">
            <v>20000772-0</v>
          </cell>
          <cell r="F1702">
            <v>3000</v>
          </cell>
          <cell r="G1702">
            <v>3007</v>
          </cell>
          <cell r="H1702">
            <v>38717</v>
          </cell>
          <cell r="I1702" t="str">
            <v>Radio Motorola GM 338 VHF</v>
          </cell>
          <cell r="J1702" t="str">
            <v/>
          </cell>
          <cell r="K1702">
            <v>110</v>
          </cell>
          <cell r="L1702" t="str">
            <v/>
          </cell>
          <cell r="M1702" t="str">
            <v>TNT-PDL</v>
          </cell>
          <cell r="N1702">
            <v>3160000</v>
          </cell>
          <cell r="O1702">
            <v>-2264667</v>
          </cell>
          <cell r="P1702">
            <v>895333</v>
          </cell>
          <cell r="Q1702" t="str">
            <v>IDR</v>
          </cell>
          <cell r="R1702">
            <v>43</v>
          </cell>
          <cell r="S1702">
            <v>-52667</v>
          </cell>
        </row>
        <row r="1703">
          <cell r="E1703" t="str">
            <v>20000773-0</v>
          </cell>
          <cell r="F1703">
            <v>3000</v>
          </cell>
          <cell r="G1703">
            <v>3007</v>
          </cell>
          <cell r="H1703">
            <v>38717</v>
          </cell>
          <cell r="I1703" t="str">
            <v>Radio Motorola GM 338 VHF</v>
          </cell>
          <cell r="J1703" t="str">
            <v/>
          </cell>
          <cell r="K1703">
            <v>110</v>
          </cell>
          <cell r="L1703" t="str">
            <v/>
          </cell>
          <cell r="M1703" t="str">
            <v>TNT-PDL</v>
          </cell>
          <cell r="N1703">
            <v>3160000</v>
          </cell>
          <cell r="O1703">
            <v>-2264667</v>
          </cell>
          <cell r="P1703">
            <v>895333</v>
          </cell>
          <cell r="Q1703" t="str">
            <v>IDR</v>
          </cell>
          <cell r="R1703">
            <v>43</v>
          </cell>
          <cell r="S1703">
            <v>-52667</v>
          </cell>
        </row>
        <row r="1704">
          <cell r="E1704" t="str">
            <v>20000774-0</v>
          </cell>
          <cell r="F1704">
            <v>3000</v>
          </cell>
          <cell r="G1704">
            <v>3007</v>
          </cell>
          <cell r="H1704">
            <v>38717</v>
          </cell>
          <cell r="I1704" t="str">
            <v>Radio Motorola GM 338 VHF</v>
          </cell>
          <cell r="J1704" t="str">
            <v/>
          </cell>
          <cell r="K1704">
            <v>110</v>
          </cell>
          <cell r="L1704" t="str">
            <v/>
          </cell>
          <cell r="M1704" t="str">
            <v>TNT-PDL</v>
          </cell>
          <cell r="N1704">
            <v>3160000</v>
          </cell>
          <cell r="O1704">
            <v>-2264667</v>
          </cell>
          <cell r="P1704">
            <v>895333</v>
          </cell>
          <cell r="Q1704" t="str">
            <v>IDR</v>
          </cell>
          <cell r="R1704">
            <v>43</v>
          </cell>
          <cell r="S1704">
            <v>-52667</v>
          </cell>
        </row>
        <row r="1705">
          <cell r="E1705" t="str">
            <v>20000775-0</v>
          </cell>
          <cell r="F1705">
            <v>3000</v>
          </cell>
          <cell r="G1705">
            <v>3007</v>
          </cell>
          <cell r="H1705">
            <v>38717</v>
          </cell>
          <cell r="I1705" t="str">
            <v>Diesel Yanmar TF 300H pump Niagara</v>
          </cell>
          <cell r="J1705" t="str">
            <v/>
          </cell>
          <cell r="K1705">
            <v>110</v>
          </cell>
          <cell r="L1705" t="str">
            <v/>
          </cell>
          <cell r="M1705" t="str">
            <v>TNT-PDL</v>
          </cell>
          <cell r="N1705">
            <v>25000000</v>
          </cell>
          <cell r="O1705">
            <v>-17916667</v>
          </cell>
          <cell r="P1705">
            <v>7083333</v>
          </cell>
          <cell r="Q1705" t="str">
            <v>IDR</v>
          </cell>
          <cell r="R1705">
            <v>43</v>
          </cell>
          <cell r="S1705">
            <v>-416667</v>
          </cell>
        </row>
        <row r="1706">
          <cell r="E1706" t="str">
            <v>20000776-0</v>
          </cell>
          <cell r="F1706">
            <v>3000</v>
          </cell>
          <cell r="G1706">
            <v>3007</v>
          </cell>
          <cell r="H1706">
            <v>38717</v>
          </cell>
          <cell r="I1706" t="str">
            <v>Tool -Remove/Install Tire 773&amp;777D</v>
          </cell>
          <cell r="J1706" t="str">
            <v/>
          </cell>
          <cell r="K1706">
            <v>110</v>
          </cell>
          <cell r="L1706" t="str">
            <v/>
          </cell>
          <cell r="M1706" t="str">
            <v>TNT-PDL</v>
          </cell>
          <cell r="N1706">
            <v>7701500</v>
          </cell>
          <cell r="O1706">
            <v>-4196303</v>
          </cell>
          <cell r="P1706">
            <v>3505197</v>
          </cell>
          <cell r="Q1706" t="str">
            <v>IDR</v>
          </cell>
          <cell r="R1706">
            <v>42</v>
          </cell>
          <cell r="S1706">
            <v>-100149</v>
          </cell>
        </row>
        <row r="1707">
          <cell r="E1707" t="str">
            <v>20000777-0</v>
          </cell>
          <cell r="F1707">
            <v>3000</v>
          </cell>
          <cell r="G1707">
            <v>3007</v>
          </cell>
          <cell r="H1707">
            <v>38717</v>
          </cell>
          <cell r="I1707" t="str">
            <v>Tool -Remove/Install Tire 773&amp;777D</v>
          </cell>
          <cell r="J1707" t="str">
            <v/>
          </cell>
          <cell r="K1707">
            <v>110</v>
          </cell>
          <cell r="L1707" t="str">
            <v/>
          </cell>
          <cell r="M1707" t="str">
            <v>TNT-PDL</v>
          </cell>
          <cell r="N1707">
            <v>5903875</v>
          </cell>
          <cell r="O1707">
            <v>-3216833</v>
          </cell>
          <cell r="P1707">
            <v>2687042</v>
          </cell>
          <cell r="Q1707" t="str">
            <v>IDR</v>
          </cell>
          <cell r="R1707">
            <v>42</v>
          </cell>
          <cell r="S1707">
            <v>-76773</v>
          </cell>
        </row>
        <row r="1708">
          <cell r="E1708" t="str">
            <v>20000778-0</v>
          </cell>
          <cell r="F1708">
            <v>3000</v>
          </cell>
          <cell r="G1708">
            <v>3007</v>
          </cell>
          <cell r="H1708">
            <v>38717</v>
          </cell>
          <cell r="I1708" t="str">
            <v>Tool -Remove/Install Tire 773&amp;777D</v>
          </cell>
          <cell r="J1708" t="str">
            <v/>
          </cell>
          <cell r="K1708">
            <v>110</v>
          </cell>
          <cell r="L1708" t="str">
            <v/>
          </cell>
          <cell r="M1708" t="str">
            <v>TNT-PDL</v>
          </cell>
          <cell r="N1708">
            <v>15001500</v>
          </cell>
          <cell r="O1708">
            <v>-8173840</v>
          </cell>
          <cell r="P1708">
            <v>6827660</v>
          </cell>
          <cell r="Q1708" t="str">
            <v>IDR</v>
          </cell>
          <cell r="R1708">
            <v>42</v>
          </cell>
          <cell r="S1708">
            <v>-195076</v>
          </cell>
        </row>
        <row r="1709">
          <cell r="E1709" t="str">
            <v>20000779-0</v>
          </cell>
          <cell r="F1709">
            <v>3000</v>
          </cell>
          <cell r="G1709">
            <v>3007</v>
          </cell>
          <cell r="H1709">
            <v>38717</v>
          </cell>
          <cell r="I1709" t="str">
            <v>Hyd jack for replacing tire 773-777D</v>
          </cell>
          <cell r="J1709" t="str">
            <v/>
          </cell>
          <cell r="K1709">
            <v>110</v>
          </cell>
          <cell r="L1709" t="str">
            <v/>
          </cell>
          <cell r="M1709" t="str">
            <v>TNT-PDL</v>
          </cell>
          <cell r="N1709">
            <v>14643706</v>
          </cell>
          <cell r="O1709">
            <v>-9518409</v>
          </cell>
          <cell r="P1709">
            <v>5125297</v>
          </cell>
          <cell r="Q1709" t="str">
            <v>IDR</v>
          </cell>
          <cell r="R1709">
            <v>39</v>
          </cell>
          <cell r="S1709">
            <v>-244062</v>
          </cell>
        </row>
        <row r="1710">
          <cell r="E1710" t="str">
            <v>20000780-0</v>
          </cell>
          <cell r="F1710">
            <v>3000</v>
          </cell>
          <cell r="G1710">
            <v>3007</v>
          </cell>
          <cell r="H1710">
            <v>38717</v>
          </cell>
          <cell r="I1710" t="str">
            <v>Anfo Mixer Cap 3000kg/jam w/ eng ZZ-TF75R</v>
          </cell>
          <cell r="J1710" t="str">
            <v/>
          </cell>
          <cell r="K1710">
            <v>110</v>
          </cell>
          <cell r="L1710" t="str">
            <v/>
          </cell>
          <cell r="M1710" t="str">
            <v>TNT-PDL</v>
          </cell>
          <cell r="N1710">
            <v>35000000</v>
          </cell>
          <cell r="O1710">
            <v>-22166667</v>
          </cell>
          <cell r="P1710">
            <v>12833333</v>
          </cell>
          <cell r="Q1710" t="str">
            <v>IDR</v>
          </cell>
          <cell r="R1710">
            <v>38</v>
          </cell>
          <cell r="S1710">
            <v>-583333</v>
          </cell>
        </row>
        <row r="1711">
          <cell r="E1711" t="str">
            <v>20000781-0</v>
          </cell>
          <cell r="F1711">
            <v>3000</v>
          </cell>
          <cell r="G1711">
            <v>3007</v>
          </cell>
          <cell r="H1711">
            <v>38717</v>
          </cell>
          <cell r="I1711" t="str">
            <v>Water tank 10.000L</v>
          </cell>
          <cell r="J1711" t="str">
            <v/>
          </cell>
          <cell r="K1711">
            <v>110</v>
          </cell>
          <cell r="L1711" t="str">
            <v/>
          </cell>
          <cell r="M1711" t="str">
            <v>TNT-PDL</v>
          </cell>
          <cell r="N1711">
            <v>10000000</v>
          </cell>
          <cell r="O1711">
            <v>-6666667</v>
          </cell>
          <cell r="P1711">
            <v>3333333</v>
          </cell>
          <cell r="Q1711" t="str">
            <v>IDR</v>
          </cell>
          <cell r="R1711">
            <v>40</v>
          </cell>
          <cell r="S1711">
            <v>-166667</v>
          </cell>
        </row>
        <row r="1712">
          <cell r="E1712" t="str">
            <v>20000782-0</v>
          </cell>
          <cell r="F1712">
            <v>3000</v>
          </cell>
          <cell r="G1712">
            <v>3007</v>
          </cell>
          <cell r="H1712">
            <v>38717</v>
          </cell>
          <cell r="I1712" t="str">
            <v>Container 20 Ft</v>
          </cell>
          <cell r="J1712" t="str">
            <v/>
          </cell>
          <cell r="K1712">
            <v>110</v>
          </cell>
          <cell r="L1712" t="str">
            <v/>
          </cell>
          <cell r="M1712" t="str">
            <v>TNT-PDL</v>
          </cell>
          <cell r="N1712">
            <v>9000000</v>
          </cell>
          <cell r="O1712">
            <v>-5850000</v>
          </cell>
          <cell r="P1712">
            <v>3150000</v>
          </cell>
          <cell r="Q1712" t="str">
            <v>IDR</v>
          </cell>
          <cell r="R1712">
            <v>39</v>
          </cell>
          <cell r="S1712">
            <v>-150000</v>
          </cell>
        </row>
        <row r="1713">
          <cell r="E1713" t="str">
            <v>20000783-0</v>
          </cell>
          <cell r="F1713">
            <v>3000</v>
          </cell>
          <cell r="G1713">
            <v>3007</v>
          </cell>
          <cell r="H1713">
            <v>38717</v>
          </cell>
          <cell r="I1713" t="str">
            <v>HEX 320 C 0CCD00927</v>
          </cell>
          <cell r="J1713" t="str">
            <v/>
          </cell>
          <cell r="K1713">
            <v>110</v>
          </cell>
          <cell r="L1713" t="str">
            <v/>
          </cell>
          <cell r="M1713" t="str">
            <v>TNT-PDL</v>
          </cell>
          <cell r="N1713">
            <v>9500000</v>
          </cell>
          <cell r="O1713">
            <v>-5268611</v>
          </cell>
          <cell r="P1713">
            <v>4231389</v>
          </cell>
          <cell r="Q1713" t="str">
            <v>IDR</v>
          </cell>
          <cell r="R1713">
            <v>44</v>
          </cell>
          <cell r="S1713">
            <v>-120897</v>
          </cell>
        </row>
        <row r="1714">
          <cell r="E1714" t="str">
            <v>20000784-0</v>
          </cell>
          <cell r="F1714">
            <v>3000</v>
          </cell>
          <cell r="G1714">
            <v>3007</v>
          </cell>
          <cell r="H1714">
            <v>38717</v>
          </cell>
          <cell r="I1714" t="str">
            <v>Water pump 4 Yanmar TS-190</v>
          </cell>
          <cell r="J1714" t="str">
            <v/>
          </cell>
          <cell r="K1714">
            <v>110</v>
          </cell>
          <cell r="L1714" t="str">
            <v/>
          </cell>
          <cell r="M1714" t="str">
            <v>TNT-PDL</v>
          </cell>
          <cell r="N1714">
            <v>25950000</v>
          </cell>
          <cell r="O1714">
            <v>-15570000</v>
          </cell>
          <cell r="P1714">
            <v>10380000</v>
          </cell>
          <cell r="Q1714" t="str">
            <v>IDR</v>
          </cell>
          <cell r="R1714">
            <v>36</v>
          </cell>
          <cell r="S1714">
            <v>-432500</v>
          </cell>
        </row>
        <row r="1715">
          <cell r="E1715" t="str">
            <v>20000785-0</v>
          </cell>
          <cell r="F1715">
            <v>3000</v>
          </cell>
          <cell r="G1715">
            <v>3007</v>
          </cell>
          <cell r="H1715">
            <v>38717</v>
          </cell>
          <cell r="I1715" t="str">
            <v>Lighting Tower LT-060</v>
          </cell>
          <cell r="J1715" t="str">
            <v/>
          </cell>
          <cell r="K1715">
            <v>110</v>
          </cell>
          <cell r="L1715" t="str">
            <v/>
          </cell>
          <cell r="M1715" t="str">
            <v>TNT-PDL</v>
          </cell>
          <cell r="N1715">
            <v>108962500</v>
          </cell>
          <cell r="O1715">
            <v>-58113334</v>
          </cell>
          <cell r="P1715">
            <v>50849166</v>
          </cell>
          <cell r="Q1715" t="str">
            <v>IDR</v>
          </cell>
          <cell r="R1715">
            <v>32</v>
          </cell>
          <cell r="S1715">
            <v>-1816042</v>
          </cell>
        </row>
        <row r="1716">
          <cell r="E1716" t="str">
            <v>20000786-0</v>
          </cell>
          <cell r="F1716">
            <v>3000</v>
          </cell>
          <cell r="G1716">
            <v>3007</v>
          </cell>
          <cell r="H1716">
            <v>38717</v>
          </cell>
          <cell r="I1716" t="str">
            <v>Lighting Tower LT-061</v>
          </cell>
          <cell r="J1716" t="str">
            <v/>
          </cell>
          <cell r="K1716">
            <v>110</v>
          </cell>
          <cell r="L1716" t="str">
            <v/>
          </cell>
          <cell r="M1716" t="str">
            <v>TNT-PDL</v>
          </cell>
          <cell r="N1716">
            <v>108962500</v>
          </cell>
          <cell r="O1716">
            <v>-58113334</v>
          </cell>
          <cell r="P1716">
            <v>50849166</v>
          </cell>
          <cell r="Q1716" t="str">
            <v>IDR</v>
          </cell>
          <cell r="R1716">
            <v>32</v>
          </cell>
          <cell r="S1716">
            <v>-1816042</v>
          </cell>
        </row>
        <row r="1717">
          <cell r="E1717" t="str">
            <v>20000787-0</v>
          </cell>
          <cell r="F1717">
            <v>3000</v>
          </cell>
          <cell r="G1717">
            <v>3007</v>
          </cell>
          <cell r="H1717">
            <v>38717</v>
          </cell>
          <cell r="I1717" t="str">
            <v>Mobile Lighting Tower LT-074</v>
          </cell>
          <cell r="J1717" t="str">
            <v/>
          </cell>
          <cell r="K1717">
            <v>110</v>
          </cell>
          <cell r="L1717" t="str">
            <v/>
          </cell>
          <cell r="M1717" t="str">
            <v>TNT-PDL</v>
          </cell>
          <cell r="N1717">
            <v>115200000</v>
          </cell>
          <cell r="O1717">
            <v>-61440000</v>
          </cell>
          <cell r="P1717">
            <v>53760000</v>
          </cell>
          <cell r="Q1717" t="str">
            <v>IDR</v>
          </cell>
          <cell r="R1717">
            <v>32</v>
          </cell>
          <cell r="S1717">
            <v>-1920000</v>
          </cell>
        </row>
        <row r="1718">
          <cell r="E1718" t="str">
            <v>20000788-0</v>
          </cell>
          <cell r="F1718">
            <v>3000</v>
          </cell>
          <cell r="G1718">
            <v>3007</v>
          </cell>
          <cell r="H1718">
            <v>38717</v>
          </cell>
          <cell r="I1718" t="str">
            <v>Mobile lighting twr LS4-6000 LT-077</v>
          </cell>
          <cell r="J1718" t="str">
            <v/>
          </cell>
          <cell r="K1718">
            <v>110</v>
          </cell>
          <cell r="L1718" t="str">
            <v/>
          </cell>
          <cell r="M1718" t="str">
            <v>TNT-PDL</v>
          </cell>
          <cell r="N1718">
            <v>117900000</v>
          </cell>
          <cell r="O1718">
            <v>-56985000</v>
          </cell>
          <cell r="P1718">
            <v>60915000</v>
          </cell>
          <cell r="Q1718" t="str">
            <v>IDR</v>
          </cell>
          <cell r="R1718">
            <v>29</v>
          </cell>
          <cell r="S1718">
            <v>-1965000</v>
          </cell>
        </row>
        <row r="1719">
          <cell r="E1719" t="str">
            <v>20000789-0</v>
          </cell>
          <cell r="F1719">
            <v>3000</v>
          </cell>
          <cell r="G1719">
            <v>3009</v>
          </cell>
          <cell r="H1719">
            <v>38717</v>
          </cell>
          <cell r="I1719" t="str">
            <v>Portacamp for Non Staff</v>
          </cell>
          <cell r="J1719" t="str">
            <v/>
          </cell>
          <cell r="K1719">
            <v>110</v>
          </cell>
          <cell r="L1719" t="str">
            <v/>
          </cell>
          <cell r="M1719" t="str">
            <v>KDC-BKJ</v>
          </cell>
          <cell r="N1719">
            <v>23500000</v>
          </cell>
          <cell r="O1719">
            <v>-11750000</v>
          </cell>
          <cell r="P1719">
            <v>11750000</v>
          </cell>
          <cell r="Q1719" t="str">
            <v>IDR</v>
          </cell>
          <cell r="R1719">
            <v>30</v>
          </cell>
          <cell r="S1719">
            <v>-391667</v>
          </cell>
        </row>
        <row r="1720">
          <cell r="E1720" t="str">
            <v>20000790-0</v>
          </cell>
          <cell r="F1720">
            <v>3000</v>
          </cell>
          <cell r="G1720">
            <v>3007</v>
          </cell>
          <cell r="H1720">
            <v>38717</v>
          </cell>
          <cell r="I1720" t="str">
            <v>Static Fuel Tank 20.000L</v>
          </cell>
          <cell r="J1720" t="str">
            <v/>
          </cell>
          <cell r="K1720">
            <v>110</v>
          </cell>
          <cell r="L1720" t="str">
            <v/>
          </cell>
          <cell r="M1720" t="str">
            <v>TNT-PDL</v>
          </cell>
          <cell r="N1720">
            <v>29000000</v>
          </cell>
          <cell r="O1720">
            <v>-15950000</v>
          </cell>
          <cell r="P1720">
            <v>13050000</v>
          </cell>
          <cell r="Q1720" t="str">
            <v>IDR</v>
          </cell>
          <cell r="R1720">
            <v>33</v>
          </cell>
          <cell r="S1720">
            <v>-483333</v>
          </cell>
        </row>
        <row r="1721">
          <cell r="E1721" t="str">
            <v>20000791-0</v>
          </cell>
          <cell r="F1721">
            <v>3000</v>
          </cell>
          <cell r="G1721">
            <v>3007</v>
          </cell>
          <cell r="H1721">
            <v>38717</v>
          </cell>
          <cell r="I1721" t="str">
            <v>Static Fuel Tank 20.000L</v>
          </cell>
          <cell r="J1721" t="str">
            <v/>
          </cell>
          <cell r="K1721">
            <v>110</v>
          </cell>
          <cell r="L1721" t="str">
            <v/>
          </cell>
          <cell r="M1721" t="str">
            <v>TNT-PDL</v>
          </cell>
          <cell r="N1721">
            <v>29000000</v>
          </cell>
          <cell r="O1721">
            <v>-15950000</v>
          </cell>
          <cell r="P1721">
            <v>13050000</v>
          </cell>
          <cell r="Q1721" t="str">
            <v>IDR</v>
          </cell>
          <cell r="R1721">
            <v>33</v>
          </cell>
          <cell r="S1721">
            <v>-483333</v>
          </cell>
        </row>
        <row r="1722">
          <cell r="E1722" t="str">
            <v>20000792-0</v>
          </cell>
          <cell r="F1722">
            <v>3000</v>
          </cell>
          <cell r="G1722">
            <v>3007</v>
          </cell>
          <cell r="H1722">
            <v>38717</v>
          </cell>
          <cell r="I1722" t="str">
            <v>Flowmeter Tokico 2 FRO0541-04X</v>
          </cell>
          <cell r="J1722" t="str">
            <v/>
          </cell>
          <cell r="K1722">
            <v>110</v>
          </cell>
          <cell r="L1722" t="str">
            <v/>
          </cell>
          <cell r="M1722" t="str">
            <v>TNT-PDL</v>
          </cell>
          <cell r="N1722">
            <v>13250000</v>
          </cell>
          <cell r="O1722">
            <v>-7287500</v>
          </cell>
          <cell r="P1722">
            <v>5962500</v>
          </cell>
          <cell r="Q1722" t="str">
            <v>IDR</v>
          </cell>
          <cell r="R1722">
            <v>33</v>
          </cell>
          <cell r="S1722">
            <v>-220833</v>
          </cell>
        </row>
        <row r="1723">
          <cell r="E1723" t="str">
            <v>20000793-0</v>
          </cell>
          <cell r="F1723">
            <v>3000</v>
          </cell>
          <cell r="G1723">
            <v>3007</v>
          </cell>
          <cell r="H1723">
            <v>38717</v>
          </cell>
          <cell r="I1723" t="str">
            <v>Pontoon for HH 150ss</v>
          </cell>
          <cell r="J1723" t="str">
            <v/>
          </cell>
          <cell r="K1723">
            <v>110</v>
          </cell>
          <cell r="L1723" t="str">
            <v/>
          </cell>
          <cell r="M1723" t="str">
            <v>TNT-PDL</v>
          </cell>
          <cell r="N1723">
            <v>69000000</v>
          </cell>
          <cell r="O1723">
            <v>-36800000</v>
          </cell>
          <cell r="P1723">
            <v>32200000</v>
          </cell>
          <cell r="Q1723" t="str">
            <v>IDR</v>
          </cell>
          <cell r="R1723">
            <v>32</v>
          </cell>
          <cell r="S1723">
            <v>-1150000</v>
          </cell>
        </row>
        <row r="1724">
          <cell r="E1724" t="str">
            <v>20000794-0</v>
          </cell>
          <cell r="F1724">
            <v>3000</v>
          </cell>
          <cell r="G1724">
            <v>3007</v>
          </cell>
          <cell r="H1724">
            <v>38717</v>
          </cell>
          <cell r="I1724" t="str">
            <v>Genset Hartech 27.5 KVA Perkin 3.1</v>
          </cell>
          <cell r="J1724" t="str">
            <v/>
          </cell>
          <cell r="K1724">
            <v>110</v>
          </cell>
          <cell r="L1724" t="str">
            <v/>
          </cell>
          <cell r="M1724" t="str">
            <v>TNT-PDL</v>
          </cell>
          <cell r="N1724">
            <v>76190625</v>
          </cell>
          <cell r="O1724">
            <v>-38095313</v>
          </cell>
          <cell r="P1724">
            <v>38095312</v>
          </cell>
          <cell r="Q1724" t="str">
            <v>IDR</v>
          </cell>
          <cell r="R1724">
            <v>30</v>
          </cell>
          <cell r="S1724">
            <v>-1269844</v>
          </cell>
        </row>
        <row r="1725">
          <cell r="E1725" t="str">
            <v>20000795-0</v>
          </cell>
          <cell r="F1725">
            <v>3000</v>
          </cell>
          <cell r="G1725">
            <v>3007</v>
          </cell>
          <cell r="H1725">
            <v>38717</v>
          </cell>
          <cell r="I1725" t="str">
            <v>Grease pump Graco 50:1 239-888</v>
          </cell>
          <cell r="J1725" t="str">
            <v/>
          </cell>
          <cell r="K1725">
            <v>110</v>
          </cell>
          <cell r="L1725" t="str">
            <v/>
          </cell>
          <cell r="M1725" t="str">
            <v>TNT-PDL</v>
          </cell>
          <cell r="N1725">
            <v>10000000</v>
          </cell>
          <cell r="O1725">
            <v>-5166667</v>
          </cell>
          <cell r="P1725">
            <v>4833333</v>
          </cell>
          <cell r="Q1725" t="str">
            <v>IDR</v>
          </cell>
          <cell r="R1725">
            <v>31</v>
          </cell>
          <cell r="S1725">
            <v>-166667</v>
          </cell>
        </row>
        <row r="1726">
          <cell r="E1726" t="str">
            <v>20000796-0</v>
          </cell>
          <cell r="F1726">
            <v>3000</v>
          </cell>
          <cell r="G1726">
            <v>3014</v>
          </cell>
          <cell r="H1726">
            <v>38717</v>
          </cell>
          <cell r="I1726" t="str">
            <v>Container steel 20 Ft ex Kitadin</v>
          </cell>
          <cell r="J1726" t="str">
            <v/>
          </cell>
          <cell r="K1726">
            <v>110</v>
          </cell>
          <cell r="L1726" t="str">
            <v/>
          </cell>
          <cell r="M1726" t="str">
            <v>CK-SBL</v>
          </cell>
          <cell r="N1726">
            <v>10000000</v>
          </cell>
          <cell r="O1726">
            <v>-10000000</v>
          </cell>
          <cell r="P1726">
            <v>0</v>
          </cell>
          <cell r="Q1726" t="str">
            <v>IDR</v>
          </cell>
          <cell r="R1726">
            <v>0</v>
          </cell>
          <cell r="S1726">
            <v>0</v>
          </cell>
        </row>
        <row r="1727">
          <cell r="E1727" t="str">
            <v>20000797-0</v>
          </cell>
          <cell r="F1727">
            <v>3000</v>
          </cell>
          <cell r="G1727">
            <v>3014</v>
          </cell>
          <cell r="H1727">
            <v>38717</v>
          </cell>
          <cell r="I1727" t="str">
            <v>High pressure pump KSA C 400/35D</v>
          </cell>
          <cell r="J1727" t="str">
            <v/>
          </cell>
          <cell r="K1727">
            <v>110</v>
          </cell>
          <cell r="L1727" t="str">
            <v/>
          </cell>
          <cell r="M1727" t="str">
            <v>CK-SBL</v>
          </cell>
          <cell r="N1727">
            <v>97000000</v>
          </cell>
          <cell r="O1727">
            <v>-93766667</v>
          </cell>
          <cell r="P1727">
            <v>3233333</v>
          </cell>
          <cell r="Q1727" t="str">
            <v>IDR</v>
          </cell>
          <cell r="R1727">
            <v>58</v>
          </cell>
          <cell r="S1727">
            <v>-1616667</v>
          </cell>
        </row>
        <row r="1728">
          <cell r="E1728" t="str">
            <v>20000799-0</v>
          </cell>
          <cell r="F1728">
            <v>3000</v>
          </cell>
          <cell r="G1728">
            <v>3014</v>
          </cell>
          <cell r="H1728">
            <v>38717</v>
          </cell>
          <cell r="I1728" t="str">
            <v>Mobile lighting Tower LT-034</v>
          </cell>
          <cell r="J1728" t="str">
            <v/>
          </cell>
          <cell r="K1728">
            <v>110</v>
          </cell>
          <cell r="L1728" t="str">
            <v/>
          </cell>
          <cell r="M1728" t="str">
            <v>CK-SBL</v>
          </cell>
          <cell r="N1728">
            <v>102621938</v>
          </cell>
          <cell r="O1728">
            <v>-76966454</v>
          </cell>
          <cell r="P1728">
            <v>25655484</v>
          </cell>
          <cell r="Q1728" t="str">
            <v>IDR</v>
          </cell>
          <cell r="R1728">
            <v>45</v>
          </cell>
          <cell r="S1728">
            <v>-1710366</v>
          </cell>
        </row>
        <row r="1729">
          <cell r="E1729" t="str">
            <v>20000800-0</v>
          </cell>
          <cell r="F1729">
            <v>3000</v>
          </cell>
          <cell r="G1729">
            <v>3023</v>
          </cell>
          <cell r="H1729">
            <v>38717</v>
          </cell>
          <cell r="I1729" t="str">
            <v>Genset HARTECH 27.5 KVA Perkin</v>
          </cell>
          <cell r="J1729" t="str">
            <v/>
          </cell>
          <cell r="K1729">
            <v>110</v>
          </cell>
          <cell r="L1729" t="str">
            <v/>
          </cell>
          <cell r="M1729" t="str">
            <v>BIB-BLK</v>
          </cell>
          <cell r="N1729">
            <v>62712500</v>
          </cell>
          <cell r="O1729">
            <v>-48079583</v>
          </cell>
          <cell r="P1729">
            <v>14632917</v>
          </cell>
          <cell r="Q1729" t="str">
            <v>IDR</v>
          </cell>
          <cell r="R1729">
            <v>46</v>
          </cell>
          <cell r="S1729">
            <v>-1045208</v>
          </cell>
        </row>
        <row r="1730">
          <cell r="E1730" t="str">
            <v>20000802-0</v>
          </cell>
          <cell r="F1730">
            <v>3000</v>
          </cell>
          <cell r="G1730">
            <v>3014</v>
          </cell>
          <cell r="H1730">
            <v>38717</v>
          </cell>
          <cell r="I1730" t="str">
            <v>Radio Motorola GM 338 VHF</v>
          </cell>
          <cell r="J1730" t="str">
            <v/>
          </cell>
          <cell r="K1730">
            <v>110</v>
          </cell>
          <cell r="L1730" t="str">
            <v/>
          </cell>
          <cell r="M1730" t="str">
            <v>CK-SBL</v>
          </cell>
          <cell r="N1730">
            <v>3160000</v>
          </cell>
          <cell r="O1730">
            <v>-2264667</v>
          </cell>
          <cell r="P1730">
            <v>895333</v>
          </cell>
          <cell r="Q1730" t="str">
            <v>IDR</v>
          </cell>
          <cell r="R1730">
            <v>43</v>
          </cell>
          <cell r="S1730">
            <v>-52667</v>
          </cell>
        </row>
        <row r="1731">
          <cell r="E1731" t="str">
            <v>20000803-0</v>
          </cell>
          <cell r="F1731">
            <v>3000</v>
          </cell>
          <cell r="G1731">
            <v>3014</v>
          </cell>
          <cell r="H1731">
            <v>38717</v>
          </cell>
          <cell r="I1731" t="str">
            <v>Radio Motorola GM 338 VHF</v>
          </cell>
          <cell r="J1731" t="str">
            <v/>
          </cell>
          <cell r="K1731">
            <v>110</v>
          </cell>
          <cell r="L1731" t="str">
            <v/>
          </cell>
          <cell r="M1731" t="str">
            <v>CK-SBL</v>
          </cell>
          <cell r="N1731">
            <v>3160000</v>
          </cell>
          <cell r="O1731">
            <v>-2264667</v>
          </cell>
          <cell r="P1731">
            <v>895333</v>
          </cell>
          <cell r="Q1731" t="str">
            <v>IDR</v>
          </cell>
          <cell r="R1731">
            <v>43</v>
          </cell>
          <cell r="S1731">
            <v>-52667</v>
          </cell>
        </row>
        <row r="1732">
          <cell r="E1732" t="str">
            <v>20000804-0</v>
          </cell>
          <cell r="F1732">
            <v>3000</v>
          </cell>
          <cell r="G1732">
            <v>3014</v>
          </cell>
          <cell r="H1732">
            <v>38717</v>
          </cell>
          <cell r="I1732" t="str">
            <v>Radio Motorola GM 338 VHF</v>
          </cell>
          <cell r="J1732" t="str">
            <v/>
          </cell>
          <cell r="K1732">
            <v>110</v>
          </cell>
          <cell r="L1732" t="str">
            <v/>
          </cell>
          <cell r="M1732" t="str">
            <v>CK-SBL</v>
          </cell>
          <cell r="N1732">
            <v>3160000</v>
          </cell>
          <cell r="O1732">
            <v>-2264667</v>
          </cell>
          <cell r="P1732">
            <v>895333</v>
          </cell>
          <cell r="Q1732" t="str">
            <v>IDR</v>
          </cell>
          <cell r="R1732">
            <v>43</v>
          </cell>
          <cell r="S1732">
            <v>-52667</v>
          </cell>
        </row>
        <row r="1733">
          <cell r="E1733" t="str">
            <v>20000805-0</v>
          </cell>
          <cell r="F1733">
            <v>3000</v>
          </cell>
          <cell r="G1733">
            <v>3014</v>
          </cell>
          <cell r="H1733">
            <v>38717</v>
          </cell>
          <cell r="I1733" t="str">
            <v>Radio Motorola GM 338 VHF</v>
          </cell>
          <cell r="J1733" t="str">
            <v/>
          </cell>
          <cell r="K1733">
            <v>110</v>
          </cell>
          <cell r="L1733" t="str">
            <v/>
          </cell>
          <cell r="M1733" t="str">
            <v>CK-SBL</v>
          </cell>
          <cell r="N1733">
            <v>3160000</v>
          </cell>
          <cell r="O1733">
            <v>-2264667</v>
          </cell>
          <cell r="P1733">
            <v>895333</v>
          </cell>
          <cell r="Q1733" t="str">
            <v>IDR</v>
          </cell>
          <cell r="R1733">
            <v>43</v>
          </cell>
          <cell r="S1733">
            <v>-52667</v>
          </cell>
        </row>
        <row r="1734">
          <cell r="E1734" t="str">
            <v>20000806-0</v>
          </cell>
          <cell r="F1734">
            <v>3000</v>
          </cell>
          <cell r="G1734">
            <v>3014</v>
          </cell>
          <cell r="H1734">
            <v>38717</v>
          </cell>
          <cell r="I1734" t="str">
            <v>Radio Motorola GM 338 VHF</v>
          </cell>
          <cell r="J1734" t="str">
            <v/>
          </cell>
          <cell r="K1734">
            <v>110</v>
          </cell>
          <cell r="L1734" t="str">
            <v/>
          </cell>
          <cell r="M1734" t="str">
            <v>CK-SBL</v>
          </cell>
          <cell r="N1734">
            <v>3160000</v>
          </cell>
          <cell r="O1734">
            <v>-2264667</v>
          </cell>
          <cell r="P1734">
            <v>895333</v>
          </cell>
          <cell r="Q1734" t="str">
            <v>IDR</v>
          </cell>
          <cell r="R1734">
            <v>43</v>
          </cell>
          <cell r="S1734">
            <v>-52667</v>
          </cell>
        </row>
        <row r="1735">
          <cell r="E1735" t="str">
            <v>20000807-0</v>
          </cell>
          <cell r="F1735">
            <v>3000</v>
          </cell>
          <cell r="G1735">
            <v>3014</v>
          </cell>
          <cell r="H1735">
            <v>38717</v>
          </cell>
          <cell r="I1735" t="str">
            <v>Grease pump drum size Lincoln</v>
          </cell>
          <cell r="J1735" t="str">
            <v/>
          </cell>
          <cell r="K1735">
            <v>110</v>
          </cell>
          <cell r="L1735" t="str">
            <v/>
          </cell>
          <cell r="M1735" t="str">
            <v>CK-SBL</v>
          </cell>
          <cell r="N1735">
            <v>17303065</v>
          </cell>
          <cell r="O1735">
            <v>-11535378</v>
          </cell>
          <cell r="P1735">
            <v>5767687</v>
          </cell>
          <cell r="Q1735" t="str">
            <v>IDR</v>
          </cell>
          <cell r="R1735">
            <v>40</v>
          </cell>
          <cell r="S1735">
            <v>-288384</v>
          </cell>
        </row>
        <row r="1736">
          <cell r="E1736" t="str">
            <v>20000808-0</v>
          </cell>
          <cell r="F1736">
            <v>3000</v>
          </cell>
          <cell r="G1736">
            <v>3014</v>
          </cell>
          <cell r="H1736">
            <v>38717</v>
          </cell>
          <cell r="I1736" t="str">
            <v>Water tank 10.000L</v>
          </cell>
          <cell r="J1736" t="str">
            <v/>
          </cell>
          <cell r="K1736">
            <v>110</v>
          </cell>
          <cell r="L1736" t="str">
            <v/>
          </cell>
          <cell r="M1736" t="str">
            <v>CK-SBL</v>
          </cell>
          <cell r="N1736">
            <v>106950000</v>
          </cell>
          <cell r="O1736">
            <v>-60605000</v>
          </cell>
          <cell r="P1736">
            <v>46345000</v>
          </cell>
          <cell r="Q1736" t="str">
            <v>IDR</v>
          </cell>
          <cell r="R1736">
            <v>34</v>
          </cell>
          <cell r="S1736">
            <v>-1782500</v>
          </cell>
        </row>
        <row r="1737">
          <cell r="E1737" t="str">
            <v>20000809-0</v>
          </cell>
          <cell r="F1737">
            <v>3000</v>
          </cell>
          <cell r="G1737">
            <v>3014</v>
          </cell>
          <cell r="H1737">
            <v>38717</v>
          </cell>
          <cell r="I1737" t="str">
            <v>Diesel Yanmar TF 155R + Pompa air</v>
          </cell>
          <cell r="J1737" t="str">
            <v/>
          </cell>
          <cell r="K1737">
            <v>110</v>
          </cell>
          <cell r="L1737" t="str">
            <v/>
          </cell>
          <cell r="M1737" t="str">
            <v>CK-SBL</v>
          </cell>
          <cell r="N1737">
            <v>22750000</v>
          </cell>
          <cell r="O1737">
            <v>-14408333</v>
          </cell>
          <cell r="P1737">
            <v>8341667</v>
          </cell>
          <cell r="Q1737" t="str">
            <v>IDR</v>
          </cell>
          <cell r="R1737">
            <v>38</v>
          </cell>
          <cell r="S1737">
            <v>-379167</v>
          </cell>
        </row>
        <row r="1738">
          <cell r="E1738" t="str">
            <v>20000810-0</v>
          </cell>
          <cell r="F1738">
            <v>3000</v>
          </cell>
          <cell r="G1738">
            <v>3014</v>
          </cell>
          <cell r="H1738">
            <v>38717</v>
          </cell>
          <cell r="I1738" t="str">
            <v>Mobile lighting tower LT-037</v>
          </cell>
          <cell r="J1738" t="str">
            <v/>
          </cell>
          <cell r="K1738">
            <v>110</v>
          </cell>
          <cell r="L1738" t="str">
            <v/>
          </cell>
          <cell r="M1738" t="str">
            <v>CK-SBL</v>
          </cell>
          <cell r="N1738">
            <v>107812500</v>
          </cell>
          <cell r="O1738">
            <v>-68281250</v>
          </cell>
          <cell r="P1738">
            <v>39531250</v>
          </cell>
          <cell r="Q1738" t="str">
            <v>IDR</v>
          </cell>
          <cell r="R1738">
            <v>38</v>
          </cell>
          <cell r="S1738">
            <v>-1796875</v>
          </cell>
        </row>
        <row r="1739">
          <cell r="E1739" t="str">
            <v>20000811-0</v>
          </cell>
          <cell r="F1739">
            <v>3000</v>
          </cell>
          <cell r="G1739">
            <v>3014</v>
          </cell>
          <cell r="H1739">
            <v>38717</v>
          </cell>
          <cell r="I1739" t="str">
            <v>HEX 320 C 0CCD00928</v>
          </cell>
          <cell r="J1739" t="str">
            <v/>
          </cell>
          <cell r="K1739">
            <v>110</v>
          </cell>
          <cell r="L1739" t="str">
            <v/>
          </cell>
          <cell r="M1739" t="str">
            <v>CK-SBL</v>
          </cell>
          <cell r="N1739">
            <v>9500000</v>
          </cell>
          <cell r="O1739">
            <v>-5268611</v>
          </cell>
          <cell r="P1739">
            <v>4231389</v>
          </cell>
          <cell r="Q1739" t="str">
            <v>IDR</v>
          </cell>
          <cell r="R1739">
            <v>44</v>
          </cell>
          <cell r="S1739">
            <v>-120897</v>
          </cell>
        </row>
        <row r="1740">
          <cell r="E1740" t="str">
            <v>20000812-0</v>
          </cell>
          <cell r="F1740">
            <v>3000</v>
          </cell>
          <cell r="G1740">
            <v>3014</v>
          </cell>
          <cell r="H1740">
            <v>38717</v>
          </cell>
          <cell r="I1740" t="str">
            <v>Water pump Niagara 6, Yanmar TS 230</v>
          </cell>
          <cell r="J1740" t="str">
            <v/>
          </cell>
          <cell r="K1740">
            <v>110</v>
          </cell>
          <cell r="L1740" t="str">
            <v/>
          </cell>
          <cell r="M1740" t="str">
            <v>CK-SBL</v>
          </cell>
          <cell r="N1740">
            <v>28950000</v>
          </cell>
          <cell r="O1740">
            <v>-13510000</v>
          </cell>
          <cell r="P1740">
            <v>15440000</v>
          </cell>
          <cell r="Q1740" t="str">
            <v>IDR</v>
          </cell>
          <cell r="R1740">
            <v>28</v>
          </cell>
          <cell r="S1740">
            <v>-482500</v>
          </cell>
        </row>
        <row r="1741">
          <cell r="E1741" t="str">
            <v>20000813-0</v>
          </cell>
          <cell r="F1741">
            <v>3000</v>
          </cell>
          <cell r="G1741">
            <v>3021</v>
          </cell>
          <cell r="H1741">
            <v>38717</v>
          </cell>
          <cell r="I1741" t="str">
            <v>Welding machine Lincoln Commander 500</v>
          </cell>
          <cell r="J1741" t="str">
            <v/>
          </cell>
          <cell r="K1741">
            <v>110</v>
          </cell>
          <cell r="L1741" t="str">
            <v/>
          </cell>
          <cell r="M1741" t="str">
            <v>ABL-MKP</v>
          </cell>
          <cell r="N1741">
            <v>70905000</v>
          </cell>
          <cell r="O1741">
            <v>-70905000</v>
          </cell>
          <cell r="P1741">
            <v>0</v>
          </cell>
          <cell r="Q1741" t="str">
            <v>IDR</v>
          </cell>
          <cell r="R1741">
            <v>0</v>
          </cell>
          <cell r="S1741">
            <v>0</v>
          </cell>
        </row>
        <row r="1742">
          <cell r="E1742" t="str">
            <v>20000814-0</v>
          </cell>
          <cell r="F1742">
            <v>3000</v>
          </cell>
          <cell r="G1742">
            <v>3003</v>
          </cell>
          <cell r="H1742">
            <v>38717</v>
          </cell>
          <cell r="I1742" t="str">
            <v>Genset Hartech HT 27.5 Silent Type</v>
          </cell>
          <cell r="J1742" t="str">
            <v/>
          </cell>
          <cell r="K1742">
            <v>110</v>
          </cell>
          <cell r="L1742" t="str">
            <v/>
          </cell>
          <cell r="M1742" t="str">
            <v>ABL-ATA</v>
          </cell>
          <cell r="N1742">
            <v>82970000</v>
          </cell>
          <cell r="O1742">
            <v>-82970000</v>
          </cell>
          <cell r="P1742">
            <v>0</v>
          </cell>
          <cell r="Q1742" t="str">
            <v>IDR</v>
          </cell>
          <cell r="R1742">
            <v>0</v>
          </cell>
          <cell r="S1742">
            <v>0</v>
          </cell>
        </row>
        <row r="1743">
          <cell r="E1743" t="str">
            <v>20000815-0</v>
          </cell>
          <cell r="F1743">
            <v>3000</v>
          </cell>
          <cell r="G1743">
            <v>3003</v>
          </cell>
          <cell r="H1743">
            <v>38717</v>
          </cell>
          <cell r="I1743" t="str">
            <v>Office Porta camp 20</v>
          </cell>
          <cell r="J1743" t="str">
            <v/>
          </cell>
          <cell r="K1743">
            <v>110</v>
          </cell>
          <cell r="L1743" t="str">
            <v/>
          </cell>
          <cell r="M1743" t="str">
            <v>ABL-ATA</v>
          </cell>
          <cell r="N1743">
            <v>43200000</v>
          </cell>
          <cell r="O1743">
            <v>-36000000</v>
          </cell>
          <cell r="P1743">
            <v>7200000</v>
          </cell>
          <cell r="Q1743" t="str">
            <v>IDR</v>
          </cell>
          <cell r="R1743">
            <v>50</v>
          </cell>
          <cell r="S1743">
            <v>-720000</v>
          </cell>
        </row>
        <row r="1744">
          <cell r="E1744" t="str">
            <v>20000820-0</v>
          </cell>
          <cell r="F1744">
            <v>3000</v>
          </cell>
          <cell r="G1744">
            <v>3003</v>
          </cell>
          <cell r="H1744">
            <v>38717</v>
          </cell>
          <cell r="I1744" t="str">
            <v>HR920-25-26ASR HOSE REEL 1.5</v>
          </cell>
          <cell r="J1744" t="str">
            <v/>
          </cell>
          <cell r="K1744">
            <v>110</v>
          </cell>
          <cell r="L1744" t="str">
            <v/>
          </cell>
          <cell r="M1744" t="str">
            <v>ABL-ATA</v>
          </cell>
          <cell r="N1744">
            <v>19273917</v>
          </cell>
          <cell r="O1744">
            <v>-12206814</v>
          </cell>
          <cell r="P1744">
            <v>7067103</v>
          </cell>
          <cell r="Q1744" t="str">
            <v>IDR</v>
          </cell>
          <cell r="R1744">
            <v>38</v>
          </cell>
          <cell r="S1744">
            <v>-321232</v>
          </cell>
        </row>
        <row r="1745">
          <cell r="E1745" t="str">
            <v>20000821-0</v>
          </cell>
          <cell r="F1745">
            <v>3000</v>
          </cell>
          <cell r="G1745">
            <v>3021</v>
          </cell>
          <cell r="H1745">
            <v>38717</v>
          </cell>
          <cell r="I1745" t="str">
            <v>Lighting Tower LS4-6000 Kubota LT-062</v>
          </cell>
          <cell r="J1745" t="str">
            <v/>
          </cell>
          <cell r="K1745">
            <v>110</v>
          </cell>
          <cell r="L1745" t="str">
            <v/>
          </cell>
          <cell r="M1745" t="str">
            <v>ABL-MKP</v>
          </cell>
          <cell r="N1745">
            <v>109250000</v>
          </cell>
          <cell r="O1745">
            <v>-60087500</v>
          </cell>
          <cell r="P1745">
            <v>49162500</v>
          </cell>
          <cell r="Q1745" t="str">
            <v>IDR</v>
          </cell>
          <cell r="R1745">
            <v>33</v>
          </cell>
          <cell r="S1745">
            <v>-1820833</v>
          </cell>
        </row>
        <row r="1746">
          <cell r="E1746" t="str">
            <v>20000822-0</v>
          </cell>
          <cell r="F1746">
            <v>3000</v>
          </cell>
          <cell r="G1746">
            <v>3021</v>
          </cell>
          <cell r="H1746">
            <v>38717</v>
          </cell>
          <cell r="I1746" t="str">
            <v>Lighting Tower LS4-6000 Kubota LT-063</v>
          </cell>
          <cell r="J1746" t="str">
            <v/>
          </cell>
          <cell r="K1746">
            <v>110</v>
          </cell>
          <cell r="L1746" t="str">
            <v/>
          </cell>
          <cell r="M1746" t="str">
            <v>ABL-MKP</v>
          </cell>
          <cell r="N1746">
            <v>109250000</v>
          </cell>
          <cell r="O1746">
            <v>-60087500</v>
          </cell>
          <cell r="P1746">
            <v>49162500</v>
          </cell>
          <cell r="Q1746" t="str">
            <v>IDR</v>
          </cell>
          <cell r="R1746">
            <v>33</v>
          </cell>
          <cell r="S1746">
            <v>-1820833</v>
          </cell>
        </row>
        <row r="1747">
          <cell r="E1747" t="str">
            <v>20000823-0</v>
          </cell>
          <cell r="F1747">
            <v>3000</v>
          </cell>
          <cell r="G1747">
            <v>3003</v>
          </cell>
          <cell r="H1747">
            <v>38717</v>
          </cell>
          <cell r="I1747" t="str">
            <v>Lighting Tower LS4-6000 Kubota LT-064</v>
          </cell>
          <cell r="J1747" t="str">
            <v/>
          </cell>
          <cell r="K1747">
            <v>110</v>
          </cell>
          <cell r="L1747" t="str">
            <v/>
          </cell>
          <cell r="M1747" t="str">
            <v>ABL-ATA</v>
          </cell>
          <cell r="N1747">
            <v>109250000</v>
          </cell>
          <cell r="O1747">
            <v>-60087500</v>
          </cell>
          <cell r="P1747">
            <v>49162500</v>
          </cell>
          <cell r="Q1747" t="str">
            <v>IDR</v>
          </cell>
          <cell r="R1747">
            <v>33</v>
          </cell>
          <cell r="S1747">
            <v>-1820833</v>
          </cell>
        </row>
        <row r="1748">
          <cell r="E1748" t="str">
            <v>20000824-0</v>
          </cell>
          <cell r="F1748">
            <v>3000</v>
          </cell>
          <cell r="G1748">
            <v>3003</v>
          </cell>
          <cell r="H1748">
            <v>38717</v>
          </cell>
          <cell r="I1748" t="str">
            <v>Portable magnetic drill BM25</v>
          </cell>
          <cell r="J1748" t="str">
            <v/>
          </cell>
          <cell r="K1748">
            <v>110</v>
          </cell>
          <cell r="L1748" t="str">
            <v/>
          </cell>
          <cell r="M1748" t="str">
            <v>ABL-ATA</v>
          </cell>
          <cell r="N1748">
            <v>15750000</v>
          </cell>
          <cell r="O1748">
            <v>-8925000</v>
          </cell>
          <cell r="P1748">
            <v>6825000</v>
          </cell>
          <cell r="Q1748" t="str">
            <v>IDR</v>
          </cell>
          <cell r="R1748">
            <v>34</v>
          </cell>
          <cell r="S1748">
            <v>-262500</v>
          </cell>
        </row>
        <row r="1749">
          <cell r="E1749" t="str">
            <v>20000825-0</v>
          </cell>
          <cell r="F1749">
            <v>3000</v>
          </cell>
          <cell r="G1749">
            <v>3009</v>
          </cell>
          <cell r="H1749">
            <v>38717</v>
          </cell>
          <cell r="I1749" t="str">
            <v>Sykes Daymaker Lighting Tower LT-009</v>
          </cell>
          <cell r="J1749" t="str">
            <v/>
          </cell>
          <cell r="K1749">
            <v>110</v>
          </cell>
          <cell r="L1749" t="str">
            <v/>
          </cell>
          <cell r="M1749" t="str">
            <v>KDC-BKJ</v>
          </cell>
          <cell r="N1749">
            <v>134425600</v>
          </cell>
          <cell r="O1749">
            <v>-129944747</v>
          </cell>
          <cell r="P1749">
            <v>4480853</v>
          </cell>
          <cell r="Q1749" t="str">
            <v>IDR</v>
          </cell>
          <cell r="R1749">
            <v>58</v>
          </cell>
          <cell r="S1749">
            <v>-2240427</v>
          </cell>
        </row>
        <row r="1750">
          <cell r="E1750" t="str">
            <v>20000826-0</v>
          </cell>
          <cell r="F1750">
            <v>3000</v>
          </cell>
          <cell r="G1750">
            <v>3009</v>
          </cell>
          <cell r="H1750">
            <v>38717</v>
          </cell>
          <cell r="I1750" t="str">
            <v>Welding machine Big Blue 600X 47HP</v>
          </cell>
          <cell r="J1750" t="str">
            <v/>
          </cell>
          <cell r="K1750">
            <v>110</v>
          </cell>
          <cell r="L1750" t="str">
            <v/>
          </cell>
          <cell r="M1750" t="str">
            <v>KDC-BKJ</v>
          </cell>
          <cell r="N1750">
            <v>74825000</v>
          </cell>
          <cell r="O1750">
            <v>-47389167</v>
          </cell>
          <cell r="P1750">
            <v>27435833</v>
          </cell>
          <cell r="Q1750" t="str">
            <v>IDR</v>
          </cell>
          <cell r="R1750">
            <v>38</v>
          </cell>
          <cell r="S1750">
            <v>-1247083</v>
          </cell>
        </row>
        <row r="1751">
          <cell r="E1751" t="str">
            <v>20000827-0</v>
          </cell>
          <cell r="F1751">
            <v>3000</v>
          </cell>
          <cell r="G1751">
            <v>3009</v>
          </cell>
          <cell r="H1751">
            <v>38717</v>
          </cell>
          <cell r="I1751" t="str">
            <v>Mobile lighting tower LT-042</v>
          </cell>
          <cell r="J1751" t="str">
            <v/>
          </cell>
          <cell r="K1751">
            <v>110</v>
          </cell>
          <cell r="L1751" t="str">
            <v/>
          </cell>
          <cell r="M1751" t="str">
            <v>KDC-BKJ</v>
          </cell>
          <cell r="N1751">
            <v>102937500</v>
          </cell>
          <cell r="O1751">
            <v>-66909375</v>
          </cell>
          <cell r="P1751">
            <v>36028125</v>
          </cell>
          <cell r="Q1751" t="str">
            <v>IDR</v>
          </cell>
          <cell r="R1751">
            <v>39</v>
          </cell>
          <cell r="S1751">
            <v>-1715625</v>
          </cell>
        </row>
        <row r="1752">
          <cell r="E1752" t="str">
            <v>20000828-0</v>
          </cell>
          <cell r="F1752">
            <v>3000</v>
          </cell>
          <cell r="G1752">
            <v>3009</v>
          </cell>
          <cell r="H1752">
            <v>38717</v>
          </cell>
          <cell r="I1752" t="str">
            <v>LT-043 Mobile lighting tower 6000W PDP LS</v>
          </cell>
          <cell r="J1752" t="str">
            <v/>
          </cell>
          <cell r="K1752">
            <v>110</v>
          </cell>
          <cell r="L1752" t="str">
            <v/>
          </cell>
          <cell r="M1752" t="str">
            <v>KDC-BKJ</v>
          </cell>
          <cell r="N1752">
            <v>102937500</v>
          </cell>
          <cell r="O1752">
            <v>-66909375</v>
          </cell>
          <cell r="P1752">
            <v>36028125</v>
          </cell>
          <cell r="Q1752" t="str">
            <v>IDR</v>
          </cell>
          <cell r="R1752">
            <v>39</v>
          </cell>
          <cell r="S1752">
            <v>-1715625</v>
          </cell>
        </row>
        <row r="1753">
          <cell r="E1753" t="str">
            <v>20000829-0</v>
          </cell>
          <cell r="F1753">
            <v>3000</v>
          </cell>
          <cell r="G1753">
            <v>3009</v>
          </cell>
          <cell r="H1753">
            <v>38717</v>
          </cell>
          <cell r="I1753" t="str">
            <v>Mobile lighting tower LT-044</v>
          </cell>
          <cell r="J1753" t="str">
            <v/>
          </cell>
          <cell r="K1753">
            <v>110</v>
          </cell>
          <cell r="L1753" t="str">
            <v/>
          </cell>
          <cell r="M1753" t="str">
            <v>KDC-BKJ</v>
          </cell>
          <cell r="N1753">
            <v>102937500</v>
          </cell>
          <cell r="O1753">
            <v>-66909375</v>
          </cell>
          <cell r="P1753">
            <v>36028125</v>
          </cell>
          <cell r="Q1753" t="str">
            <v>IDR</v>
          </cell>
          <cell r="R1753">
            <v>39</v>
          </cell>
          <cell r="S1753">
            <v>-1715625</v>
          </cell>
        </row>
        <row r="1754">
          <cell r="E1754" t="str">
            <v>20000830-0</v>
          </cell>
          <cell r="F1754">
            <v>3000</v>
          </cell>
          <cell r="G1754">
            <v>3009</v>
          </cell>
          <cell r="H1754">
            <v>38717</v>
          </cell>
          <cell r="I1754" t="str">
            <v>Mobile lighting tower LT-045</v>
          </cell>
          <cell r="J1754" t="str">
            <v/>
          </cell>
          <cell r="K1754">
            <v>110</v>
          </cell>
          <cell r="L1754" t="str">
            <v/>
          </cell>
          <cell r="M1754" t="str">
            <v>KDC-BKJ</v>
          </cell>
          <cell r="N1754">
            <v>102937500</v>
          </cell>
          <cell r="O1754">
            <v>-66909375</v>
          </cell>
          <cell r="P1754">
            <v>36028125</v>
          </cell>
          <cell r="Q1754" t="str">
            <v>IDR</v>
          </cell>
          <cell r="R1754">
            <v>39</v>
          </cell>
          <cell r="S1754">
            <v>-1715625</v>
          </cell>
        </row>
        <row r="1755">
          <cell r="E1755" t="str">
            <v>20000831-0</v>
          </cell>
          <cell r="F1755">
            <v>3000</v>
          </cell>
          <cell r="G1755">
            <v>3009</v>
          </cell>
          <cell r="H1755">
            <v>38717</v>
          </cell>
          <cell r="I1755" t="str">
            <v>Mobile lighting tower LT-046</v>
          </cell>
          <cell r="J1755" t="str">
            <v/>
          </cell>
          <cell r="K1755">
            <v>110</v>
          </cell>
          <cell r="L1755" t="str">
            <v/>
          </cell>
          <cell r="M1755" t="str">
            <v>KDC-BKJ</v>
          </cell>
          <cell r="N1755">
            <v>102937500</v>
          </cell>
          <cell r="O1755">
            <v>-66909375</v>
          </cell>
          <cell r="P1755">
            <v>36028125</v>
          </cell>
          <cell r="Q1755" t="str">
            <v>IDR</v>
          </cell>
          <cell r="R1755">
            <v>39</v>
          </cell>
          <cell r="S1755">
            <v>-1715625</v>
          </cell>
        </row>
        <row r="1756">
          <cell r="E1756" t="str">
            <v>20000832-0</v>
          </cell>
          <cell r="F1756">
            <v>3000</v>
          </cell>
          <cell r="G1756">
            <v>3009</v>
          </cell>
          <cell r="H1756">
            <v>38717</v>
          </cell>
          <cell r="I1756" t="str">
            <v>Porta Camp 20 Ft for Office</v>
          </cell>
          <cell r="J1756" t="str">
            <v/>
          </cell>
          <cell r="K1756">
            <v>110</v>
          </cell>
          <cell r="L1756" t="str">
            <v/>
          </cell>
          <cell r="M1756" t="str">
            <v>KDC-BKJ</v>
          </cell>
          <cell r="N1756">
            <v>12000000</v>
          </cell>
          <cell r="O1756">
            <v>-8400000</v>
          </cell>
          <cell r="P1756">
            <v>3600000</v>
          </cell>
          <cell r="Q1756" t="str">
            <v>IDR</v>
          </cell>
          <cell r="R1756">
            <v>42</v>
          </cell>
          <cell r="S1756">
            <v>-200000</v>
          </cell>
        </row>
        <row r="1757">
          <cell r="E1757" t="str">
            <v>20000833-0</v>
          </cell>
          <cell r="F1757">
            <v>3000</v>
          </cell>
          <cell r="G1757">
            <v>3009</v>
          </cell>
          <cell r="H1757">
            <v>38717</v>
          </cell>
          <cell r="I1757" t="str">
            <v>Porta Camp 20 Ft for Office</v>
          </cell>
          <cell r="J1757" t="str">
            <v/>
          </cell>
          <cell r="K1757">
            <v>110</v>
          </cell>
          <cell r="L1757" t="str">
            <v/>
          </cell>
          <cell r="M1757" t="str">
            <v>KDC-BKJ</v>
          </cell>
          <cell r="N1757">
            <v>12000000</v>
          </cell>
          <cell r="O1757">
            <v>-8400000</v>
          </cell>
          <cell r="P1757">
            <v>3600000</v>
          </cell>
          <cell r="Q1757" t="str">
            <v>IDR</v>
          </cell>
          <cell r="R1757">
            <v>42</v>
          </cell>
          <cell r="S1757">
            <v>-200000</v>
          </cell>
        </row>
        <row r="1758">
          <cell r="E1758" t="str">
            <v>20000834-0</v>
          </cell>
          <cell r="F1758">
            <v>3000</v>
          </cell>
          <cell r="G1758">
            <v>3009</v>
          </cell>
          <cell r="H1758">
            <v>38717</v>
          </cell>
          <cell r="I1758" t="str">
            <v>Static fuel tank 27.000L</v>
          </cell>
          <cell r="J1758" t="str">
            <v/>
          </cell>
          <cell r="K1758">
            <v>110</v>
          </cell>
          <cell r="L1758" t="str">
            <v/>
          </cell>
          <cell r="M1758" t="str">
            <v>KDC-BKJ</v>
          </cell>
          <cell r="N1758">
            <v>34000000</v>
          </cell>
          <cell r="O1758">
            <v>-23800000</v>
          </cell>
          <cell r="P1758">
            <v>10200000</v>
          </cell>
          <cell r="Q1758" t="str">
            <v>IDR</v>
          </cell>
          <cell r="R1758">
            <v>42</v>
          </cell>
          <cell r="S1758">
            <v>-566667</v>
          </cell>
        </row>
        <row r="1759">
          <cell r="E1759" t="str">
            <v>20000835-0</v>
          </cell>
          <cell r="F1759">
            <v>3000</v>
          </cell>
          <cell r="G1759">
            <v>3009</v>
          </cell>
          <cell r="H1759">
            <v>38717</v>
          </cell>
          <cell r="I1759" t="str">
            <v>Static fuel tank 27.000L</v>
          </cell>
          <cell r="J1759" t="str">
            <v/>
          </cell>
          <cell r="K1759">
            <v>110</v>
          </cell>
          <cell r="L1759" t="str">
            <v/>
          </cell>
          <cell r="M1759" t="str">
            <v>KDC-BKJ</v>
          </cell>
          <cell r="N1759">
            <v>34000000</v>
          </cell>
          <cell r="O1759">
            <v>-23800000</v>
          </cell>
          <cell r="P1759">
            <v>10200000</v>
          </cell>
          <cell r="Q1759" t="str">
            <v>IDR</v>
          </cell>
          <cell r="R1759">
            <v>42</v>
          </cell>
          <cell r="S1759">
            <v>-566667</v>
          </cell>
        </row>
        <row r="1760">
          <cell r="E1760" t="str">
            <v>20000836-0</v>
          </cell>
          <cell r="F1760">
            <v>3000</v>
          </cell>
          <cell r="G1760">
            <v>3009</v>
          </cell>
          <cell r="H1760">
            <v>38717</v>
          </cell>
          <cell r="I1760" t="str">
            <v>Static fuel tank 27.000L</v>
          </cell>
          <cell r="J1760" t="str">
            <v/>
          </cell>
          <cell r="K1760">
            <v>110</v>
          </cell>
          <cell r="L1760" t="str">
            <v/>
          </cell>
          <cell r="M1760" t="str">
            <v>KDC-BKJ</v>
          </cell>
          <cell r="N1760">
            <v>34000000</v>
          </cell>
          <cell r="O1760">
            <v>-23800000</v>
          </cell>
          <cell r="P1760">
            <v>10200000</v>
          </cell>
          <cell r="Q1760" t="str">
            <v>IDR</v>
          </cell>
          <cell r="R1760">
            <v>42</v>
          </cell>
          <cell r="S1760">
            <v>-566667</v>
          </cell>
        </row>
        <row r="1761">
          <cell r="E1761" t="str">
            <v>20000837-0</v>
          </cell>
          <cell r="F1761">
            <v>3000</v>
          </cell>
          <cell r="G1761">
            <v>3009</v>
          </cell>
          <cell r="H1761">
            <v>38717</v>
          </cell>
          <cell r="I1761" t="str">
            <v>Static fuel tank 27.000L</v>
          </cell>
          <cell r="J1761" t="str">
            <v/>
          </cell>
          <cell r="K1761">
            <v>110</v>
          </cell>
          <cell r="L1761" t="str">
            <v/>
          </cell>
          <cell r="M1761" t="str">
            <v>KDC-BKJ</v>
          </cell>
          <cell r="N1761">
            <v>34000000</v>
          </cell>
          <cell r="O1761">
            <v>-23800000</v>
          </cell>
          <cell r="P1761">
            <v>10200000</v>
          </cell>
          <cell r="Q1761" t="str">
            <v>IDR</v>
          </cell>
          <cell r="R1761">
            <v>42</v>
          </cell>
          <cell r="S1761">
            <v>-566667</v>
          </cell>
        </row>
        <row r="1762">
          <cell r="E1762" t="str">
            <v>20000838-0</v>
          </cell>
          <cell r="F1762">
            <v>3000</v>
          </cell>
          <cell r="G1762">
            <v>3009</v>
          </cell>
          <cell r="H1762">
            <v>38717</v>
          </cell>
          <cell r="I1762" t="str">
            <v>Static fuel tank 27.000L</v>
          </cell>
          <cell r="J1762" t="str">
            <v/>
          </cell>
          <cell r="K1762">
            <v>110</v>
          </cell>
          <cell r="L1762" t="str">
            <v/>
          </cell>
          <cell r="M1762" t="str">
            <v>KDC-BKJ</v>
          </cell>
          <cell r="N1762">
            <v>34000000</v>
          </cell>
          <cell r="O1762">
            <v>-23800000</v>
          </cell>
          <cell r="P1762">
            <v>10200000</v>
          </cell>
          <cell r="Q1762" t="str">
            <v>IDR</v>
          </cell>
          <cell r="R1762">
            <v>42</v>
          </cell>
          <cell r="S1762">
            <v>-566667</v>
          </cell>
        </row>
        <row r="1763">
          <cell r="E1763" t="str">
            <v>20000839-0</v>
          </cell>
          <cell r="F1763">
            <v>3000</v>
          </cell>
          <cell r="G1763">
            <v>3009</v>
          </cell>
          <cell r="H1763">
            <v>38717</v>
          </cell>
          <cell r="I1763" t="str">
            <v>Static fuel tank 27.000L</v>
          </cell>
          <cell r="J1763" t="str">
            <v/>
          </cell>
          <cell r="K1763">
            <v>110</v>
          </cell>
          <cell r="L1763" t="str">
            <v/>
          </cell>
          <cell r="M1763" t="str">
            <v>KDC-BKJ</v>
          </cell>
          <cell r="N1763">
            <v>34000000</v>
          </cell>
          <cell r="O1763">
            <v>-23800000</v>
          </cell>
          <cell r="P1763">
            <v>10200000</v>
          </cell>
          <cell r="Q1763" t="str">
            <v>IDR</v>
          </cell>
          <cell r="R1763">
            <v>42</v>
          </cell>
          <cell r="S1763">
            <v>-566667</v>
          </cell>
        </row>
        <row r="1764">
          <cell r="E1764" t="str">
            <v>20000840-0</v>
          </cell>
          <cell r="F1764">
            <v>3000</v>
          </cell>
          <cell r="G1764">
            <v>3009</v>
          </cell>
          <cell r="H1764">
            <v>38717</v>
          </cell>
          <cell r="I1764" t="str">
            <v>Static fuel tank 27.000L</v>
          </cell>
          <cell r="J1764" t="str">
            <v/>
          </cell>
          <cell r="K1764">
            <v>110</v>
          </cell>
          <cell r="L1764" t="str">
            <v/>
          </cell>
          <cell r="M1764" t="str">
            <v>KDC-BKJ</v>
          </cell>
          <cell r="N1764">
            <v>34000000</v>
          </cell>
          <cell r="O1764">
            <v>-23800000</v>
          </cell>
          <cell r="P1764">
            <v>10200000</v>
          </cell>
          <cell r="Q1764" t="str">
            <v>IDR</v>
          </cell>
          <cell r="R1764">
            <v>42</v>
          </cell>
          <cell r="S1764">
            <v>-566667</v>
          </cell>
        </row>
        <row r="1765">
          <cell r="E1765" t="str">
            <v>20000841-0</v>
          </cell>
          <cell r="F1765">
            <v>3000</v>
          </cell>
          <cell r="G1765">
            <v>3009</v>
          </cell>
          <cell r="H1765">
            <v>38717</v>
          </cell>
          <cell r="I1765" t="str">
            <v>Static fuel tank 27.000L</v>
          </cell>
          <cell r="J1765" t="str">
            <v/>
          </cell>
          <cell r="K1765">
            <v>110</v>
          </cell>
          <cell r="L1765" t="str">
            <v/>
          </cell>
          <cell r="M1765" t="str">
            <v>KDC-BKJ</v>
          </cell>
          <cell r="N1765">
            <v>34000000</v>
          </cell>
          <cell r="O1765">
            <v>-23800000</v>
          </cell>
          <cell r="P1765">
            <v>10200000</v>
          </cell>
          <cell r="Q1765" t="str">
            <v>IDR</v>
          </cell>
          <cell r="R1765">
            <v>42</v>
          </cell>
          <cell r="S1765">
            <v>-566667</v>
          </cell>
        </row>
        <row r="1766">
          <cell r="E1766" t="str">
            <v>20000842-0</v>
          </cell>
          <cell r="F1766">
            <v>3000</v>
          </cell>
          <cell r="G1766">
            <v>3009</v>
          </cell>
          <cell r="H1766">
            <v>38717</v>
          </cell>
          <cell r="I1766" t="str">
            <v>Hi press pump KSA C400/37D Kubota Diesel</v>
          </cell>
          <cell r="J1766" t="str">
            <v/>
          </cell>
          <cell r="K1766">
            <v>110</v>
          </cell>
          <cell r="L1766" t="str">
            <v/>
          </cell>
          <cell r="M1766" t="str">
            <v>KDC-BKJ</v>
          </cell>
          <cell r="N1766">
            <v>106000000</v>
          </cell>
          <cell r="O1766">
            <v>-72433333</v>
          </cell>
          <cell r="P1766">
            <v>33566667</v>
          </cell>
          <cell r="Q1766" t="str">
            <v>IDR</v>
          </cell>
          <cell r="R1766">
            <v>41</v>
          </cell>
          <cell r="S1766">
            <v>-1766667</v>
          </cell>
        </row>
        <row r="1767">
          <cell r="E1767" t="str">
            <v>20000843-0</v>
          </cell>
          <cell r="F1767">
            <v>3000</v>
          </cell>
          <cell r="G1767">
            <v>3009</v>
          </cell>
          <cell r="H1767">
            <v>38717</v>
          </cell>
          <cell r="I1767" t="str">
            <v>Plotter / Design Jet HP 500</v>
          </cell>
          <cell r="J1767" t="str">
            <v/>
          </cell>
          <cell r="K1767">
            <v>110</v>
          </cell>
          <cell r="L1767" t="str">
            <v/>
          </cell>
          <cell r="M1767" t="str">
            <v>KDC-BKJ</v>
          </cell>
          <cell r="N1767">
            <v>33200000</v>
          </cell>
          <cell r="O1767">
            <v>-22686667</v>
          </cell>
          <cell r="P1767">
            <v>10513333</v>
          </cell>
          <cell r="Q1767" t="str">
            <v>IDR</v>
          </cell>
          <cell r="R1767">
            <v>41</v>
          </cell>
          <cell r="S1767">
            <v>-553333</v>
          </cell>
        </row>
        <row r="1768">
          <cell r="E1768" t="str">
            <v>20000844-0</v>
          </cell>
          <cell r="F1768">
            <v>3000</v>
          </cell>
          <cell r="G1768">
            <v>3009</v>
          </cell>
          <cell r="H1768">
            <v>38717</v>
          </cell>
          <cell r="I1768" t="str">
            <v>Container 20 - Office</v>
          </cell>
          <cell r="J1768" t="str">
            <v/>
          </cell>
          <cell r="K1768">
            <v>110</v>
          </cell>
          <cell r="L1768" t="str">
            <v/>
          </cell>
          <cell r="M1768" t="str">
            <v>KDC-BKJ</v>
          </cell>
          <cell r="N1768">
            <v>12000000</v>
          </cell>
          <cell r="O1768">
            <v>-8000000</v>
          </cell>
          <cell r="P1768">
            <v>4000000</v>
          </cell>
          <cell r="Q1768" t="str">
            <v>IDR</v>
          </cell>
          <cell r="R1768">
            <v>40</v>
          </cell>
          <cell r="S1768">
            <v>-200000</v>
          </cell>
        </row>
        <row r="1769">
          <cell r="E1769" t="str">
            <v>20000845-0</v>
          </cell>
          <cell r="F1769">
            <v>3000</v>
          </cell>
          <cell r="G1769">
            <v>3009</v>
          </cell>
          <cell r="H1769">
            <v>38717</v>
          </cell>
          <cell r="I1769" t="str">
            <v>Container 20 - Warehouse w/ Rack Spart</v>
          </cell>
          <cell r="J1769" t="str">
            <v/>
          </cell>
          <cell r="K1769">
            <v>110</v>
          </cell>
          <cell r="L1769" t="str">
            <v/>
          </cell>
          <cell r="M1769" t="str">
            <v>KDC-BKJ</v>
          </cell>
          <cell r="N1769">
            <v>15330000</v>
          </cell>
          <cell r="O1769">
            <v>-10220000</v>
          </cell>
          <cell r="P1769">
            <v>5110000</v>
          </cell>
          <cell r="Q1769" t="str">
            <v>IDR</v>
          </cell>
          <cell r="R1769">
            <v>40</v>
          </cell>
          <cell r="S1769">
            <v>-255500</v>
          </cell>
        </row>
        <row r="1770">
          <cell r="E1770" t="str">
            <v>20000846-0</v>
          </cell>
          <cell r="F1770">
            <v>3000</v>
          </cell>
          <cell r="G1770">
            <v>3009</v>
          </cell>
          <cell r="H1770">
            <v>38717</v>
          </cell>
          <cell r="I1770" t="str">
            <v>Container 10 - Server I/T VSAT</v>
          </cell>
          <cell r="J1770" t="str">
            <v/>
          </cell>
          <cell r="K1770">
            <v>110</v>
          </cell>
          <cell r="L1770" t="str">
            <v/>
          </cell>
          <cell r="M1770" t="str">
            <v>KDC-BKJ</v>
          </cell>
          <cell r="N1770">
            <v>7000000</v>
          </cell>
          <cell r="O1770">
            <v>-4666667</v>
          </cell>
          <cell r="P1770">
            <v>2333333</v>
          </cell>
          <cell r="Q1770" t="str">
            <v>IDR</v>
          </cell>
          <cell r="R1770">
            <v>40</v>
          </cell>
          <cell r="S1770">
            <v>-116667</v>
          </cell>
        </row>
        <row r="1771">
          <cell r="E1771" t="str">
            <v>20000847-0</v>
          </cell>
          <cell r="F1771">
            <v>3000</v>
          </cell>
          <cell r="G1771">
            <v>3009</v>
          </cell>
          <cell r="H1771">
            <v>38717</v>
          </cell>
          <cell r="I1771" t="str">
            <v>Genset Olympian GEP110 100KVA</v>
          </cell>
          <cell r="J1771" t="str">
            <v/>
          </cell>
          <cell r="K1771">
            <v>110</v>
          </cell>
          <cell r="L1771" t="str">
            <v/>
          </cell>
          <cell r="M1771" t="str">
            <v>KDC-BKJ</v>
          </cell>
          <cell r="N1771">
            <v>125400000</v>
          </cell>
          <cell r="O1771">
            <v>-64790000</v>
          </cell>
          <cell r="P1771">
            <v>60610000</v>
          </cell>
          <cell r="Q1771" t="str">
            <v>IDR</v>
          </cell>
          <cell r="R1771">
            <v>31</v>
          </cell>
          <cell r="S1771">
            <v>-2090000</v>
          </cell>
        </row>
        <row r="1772">
          <cell r="E1772" t="str">
            <v>20000848-0</v>
          </cell>
          <cell r="F1772">
            <v>3000</v>
          </cell>
          <cell r="G1772">
            <v>3009</v>
          </cell>
          <cell r="H1772">
            <v>38717</v>
          </cell>
          <cell r="I1772" t="str">
            <v>Gear pump SIGMA ZPG-6 200l/MIN</v>
          </cell>
          <cell r="J1772" t="str">
            <v/>
          </cell>
          <cell r="K1772">
            <v>110</v>
          </cell>
          <cell r="L1772" t="str">
            <v/>
          </cell>
          <cell r="M1772" t="str">
            <v>KDC-BKJ</v>
          </cell>
          <cell r="N1772">
            <v>10250000</v>
          </cell>
          <cell r="O1772">
            <v>-7004167</v>
          </cell>
          <cell r="P1772">
            <v>3245833</v>
          </cell>
          <cell r="Q1772" t="str">
            <v>IDR</v>
          </cell>
          <cell r="R1772">
            <v>41</v>
          </cell>
          <cell r="S1772">
            <v>-170833</v>
          </cell>
        </row>
        <row r="1773">
          <cell r="E1773" t="str">
            <v>20000849-0</v>
          </cell>
          <cell r="F1773">
            <v>3000</v>
          </cell>
          <cell r="G1773">
            <v>3009</v>
          </cell>
          <cell r="H1773">
            <v>38717</v>
          </cell>
          <cell r="I1773" t="str">
            <v>Compressor PUMA TUK 30-160.3 HP</v>
          </cell>
          <cell r="J1773" t="str">
            <v/>
          </cell>
          <cell r="K1773">
            <v>110</v>
          </cell>
          <cell r="L1773" t="str">
            <v/>
          </cell>
          <cell r="M1773" t="str">
            <v>KDC-BKJ</v>
          </cell>
          <cell r="N1773">
            <v>8900000</v>
          </cell>
          <cell r="O1773">
            <v>-6081667</v>
          </cell>
          <cell r="P1773">
            <v>2818333</v>
          </cell>
          <cell r="Q1773" t="str">
            <v>IDR</v>
          </cell>
          <cell r="R1773">
            <v>41</v>
          </cell>
          <cell r="S1773">
            <v>-148333</v>
          </cell>
        </row>
        <row r="1774">
          <cell r="E1774" t="str">
            <v>20000850-0</v>
          </cell>
          <cell r="F1774">
            <v>3000</v>
          </cell>
          <cell r="G1774">
            <v>3009</v>
          </cell>
          <cell r="H1774">
            <v>38717</v>
          </cell>
          <cell r="I1774" t="str">
            <v>Station Reflectories Leica TCR1103</v>
          </cell>
          <cell r="J1774" t="str">
            <v/>
          </cell>
          <cell r="K1774">
            <v>110</v>
          </cell>
          <cell r="L1774" t="str">
            <v/>
          </cell>
          <cell r="M1774" t="str">
            <v>KDC-BKJ</v>
          </cell>
          <cell r="N1774">
            <v>187395000</v>
          </cell>
          <cell r="O1774">
            <v>-124930000</v>
          </cell>
          <cell r="P1774">
            <v>62465000</v>
          </cell>
          <cell r="Q1774" t="str">
            <v>IDR</v>
          </cell>
          <cell r="R1774">
            <v>40</v>
          </cell>
          <cell r="S1774">
            <v>-3123250</v>
          </cell>
        </row>
        <row r="1775">
          <cell r="E1775" t="str">
            <v>20000853-0</v>
          </cell>
          <cell r="F1775">
            <v>3000</v>
          </cell>
          <cell r="G1775">
            <v>3009</v>
          </cell>
          <cell r="H1775">
            <v>38717</v>
          </cell>
          <cell r="I1775" t="str">
            <v>ReMoVe / Install Tyre 773D&amp;777D</v>
          </cell>
          <cell r="J1775" t="str">
            <v/>
          </cell>
          <cell r="K1775">
            <v>110</v>
          </cell>
          <cell r="L1775" t="str">
            <v/>
          </cell>
          <cell r="M1775" t="str">
            <v>KDC-BKJ</v>
          </cell>
          <cell r="N1775">
            <v>17024826</v>
          </cell>
          <cell r="O1775">
            <v>-11066137</v>
          </cell>
          <cell r="P1775">
            <v>5958689</v>
          </cell>
          <cell r="Q1775" t="str">
            <v>IDR</v>
          </cell>
          <cell r="R1775">
            <v>39</v>
          </cell>
          <cell r="S1775">
            <v>-283747</v>
          </cell>
        </row>
        <row r="1776">
          <cell r="E1776" t="str">
            <v>20000854-0</v>
          </cell>
          <cell r="F1776">
            <v>3000</v>
          </cell>
          <cell r="G1776">
            <v>3009</v>
          </cell>
          <cell r="H1776">
            <v>38717</v>
          </cell>
          <cell r="I1776" t="str">
            <v>KDC - 52430 TO-100 OTR Tire Removing tool</v>
          </cell>
          <cell r="J1776" t="str">
            <v/>
          </cell>
          <cell r="K1776">
            <v>110</v>
          </cell>
          <cell r="L1776" t="str">
            <v/>
          </cell>
          <cell r="M1776" t="str">
            <v>KDC-BKJ</v>
          </cell>
          <cell r="N1776">
            <v>15473328</v>
          </cell>
          <cell r="O1776">
            <v>-9799775</v>
          </cell>
          <cell r="P1776">
            <v>5673553</v>
          </cell>
          <cell r="Q1776" t="str">
            <v>IDR</v>
          </cell>
          <cell r="R1776">
            <v>38</v>
          </cell>
          <cell r="S1776">
            <v>-257889</v>
          </cell>
        </row>
        <row r="1777">
          <cell r="E1777" t="str">
            <v>20000855-0</v>
          </cell>
          <cell r="F1777">
            <v>3000</v>
          </cell>
          <cell r="G1777">
            <v>3009</v>
          </cell>
          <cell r="H1777">
            <v>38717</v>
          </cell>
          <cell r="I1777" t="str">
            <v>KDC - 52430 TO-100 OTR Tire Removing tool</v>
          </cell>
          <cell r="J1777" t="str">
            <v/>
          </cell>
          <cell r="K1777">
            <v>110</v>
          </cell>
          <cell r="L1777" t="str">
            <v/>
          </cell>
          <cell r="M1777" t="str">
            <v>KDC-BKJ</v>
          </cell>
          <cell r="N1777">
            <v>6089564</v>
          </cell>
          <cell r="O1777">
            <v>-3856724</v>
          </cell>
          <cell r="P1777">
            <v>2232840</v>
          </cell>
          <cell r="Q1777" t="str">
            <v>IDR</v>
          </cell>
          <cell r="R1777">
            <v>38</v>
          </cell>
          <cell r="S1777">
            <v>-101493</v>
          </cell>
        </row>
        <row r="1778">
          <cell r="E1778" t="str">
            <v>20000856-0</v>
          </cell>
          <cell r="F1778">
            <v>3000</v>
          </cell>
          <cell r="G1778">
            <v>3009</v>
          </cell>
          <cell r="H1778">
            <v>38717</v>
          </cell>
          <cell r="I1778" t="str">
            <v>KDC - 52430 TO-100 OTR Tire Removing tool</v>
          </cell>
          <cell r="J1778" t="str">
            <v/>
          </cell>
          <cell r="K1778">
            <v>110</v>
          </cell>
          <cell r="L1778" t="str">
            <v/>
          </cell>
          <cell r="M1778" t="str">
            <v>KDC-BKJ</v>
          </cell>
          <cell r="N1778">
            <v>7943728</v>
          </cell>
          <cell r="O1778">
            <v>-5031028</v>
          </cell>
          <cell r="P1778">
            <v>2912700</v>
          </cell>
          <cell r="Q1778" t="str">
            <v>IDR</v>
          </cell>
          <cell r="R1778">
            <v>38</v>
          </cell>
          <cell r="S1778">
            <v>-132395</v>
          </cell>
        </row>
        <row r="1779">
          <cell r="E1779" t="str">
            <v>20000857-0</v>
          </cell>
          <cell r="F1779">
            <v>3000</v>
          </cell>
          <cell r="G1779">
            <v>3009</v>
          </cell>
          <cell r="H1779">
            <v>38717</v>
          </cell>
          <cell r="I1779" t="str">
            <v>Tyre handler for CAT WL 966</v>
          </cell>
          <cell r="J1779" t="str">
            <v/>
          </cell>
          <cell r="K1779">
            <v>110</v>
          </cell>
          <cell r="L1779" t="str">
            <v/>
          </cell>
          <cell r="M1779" t="str">
            <v>KDC-BKJ</v>
          </cell>
          <cell r="N1779">
            <v>108000000</v>
          </cell>
          <cell r="O1779">
            <v>-68400000</v>
          </cell>
          <cell r="P1779">
            <v>39600000</v>
          </cell>
          <cell r="Q1779" t="str">
            <v>IDR</v>
          </cell>
          <cell r="R1779">
            <v>38</v>
          </cell>
          <cell r="S1779">
            <v>-1800000</v>
          </cell>
        </row>
        <row r="1780">
          <cell r="E1780" t="str">
            <v>20000858-0</v>
          </cell>
          <cell r="F1780">
            <v>3000</v>
          </cell>
          <cell r="G1780">
            <v>3009</v>
          </cell>
          <cell r="H1780">
            <v>38717</v>
          </cell>
          <cell r="I1780" t="str">
            <v>Product / module Minescape core /GTI</v>
          </cell>
          <cell r="J1780" t="str">
            <v/>
          </cell>
          <cell r="K1780">
            <v>110</v>
          </cell>
          <cell r="L1780" t="str">
            <v/>
          </cell>
          <cell r="M1780" t="str">
            <v>KDC-BKJ</v>
          </cell>
          <cell r="N1780">
            <v>98921950</v>
          </cell>
          <cell r="O1780">
            <v>-62644418</v>
          </cell>
          <cell r="P1780">
            <v>36277532</v>
          </cell>
          <cell r="Q1780" t="str">
            <v>IDR</v>
          </cell>
          <cell r="R1780">
            <v>38</v>
          </cell>
          <cell r="S1780">
            <v>-1648979</v>
          </cell>
        </row>
        <row r="1781">
          <cell r="E1781" t="str">
            <v>20000859-0</v>
          </cell>
          <cell r="F1781">
            <v>3000</v>
          </cell>
          <cell r="G1781">
            <v>3009</v>
          </cell>
          <cell r="H1781">
            <v>38717</v>
          </cell>
          <cell r="I1781" t="str">
            <v>Portacamp 20 ft for office</v>
          </cell>
          <cell r="J1781" t="str">
            <v/>
          </cell>
          <cell r="K1781">
            <v>110</v>
          </cell>
          <cell r="L1781" t="str">
            <v/>
          </cell>
          <cell r="M1781" t="str">
            <v>KDC-BKJ</v>
          </cell>
          <cell r="N1781">
            <v>12000000</v>
          </cell>
          <cell r="O1781">
            <v>-7800000</v>
          </cell>
          <cell r="P1781">
            <v>4200000</v>
          </cell>
          <cell r="Q1781" t="str">
            <v>IDR</v>
          </cell>
          <cell r="R1781">
            <v>39</v>
          </cell>
          <cell r="S1781">
            <v>-200000</v>
          </cell>
        </row>
        <row r="1782">
          <cell r="E1782" t="str">
            <v>20000860-0</v>
          </cell>
          <cell r="F1782">
            <v>3000</v>
          </cell>
          <cell r="G1782">
            <v>3009</v>
          </cell>
          <cell r="H1782">
            <v>38717</v>
          </cell>
          <cell r="I1782" t="str">
            <v>Yanmar TS 230R + Pump NIagara 6</v>
          </cell>
          <cell r="J1782" t="str">
            <v/>
          </cell>
          <cell r="K1782">
            <v>110</v>
          </cell>
          <cell r="L1782" t="str">
            <v/>
          </cell>
          <cell r="M1782" t="str">
            <v>KDC-BKJ</v>
          </cell>
          <cell r="N1782">
            <v>30500000</v>
          </cell>
          <cell r="O1782">
            <v>-19825000</v>
          </cell>
          <cell r="P1782">
            <v>10675000</v>
          </cell>
          <cell r="Q1782" t="str">
            <v>IDR</v>
          </cell>
          <cell r="R1782">
            <v>39</v>
          </cell>
          <cell r="S1782">
            <v>-508333</v>
          </cell>
        </row>
        <row r="1783">
          <cell r="E1783" t="str">
            <v>20000861-0</v>
          </cell>
          <cell r="F1783">
            <v>3000</v>
          </cell>
          <cell r="G1783">
            <v>3009</v>
          </cell>
          <cell r="H1783">
            <v>38717</v>
          </cell>
          <cell r="I1783" t="str">
            <v>Basket Strercher Type Ferno 71S</v>
          </cell>
          <cell r="J1783" t="str">
            <v/>
          </cell>
          <cell r="K1783">
            <v>110</v>
          </cell>
          <cell r="L1783" t="str">
            <v/>
          </cell>
          <cell r="M1783" t="str">
            <v>KDC-BKJ</v>
          </cell>
          <cell r="N1783">
            <v>16614950</v>
          </cell>
          <cell r="O1783">
            <v>-10245886</v>
          </cell>
          <cell r="P1783">
            <v>6369064</v>
          </cell>
          <cell r="Q1783" t="str">
            <v>IDR</v>
          </cell>
          <cell r="R1783">
            <v>37</v>
          </cell>
          <cell r="S1783">
            <v>-276916</v>
          </cell>
        </row>
        <row r="1784">
          <cell r="E1784" t="str">
            <v>20000862-0</v>
          </cell>
          <cell r="F1784">
            <v>3000</v>
          </cell>
          <cell r="G1784">
            <v>3009</v>
          </cell>
          <cell r="H1784">
            <v>38717</v>
          </cell>
          <cell r="I1784" t="str">
            <v>Porta Camp Office 20 Feet</v>
          </cell>
          <cell r="J1784" t="str">
            <v/>
          </cell>
          <cell r="K1784">
            <v>110</v>
          </cell>
          <cell r="L1784" t="str">
            <v/>
          </cell>
          <cell r="M1784" t="str">
            <v>KDC-BKJ</v>
          </cell>
          <cell r="N1784">
            <v>20000000</v>
          </cell>
          <cell r="O1784">
            <v>-12333333</v>
          </cell>
          <cell r="P1784">
            <v>7666667</v>
          </cell>
          <cell r="Q1784" t="str">
            <v>IDR</v>
          </cell>
          <cell r="R1784">
            <v>37</v>
          </cell>
          <cell r="S1784">
            <v>-333333</v>
          </cell>
        </row>
        <row r="1785">
          <cell r="E1785" t="str">
            <v>20000863-0</v>
          </cell>
          <cell r="F1785">
            <v>3000</v>
          </cell>
          <cell r="G1785">
            <v>3009</v>
          </cell>
          <cell r="H1785">
            <v>38717</v>
          </cell>
          <cell r="I1785" t="str">
            <v>Porta camp office 20 ft</v>
          </cell>
          <cell r="J1785" t="str">
            <v/>
          </cell>
          <cell r="K1785">
            <v>110</v>
          </cell>
          <cell r="L1785" t="str">
            <v/>
          </cell>
          <cell r="M1785" t="str">
            <v>KDC-BKJ</v>
          </cell>
          <cell r="N1785">
            <v>22000000</v>
          </cell>
          <cell r="O1785">
            <v>-13200000</v>
          </cell>
          <cell r="P1785">
            <v>8800000</v>
          </cell>
          <cell r="Q1785" t="str">
            <v>IDR</v>
          </cell>
          <cell r="R1785">
            <v>36</v>
          </cell>
          <cell r="S1785">
            <v>-366667</v>
          </cell>
        </row>
        <row r="1786">
          <cell r="E1786" t="str">
            <v>20000864-0</v>
          </cell>
          <cell r="F1786">
            <v>3000</v>
          </cell>
          <cell r="G1786">
            <v>3009</v>
          </cell>
          <cell r="H1786">
            <v>38717</v>
          </cell>
          <cell r="I1786" t="str">
            <v>Pontoon for Dewatering pump</v>
          </cell>
          <cell r="J1786" t="str">
            <v/>
          </cell>
          <cell r="K1786">
            <v>110</v>
          </cell>
          <cell r="L1786" t="str">
            <v/>
          </cell>
          <cell r="M1786" t="str">
            <v>KDC-BKJ</v>
          </cell>
          <cell r="N1786">
            <v>30000000</v>
          </cell>
          <cell r="O1786">
            <v>-18000000</v>
          </cell>
          <cell r="P1786">
            <v>12000000</v>
          </cell>
          <cell r="Q1786" t="str">
            <v>IDR</v>
          </cell>
          <cell r="R1786">
            <v>36</v>
          </cell>
          <cell r="S1786">
            <v>-500000</v>
          </cell>
        </row>
        <row r="1787">
          <cell r="E1787" t="str">
            <v>20000865-0</v>
          </cell>
          <cell r="F1787">
            <v>3000</v>
          </cell>
          <cell r="G1787">
            <v>3009</v>
          </cell>
          <cell r="H1787">
            <v>38717</v>
          </cell>
          <cell r="I1787" t="str">
            <v>Forta camp 20 Ft for Sparepart rack</v>
          </cell>
          <cell r="J1787" t="str">
            <v/>
          </cell>
          <cell r="K1787">
            <v>110</v>
          </cell>
          <cell r="L1787" t="str">
            <v/>
          </cell>
          <cell r="M1787" t="str">
            <v>KDC-BKJ</v>
          </cell>
          <cell r="N1787">
            <v>27500000</v>
          </cell>
          <cell r="O1787">
            <v>-15583333</v>
          </cell>
          <cell r="P1787">
            <v>11916667</v>
          </cell>
          <cell r="Q1787" t="str">
            <v>IDR</v>
          </cell>
          <cell r="R1787">
            <v>34</v>
          </cell>
          <cell r="S1787">
            <v>-458333</v>
          </cell>
        </row>
        <row r="1788">
          <cell r="E1788" t="str">
            <v>20000866-0</v>
          </cell>
          <cell r="F1788">
            <v>3000</v>
          </cell>
          <cell r="G1788">
            <v>3009</v>
          </cell>
          <cell r="H1788">
            <v>38717</v>
          </cell>
          <cell r="I1788" t="str">
            <v>Generator set 275kVA CAT  3306TA SROB</v>
          </cell>
          <cell r="J1788" t="str">
            <v/>
          </cell>
          <cell r="K1788">
            <v>110</v>
          </cell>
          <cell r="L1788" t="str">
            <v/>
          </cell>
          <cell r="M1788" t="str">
            <v>KDC-BKJ</v>
          </cell>
          <cell r="N1788">
            <v>281496250</v>
          </cell>
          <cell r="O1788">
            <v>-154822937</v>
          </cell>
          <cell r="P1788">
            <v>126673313</v>
          </cell>
          <cell r="Q1788" t="str">
            <v>IDR</v>
          </cell>
          <cell r="R1788">
            <v>33</v>
          </cell>
          <cell r="S1788">
            <v>-4691604</v>
          </cell>
        </row>
        <row r="1789">
          <cell r="E1789" t="str">
            <v>20000867-0</v>
          </cell>
          <cell r="F1789">
            <v>3000</v>
          </cell>
          <cell r="G1789">
            <v>3009</v>
          </cell>
          <cell r="H1789">
            <v>38717</v>
          </cell>
          <cell r="I1789" t="str">
            <v>Flowmeter Tokico 2  FRO-0541-04X</v>
          </cell>
          <cell r="J1789" t="str">
            <v/>
          </cell>
          <cell r="K1789">
            <v>110</v>
          </cell>
          <cell r="L1789" t="str">
            <v/>
          </cell>
          <cell r="M1789" t="str">
            <v>KDC-BKJ</v>
          </cell>
          <cell r="N1789">
            <v>31200000</v>
          </cell>
          <cell r="O1789">
            <v>-17680000</v>
          </cell>
          <cell r="P1789">
            <v>13520000</v>
          </cell>
          <cell r="Q1789" t="str">
            <v>IDR</v>
          </cell>
          <cell r="R1789">
            <v>34</v>
          </cell>
          <cell r="S1789">
            <v>-520000</v>
          </cell>
        </row>
        <row r="1790">
          <cell r="E1790" t="str">
            <v>20000868-0</v>
          </cell>
          <cell r="F1790">
            <v>3000</v>
          </cell>
          <cell r="G1790">
            <v>3009</v>
          </cell>
          <cell r="H1790">
            <v>38717</v>
          </cell>
          <cell r="I1790" t="str">
            <v>Mobile lighting tower LS4-6000</v>
          </cell>
          <cell r="J1790" t="str">
            <v/>
          </cell>
          <cell r="K1790">
            <v>110</v>
          </cell>
          <cell r="L1790" t="str">
            <v/>
          </cell>
          <cell r="M1790" t="str">
            <v>KDC-BKJ</v>
          </cell>
          <cell r="N1790">
            <v>231900000</v>
          </cell>
          <cell r="O1790">
            <v>-119815000</v>
          </cell>
          <cell r="P1790">
            <v>112085000</v>
          </cell>
          <cell r="Q1790" t="str">
            <v>IDR</v>
          </cell>
          <cell r="R1790">
            <v>31</v>
          </cell>
          <cell r="S1790">
            <v>-3865000</v>
          </cell>
        </row>
        <row r="1791">
          <cell r="E1791" t="str">
            <v>20000869-0</v>
          </cell>
          <cell r="F1791">
            <v>3000</v>
          </cell>
          <cell r="G1791">
            <v>3009</v>
          </cell>
          <cell r="H1791">
            <v>38717</v>
          </cell>
          <cell r="I1791" t="str">
            <v>Porta Camp for Office 20 Ft</v>
          </cell>
          <cell r="J1791" t="str">
            <v/>
          </cell>
          <cell r="K1791">
            <v>110</v>
          </cell>
          <cell r="L1791" t="str">
            <v/>
          </cell>
          <cell r="M1791" t="str">
            <v>KDC-BKJ</v>
          </cell>
          <cell r="N1791">
            <v>22000000</v>
          </cell>
          <cell r="O1791">
            <v>-12466667</v>
          </cell>
          <cell r="P1791">
            <v>9533333</v>
          </cell>
          <cell r="Q1791" t="str">
            <v>IDR</v>
          </cell>
          <cell r="R1791">
            <v>34</v>
          </cell>
          <cell r="S1791">
            <v>-366667</v>
          </cell>
        </row>
        <row r="1792">
          <cell r="E1792" t="str">
            <v>20000870-0</v>
          </cell>
          <cell r="F1792">
            <v>3000</v>
          </cell>
          <cell r="G1792">
            <v>3009</v>
          </cell>
          <cell r="H1792">
            <v>38717</v>
          </cell>
          <cell r="I1792" t="str">
            <v>Porta Camp for Office 20 Ft</v>
          </cell>
          <cell r="J1792" t="str">
            <v/>
          </cell>
          <cell r="K1792">
            <v>110</v>
          </cell>
          <cell r="L1792" t="str">
            <v/>
          </cell>
          <cell r="M1792" t="str">
            <v>KDC-BKJ</v>
          </cell>
          <cell r="N1792">
            <v>22000000</v>
          </cell>
          <cell r="O1792">
            <v>-12466667</v>
          </cell>
          <cell r="P1792">
            <v>9533333</v>
          </cell>
          <cell r="Q1792" t="str">
            <v>IDR</v>
          </cell>
          <cell r="R1792">
            <v>34</v>
          </cell>
          <cell r="S1792">
            <v>-366667</v>
          </cell>
        </row>
        <row r="1793">
          <cell r="E1793" t="str">
            <v>20000871-0</v>
          </cell>
          <cell r="F1793">
            <v>3000</v>
          </cell>
          <cell r="G1793">
            <v>3009</v>
          </cell>
          <cell r="H1793">
            <v>38717</v>
          </cell>
          <cell r="I1793" t="str">
            <v>Portacamp for Management</v>
          </cell>
          <cell r="J1793" t="str">
            <v/>
          </cell>
          <cell r="K1793">
            <v>110</v>
          </cell>
          <cell r="L1793" t="str">
            <v/>
          </cell>
          <cell r="M1793" t="str">
            <v>KDC-BKJ</v>
          </cell>
          <cell r="N1793">
            <v>27500000</v>
          </cell>
          <cell r="O1793">
            <v>-15583333</v>
          </cell>
          <cell r="P1793">
            <v>11916667</v>
          </cell>
          <cell r="Q1793" t="str">
            <v>IDR</v>
          </cell>
          <cell r="R1793">
            <v>34</v>
          </cell>
          <cell r="S1793">
            <v>-458333</v>
          </cell>
        </row>
        <row r="1794">
          <cell r="E1794" t="str">
            <v>20000872-0</v>
          </cell>
          <cell r="F1794">
            <v>3000</v>
          </cell>
          <cell r="G1794">
            <v>3009</v>
          </cell>
          <cell r="H1794">
            <v>38717</v>
          </cell>
          <cell r="I1794" t="str">
            <v>Portacamp for Management</v>
          </cell>
          <cell r="J1794" t="str">
            <v/>
          </cell>
          <cell r="K1794">
            <v>110</v>
          </cell>
          <cell r="L1794" t="str">
            <v/>
          </cell>
          <cell r="M1794" t="str">
            <v>KDC-BKJ</v>
          </cell>
          <cell r="N1794">
            <v>27500000</v>
          </cell>
          <cell r="O1794">
            <v>-15583333</v>
          </cell>
          <cell r="P1794">
            <v>11916667</v>
          </cell>
          <cell r="Q1794" t="str">
            <v>IDR</v>
          </cell>
          <cell r="R1794">
            <v>34</v>
          </cell>
          <cell r="S1794">
            <v>-458333</v>
          </cell>
        </row>
        <row r="1795">
          <cell r="E1795" t="str">
            <v>20000873-0</v>
          </cell>
          <cell r="F1795">
            <v>3000</v>
          </cell>
          <cell r="G1795">
            <v>3009</v>
          </cell>
          <cell r="H1795">
            <v>38717</v>
          </cell>
          <cell r="I1795" t="str">
            <v>Portacamp for Management</v>
          </cell>
          <cell r="J1795" t="str">
            <v/>
          </cell>
          <cell r="K1795">
            <v>110</v>
          </cell>
          <cell r="L1795" t="str">
            <v/>
          </cell>
          <cell r="M1795" t="str">
            <v>KDC-BKJ</v>
          </cell>
          <cell r="N1795">
            <v>27500000</v>
          </cell>
          <cell r="O1795">
            <v>-15583333</v>
          </cell>
          <cell r="P1795">
            <v>11916667</v>
          </cell>
          <cell r="Q1795" t="str">
            <v>IDR</v>
          </cell>
          <cell r="R1795">
            <v>34</v>
          </cell>
          <cell r="S1795">
            <v>-458333</v>
          </cell>
        </row>
        <row r="1796">
          <cell r="E1796" t="str">
            <v>20000874-0</v>
          </cell>
          <cell r="F1796">
            <v>3000</v>
          </cell>
          <cell r="G1796">
            <v>3009</v>
          </cell>
          <cell r="H1796">
            <v>38717</v>
          </cell>
          <cell r="I1796" t="str">
            <v>Portacamp for Management</v>
          </cell>
          <cell r="J1796" t="str">
            <v/>
          </cell>
          <cell r="K1796">
            <v>110</v>
          </cell>
          <cell r="L1796" t="str">
            <v/>
          </cell>
          <cell r="M1796" t="str">
            <v>KDC-BKJ</v>
          </cell>
          <cell r="N1796">
            <v>27500000</v>
          </cell>
          <cell r="O1796">
            <v>-15583333</v>
          </cell>
          <cell r="P1796">
            <v>11916667</v>
          </cell>
          <cell r="Q1796" t="str">
            <v>IDR</v>
          </cell>
          <cell r="R1796">
            <v>34</v>
          </cell>
          <cell r="S1796">
            <v>-458333</v>
          </cell>
        </row>
        <row r="1797">
          <cell r="E1797" t="str">
            <v>20000875-0</v>
          </cell>
          <cell r="F1797">
            <v>3000</v>
          </cell>
          <cell r="G1797">
            <v>3009</v>
          </cell>
          <cell r="H1797">
            <v>38717</v>
          </cell>
          <cell r="I1797" t="str">
            <v>Portacamp for Management</v>
          </cell>
          <cell r="J1797" t="str">
            <v/>
          </cell>
          <cell r="K1797">
            <v>110</v>
          </cell>
          <cell r="L1797" t="str">
            <v/>
          </cell>
          <cell r="M1797" t="str">
            <v>KDC-BKJ</v>
          </cell>
          <cell r="N1797">
            <v>27500000</v>
          </cell>
          <cell r="O1797">
            <v>-15583333</v>
          </cell>
          <cell r="P1797">
            <v>11916667</v>
          </cell>
          <cell r="Q1797" t="str">
            <v>IDR</v>
          </cell>
          <cell r="R1797">
            <v>34</v>
          </cell>
          <cell r="S1797">
            <v>-458333</v>
          </cell>
        </row>
        <row r="1798">
          <cell r="E1798" t="str">
            <v>20000876-0</v>
          </cell>
          <cell r="F1798">
            <v>3000</v>
          </cell>
          <cell r="G1798">
            <v>3009</v>
          </cell>
          <cell r="H1798">
            <v>38717</v>
          </cell>
          <cell r="I1798" t="str">
            <v>Portacamp for Management</v>
          </cell>
          <cell r="J1798" t="str">
            <v/>
          </cell>
          <cell r="K1798">
            <v>110</v>
          </cell>
          <cell r="L1798" t="str">
            <v/>
          </cell>
          <cell r="M1798" t="str">
            <v>KDC-BKJ</v>
          </cell>
          <cell r="N1798">
            <v>27500000</v>
          </cell>
          <cell r="O1798">
            <v>-13750000</v>
          </cell>
          <cell r="P1798">
            <v>13750000</v>
          </cell>
          <cell r="Q1798" t="str">
            <v>IDR</v>
          </cell>
          <cell r="R1798">
            <v>30</v>
          </cell>
          <cell r="S1798">
            <v>-458333</v>
          </cell>
        </row>
        <row r="1799">
          <cell r="E1799" t="str">
            <v>20000877-0</v>
          </cell>
          <cell r="F1799">
            <v>3000</v>
          </cell>
          <cell r="G1799">
            <v>3009</v>
          </cell>
          <cell r="H1799">
            <v>38717</v>
          </cell>
          <cell r="I1799" t="str">
            <v>Portacamp for Management</v>
          </cell>
          <cell r="J1799" t="str">
            <v/>
          </cell>
          <cell r="K1799">
            <v>110</v>
          </cell>
          <cell r="L1799" t="str">
            <v/>
          </cell>
          <cell r="M1799" t="str">
            <v>KDC-BKJ</v>
          </cell>
          <cell r="N1799">
            <v>27500000</v>
          </cell>
          <cell r="O1799">
            <v>-13750000</v>
          </cell>
          <cell r="P1799">
            <v>13750000</v>
          </cell>
          <cell r="Q1799" t="str">
            <v>IDR</v>
          </cell>
          <cell r="R1799">
            <v>30</v>
          </cell>
          <cell r="S1799">
            <v>-458333</v>
          </cell>
        </row>
        <row r="1800">
          <cell r="E1800" t="str">
            <v>20000878-0</v>
          </cell>
          <cell r="F1800">
            <v>3000</v>
          </cell>
          <cell r="G1800">
            <v>3009</v>
          </cell>
          <cell r="H1800">
            <v>38717</v>
          </cell>
          <cell r="I1800" t="str">
            <v>Portacamp for Management</v>
          </cell>
          <cell r="J1800" t="str">
            <v/>
          </cell>
          <cell r="K1800">
            <v>110</v>
          </cell>
          <cell r="L1800" t="str">
            <v/>
          </cell>
          <cell r="M1800" t="str">
            <v>KDC-BKJ</v>
          </cell>
          <cell r="N1800">
            <v>27500000</v>
          </cell>
          <cell r="O1800">
            <v>-13750000</v>
          </cell>
          <cell r="P1800">
            <v>13750000</v>
          </cell>
          <cell r="Q1800" t="str">
            <v>IDR</v>
          </cell>
          <cell r="R1800">
            <v>30</v>
          </cell>
          <cell r="S1800">
            <v>-458333</v>
          </cell>
        </row>
        <row r="1801">
          <cell r="E1801" t="str">
            <v>20000879-0</v>
          </cell>
          <cell r="F1801">
            <v>3000</v>
          </cell>
          <cell r="G1801">
            <v>3009</v>
          </cell>
          <cell r="H1801">
            <v>38717</v>
          </cell>
          <cell r="I1801" t="str">
            <v>Portacamp for Management</v>
          </cell>
          <cell r="J1801" t="str">
            <v/>
          </cell>
          <cell r="K1801">
            <v>110</v>
          </cell>
          <cell r="L1801" t="str">
            <v/>
          </cell>
          <cell r="M1801" t="str">
            <v>KDC-BKJ</v>
          </cell>
          <cell r="N1801">
            <v>27500000</v>
          </cell>
          <cell r="O1801">
            <v>-13750000</v>
          </cell>
          <cell r="P1801">
            <v>13750000</v>
          </cell>
          <cell r="Q1801" t="str">
            <v>IDR</v>
          </cell>
          <cell r="R1801">
            <v>30</v>
          </cell>
          <cell r="S1801">
            <v>-458333</v>
          </cell>
        </row>
        <row r="1802">
          <cell r="E1802" t="str">
            <v>20000880-0</v>
          </cell>
          <cell r="F1802">
            <v>3000</v>
          </cell>
          <cell r="G1802">
            <v>3009</v>
          </cell>
          <cell r="H1802">
            <v>38717</v>
          </cell>
          <cell r="I1802" t="str">
            <v>Portacamp for Management</v>
          </cell>
          <cell r="J1802" t="str">
            <v/>
          </cell>
          <cell r="K1802">
            <v>110</v>
          </cell>
          <cell r="L1802" t="str">
            <v/>
          </cell>
          <cell r="M1802" t="str">
            <v>KDC-BKJ</v>
          </cell>
          <cell r="N1802">
            <v>27500000</v>
          </cell>
          <cell r="O1802">
            <v>-13750000</v>
          </cell>
          <cell r="P1802">
            <v>13750000</v>
          </cell>
          <cell r="Q1802" t="str">
            <v>IDR</v>
          </cell>
          <cell r="R1802">
            <v>30</v>
          </cell>
          <cell r="S1802">
            <v>-458333</v>
          </cell>
        </row>
        <row r="1803">
          <cell r="E1803" t="str">
            <v>20000881-0</v>
          </cell>
          <cell r="F1803">
            <v>3000</v>
          </cell>
          <cell r="G1803">
            <v>3009</v>
          </cell>
          <cell r="H1803">
            <v>38717</v>
          </cell>
          <cell r="I1803" t="str">
            <v>Portacamp for Management</v>
          </cell>
          <cell r="J1803" t="str">
            <v/>
          </cell>
          <cell r="K1803">
            <v>110</v>
          </cell>
          <cell r="L1803" t="str">
            <v/>
          </cell>
          <cell r="M1803" t="str">
            <v>KDC-BKJ</v>
          </cell>
          <cell r="N1803">
            <v>28000000</v>
          </cell>
          <cell r="O1803">
            <v>-15866667</v>
          </cell>
          <cell r="P1803">
            <v>12133333</v>
          </cell>
          <cell r="Q1803" t="str">
            <v>IDR</v>
          </cell>
          <cell r="R1803">
            <v>34</v>
          </cell>
          <cell r="S1803">
            <v>-466667</v>
          </cell>
        </row>
        <row r="1804">
          <cell r="E1804" t="str">
            <v>20000882-0</v>
          </cell>
          <cell r="F1804">
            <v>3000</v>
          </cell>
          <cell r="G1804">
            <v>3009</v>
          </cell>
          <cell r="H1804">
            <v>38717</v>
          </cell>
          <cell r="I1804" t="str">
            <v>Portacamp for Staff</v>
          </cell>
          <cell r="J1804" t="str">
            <v/>
          </cell>
          <cell r="K1804">
            <v>110</v>
          </cell>
          <cell r="L1804" t="str">
            <v/>
          </cell>
          <cell r="M1804" t="str">
            <v>KDC-BKJ</v>
          </cell>
          <cell r="N1804">
            <v>28000000</v>
          </cell>
          <cell r="O1804">
            <v>-15866667</v>
          </cell>
          <cell r="P1804">
            <v>12133333</v>
          </cell>
          <cell r="Q1804" t="str">
            <v>IDR</v>
          </cell>
          <cell r="R1804">
            <v>34</v>
          </cell>
          <cell r="S1804">
            <v>-466667</v>
          </cell>
        </row>
        <row r="1805">
          <cell r="E1805" t="str">
            <v>20000883-0</v>
          </cell>
          <cell r="F1805">
            <v>3000</v>
          </cell>
          <cell r="G1805">
            <v>3009</v>
          </cell>
          <cell r="H1805">
            <v>38717</v>
          </cell>
          <cell r="I1805" t="str">
            <v>Portacamp for Staff</v>
          </cell>
          <cell r="J1805" t="str">
            <v/>
          </cell>
          <cell r="K1805">
            <v>110</v>
          </cell>
          <cell r="L1805" t="str">
            <v/>
          </cell>
          <cell r="M1805" t="str">
            <v>KDC-BKJ</v>
          </cell>
          <cell r="N1805">
            <v>28000000</v>
          </cell>
          <cell r="O1805">
            <v>-15866667</v>
          </cell>
          <cell r="P1805">
            <v>12133333</v>
          </cell>
          <cell r="Q1805" t="str">
            <v>IDR</v>
          </cell>
          <cell r="R1805">
            <v>34</v>
          </cell>
          <cell r="S1805">
            <v>-466667</v>
          </cell>
        </row>
        <row r="1806">
          <cell r="E1806" t="str">
            <v>20000884-0</v>
          </cell>
          <cell r="F1806">
            <v>3000</v>
          </cell>
          <cell r="G1806">
            <v>3009</v>
          </cell>
          <cell r="H1806">
            <v>38717</v>
          </cell>
          <cell r="I1806" t="str">
            <v>Portacamp for Staff</v>
          </cell>
          <cell r="J1806" t="str">
            <v/>
          </cell>
          <cell r="K1806">
            <v>110</v>
          </cell>
          <cell r="L1806" t="str">
            <v/>
          </cell>
          <cell r="M1806" t="str">
            <v>KDC-BKJ</v>
          </cell>
          <cell r="N1806">
            <v>28000000</v>
          </cell>
          <cell r="O1806">
            <v>-15866667</v>
          </cell>
          <cell r="P1806">
            <v>12133333</v>
          </cell>
          <cell r="Q1806" t="str">
            <v>IDR</v>
          </cell>
          <cell r="R1806">
            <v>34</v>
          </cell>
          <cell r="S1806">
            <v>-466667</v>
          </cell>
        </row>
        <row r="1807">
          <cell r="E1807" t="str">
            <v>20000885-0</v>
          </cell>
          <cell r="F1807">
            <v>3000</v>
          </cell>
          <cell r="G1807">
            <v>3009</v>
          </cell>
          <cell r="H1807">
            <v>38717</v>
          </cell>
          <cell r="I1807" t="str">
            <v>Portacamp for Staff</v>
          </cell>
          <cell r="J1807" t="str">
            <v/>
          </cell>
          <cell r="K1807">
            <v>110</v>
          </cell>
          <cell r="L1807" t="str">
            <v/>
          </cell>
          <cell r="M1807" t="str">
            <v>KDC-BKJ</v>
          </cell>
          <cell r="N1807">
            <v>28000000</v>
          </cell>
          <cell r="O1807">
            <v>-15866667</v>
          </cell>
          <cell r="P1807">
            <v>12133333</v>
          </cell>
          <cell r="Q1807" t="str">
            <v>IDR</v>
          </cell>
          <cell r="R1807">
            <v>34</v>
          </cell>
          <cell r="S1807">
            <v>-466667</v>
          </cell>
        </row>
        <row r="1808">
          <cell r="E1808" t="str">
            <v>20000886-0</v>
          </cell>
          <cell r="F1808">
            <v>3000</v>
          </cell>
          <cell r="G1808">
            <v>3009</v>
          </cell>
          <cell r="H1808">
            <v>38717</v>
          </cell>
          <cell r="I1808" t="str">
            <v>Portacamp for Staff</v>
          </cell>
          <cell r="J1808" t="str">
            <v/>
          </cell>
          <cell r="K1808">
            <v>110</v>
          </cell>
          <cell r="L1808" t="str">
            <v/>
          </cell>
          <cell r="M1808" t="str">
            <v>KDC-BKJ</v>
          </cell>
          <cell r="N1808">
            <v>28000000</v>
          </cell>
          <cell r="O1808">
            <v>-15866667</v>
          </cell>
          <cell r="P1808">
            <v>12133333</v>
          </cell>
          <cell r="Q1808" t="str">
            <v>IDR</v>
          </cell>
          <cell r="R1808">
            <v>34</v>
          </cell>
          <cell r="S1808">
            <v>-466667</v>
          </cell>
        </row>
        <row r="1809">
          <cell r="E1809" t="str">
            <v>20000887-0</v>
          </cell>
          <cell r="F1809">
            <v>3000</v>
          </cell>
          <cell r="G1809">
            <v>3009</v>
          </cell>
          <cell r="H1809">
            <v>38717</v>
          </cell>
          <cell r="I1809" t="str">
            <v>Portacamp for Staff</v>
          </cell>
          <cell r="J1809" t="str">
            <v/>
          </cell>
          <cell r="K1809">
            <v>110</v>
          </cell>
          <cell r="L1809" t="str">
            <v/>
          </cell>
          <cell r="M1809" t="str">
            <v>KDC-BKJ</v>
          </cell>
          <cell r="N1809">
            <v>28000000</v>
          </cell>
          <cell r="O1809">
            <v>-15866667</v>
          </cell>
          <cell r="P1809">
            <v>12133333</v>
          </cell>
          <cell r="Q1809" t="str">
            <v>IDR</v>
          </cell>
          <cell r="R1809">
            <v>34</v>
          </cell>
          <cell r="S1809">
            <v>-466667</v>
          </cell>
        </row>
        <row r="1810">
          <cell r="E1810" t="str">
            <v>20000888-0</v>
          </cell>
          <cell r="F1810">
            <v>3000</v>
          </cell>
          <cell r="G1810">
            <v>3009</v>
          </cell>
          <cell r="H1810">
            <v>38717</v>
          </cell>
          <cell r="I1810" t="str">
            <v>Portacamp for Staff</v>
          </cell>
          <cell r="J1810" t="str">
            <v/>
          </cell>
          <cell r="K1810">
            <v>110</v>
          </cell>
          <cell r="L1810" t="str">
            <v/>
          </cell>
          <cell r="M1810" t="str">
            <v>KDC-BKJ</v>
          </cell>
          <cell r="N1810">
            <v>28000000</v>
          </cell>
          <cell r="O1810">
            <v>-15866667</v>
          </cell>
          <cell r="P1810">
            <v>12133333</v>
          </cell>
          <cell r="Q1810" t="str">
            <v>IDR</v>
          </cell>
          <cell r="R1810">
            <v>34</v>
          </cell>
          <cell r="S1810">
            <v>-466667</v>
          </cell>
        </row>
        <row r="1811">
          <cell r="E1811" t="str">
            <v>20000889-0</v>
          </cell>
          <cell r="F1811">
            <v>3000</v>
          </cell>
          <cell r="G1811">
            <v>3009</v>
          </cell>
          <cell r="H1811">
            <v>38717</v>
          </cell>
          <cell r="I1811" t="str">
            <v>Portacamp for Staff</v>
          </cell>
          <cell r="J1811" t="str">
            <v/>
          </cell>
          <cell r="K1811">
            <v>110</v>
          </cell>
          <cell r="L1811" t="str">
            <v/>
          </cell>
          <cell r="M1811" t="str">
            <v>KDC-BKJ</v>
          </cell>
          <cell r="N1811">
            <v>28000000</v>
          </cell>
          <cell r="O1811">
            <v>-15866667</v>
          </cell>
          <cell r="P1811">
            <v>12133333</v>
          </cell>
          <cell r="Q1811" t="str">
            <v>IDR</v>
          </cell>
          <cell r="R1811">
            <v>34</v>
          </cell>
          <cell r="S1811">
            <v>-466667</v>
          </cell>
        </row>
        <row r="1812">
          <cell r="E1812" t="str">
            <v>20000890-0</v>
          </cell>
          <cell r="F1812">
            <v>3000</v>
          </cell>
          <cell r="G1812">
            <v>3009</v>
          </cell>
          <cell r="H1812">
            <v>38717</v>
          </cell>
          <cell r="I1812" t="str">
            <v>Portacamp for Staff</v>
          </cell>
          <cell r="J1812" t="str">
            <v/>
          </cell>
          <cell r="K1812">
            <v>110</v>
          </cell>
          <cell r="L1812" t="str">
            <v/>
          </cell>
          <cell r="M1812" t="str">
            <v>KDC-BKJ</v>
          </cell>
          <cell r="N1812">
            <v>28000000</v>
          </cell>
          <cell r="O1812">
            <v>-15866667</v>
          </cell>
          <cell r="P1812">
            <v>12133333</v>
          </cell>
          <cell r="Q1812" t="str">
            <v>IDR</v>
          </cell>
          <cell r="R1812">
            <v>34</v>
          </cell>
          <cell r="S1812">
            <v>-466667</v>
          </cell>
        </row>
        <row r="1813">
          <cell r="E1813" t="str">
            <v>20000891-0</v>
          </cell>
          <cell r="F1813">
            <v>3000</v>
          </cell>
          <cell r="G1813">
            <v>3009</v>
          </cell>
          <cell r="H1813">
            <v>38717</v>
          </cell>
          <cell r="I1813" t="str">
            <v>Portacamp for Staff</v>
          </cell>
          <cell r="J1813" t="str">
            <v/>
          </cell>
          <cell r="K1813">
            <v>110</v>
          </cell>
          <cell r="L1813" t="str">
            <v/>
          </cell>
          <cell r="M1813" t="str">
            <v>KDC-BKJ</v>
          </cell>
          <cell r="N1813">
            <v>28000000</v>
          </cell>
          <cell r="O1813">
            <v>-14000000</v>
          </cell>
          <cell r="P1813">
            <v>14000000</v>
          </cell>
          <cell r="Q1813" t="str">
            <v>IDR</v>
          </cell>
          <cell r="R1813">
            <v>30</v>
          </cell>
          <cell r="S1813">
            <v>-466667</v>
          </cell>
        </row>
        <row r="1814">
          <cell r="E1814" t="str">
            <v>20000892-0</v>
          </cell>
          <cell r="F1814">
            <v>3000</v>
          </cell>
          <cell r="G1814">
            <v>3009</v>
          </cell>
          <cell r="H1814">
            <v>38717</v>
          </cell>
          <cell r="I1814" t="str">
            <v>Portacamp for Staff</v>
          </cell>
          <cell r="J1814" t="str">
            <v/>
          </cell>
          <cell r="K1814">
            <v>110</v>
          </cell>
          <cell r="L1814" t="str">
            <v/>
          </cell>
          <cell r="M1814" t="str">
            <v>KDC-BKJ</v>
          </cell>
          <cell r="N1814">
            <v>28000000</v>
          </cell>
          <cell r="O1814">
            <v>-14000000</v>
          </cell>
          <cell r="P1814">
            <v>14000000</v>
          </cell>
          <cell r="Q1814" t="str">
            <v>IDR</v>
          </cell>
          <cell r="R1814">
            <v>30</v>
          </cell>
          <cell r="S1814">
            <v>-466667</v>
          </cell>
        </row>
        <row r="1815">
          <cell r="E1815" t="str">
            <v>20000893-0</v>
          </cell>
          <cell r="F1815">
            <v>3000</v>
          </cell>
          <cell r="G1815">
            <v>3009</v>
          </cell>
          <cell r="H1815">
            <v>38717</v>
          </cell>
          <cell r="I1815" t="str">
            <v>Portacamp for Staff</v>
          </cell>
          <cell r="J1815" t="str">
            <v/>
          </cell>
          <cell r="K1815">
            <v>110</v>
          </cell>
          <cell r="L1815" t="str">
            <v/>
          </cell>
          <cell r="M1815" t="str">
            <v>KDC-BKJ</v>
          </cell>
          <cell r="N1815">
            <v>28000000</v>
          </cell>
          <cell r="O1815">
            <v>-14000000</v>
          </cell>
          <cell r="P1815">
            <v>14000000</v>
          </cell>
          <cell r="Q1815" t="str">
            <v>IDR</v>
          </cell>
          <cell r="R1815">
            <v>30</v>
          </cell>
          <cell r="S1815">
            <v>-466667</v>
          </cell>
        </row>
        <row r="1816">
          <cell r="E1816" t="str">
            <v>20000894-0</v>
          </cell>
          <cell r="F1816">
            <v>3000</v>
          </cell>
          <cell r="G1816">
            <v>3009</v>
          </cell>
          <cell r="H1816">
            <v>38717</v>
          </cell>
          <cell r="I1816" t="str">
            <v>Portacamp for Staff</v>
          </cell>
          <cell r="J1816" t="str">
            <v/>
          </cell>
          <cell r="K1816">
            <v>110</v>
          </cell>
          <cell r="L1816" t="str">
            <v/>
          </cell>
          <cell r="M1816" t="str">
            <v>KDC-BKJ</v>
          </cell>
          <cell r="N1816">
            <v>28000000</v>
          </cell>
          <cell r="O1816">
            <v>-14000000</v>
          </cell>
          <cell r="P1816">
            <v>14000000</v>
          </cell>
          <cell r="Q1816" t="str">
            <v>IDR</v>
          </cell>
          <cell r="R1816">
            <v>30</v>
          </cell>
          <cell r="S1816">
            <v>-466667</v>
          </cell>
        </row>
        <row r="1817">
          <cell r="E1817" t="str">
            <v>20000895-0</v>
          </cell>
          <cell r="F1817">
            <v>3000</v>
          </cell>
          <cell r="G1817">
            <v>3009</v>
          </cell>
          <cell r="H1817">
            <v>38717</v>
          </cell>
          <cell r="I1817" t="str">
            <v>Portacamp for Staff</v>
          </cell>
          <cell r="J1817" t="str">
            <v/>
          </cell>
          <cell r="K1817">
            <v>110</v>
          </cell>
          <cell r="L1817" t="str">
            <v/>
          </cell>
          <cell r="M1817" t="str">
            <v>KDC-BKJ</v>
          </cell>
          <cell r="N1817">
            <v>28000000</v>
          </cell>
          <cell r="O1817">
            <v>-14000000</v>
          </cell>
          <cell r="P1817">
            <v>14000000</v>
          </cell>
          <cell r="Q1817" t="str">
            <v>IDR</v>
          </cell>
          <cell r="R1817">
            <v>30</v>
          </cell>
          <cell r="S1817">
            <v>-466667</v>
          </cell>
        </row>
        <row r="1818">
          <cell r="E1818" t="str">
            <v>20000896-0</v>
          </cell>
          <cell r="F1818">
            <v>3000</v>
          </cell>
          <cell r="G1818">
            <v>3009</v>
          </cell>
          <cell r="H1818">
            <v>38717</v>
          </cell>
          <cell r="I1818" t="str">
            <v>Portacamp for Staff</v>
          </cell>
          <cell r="J1818" t="str">
            <v/>
          </cell>
          <cell r="K1818">
            <v>110</v>
          </cell>
          <cell r="L1818" t="str">
            <v/>
          </cell>
          <cell r="M1818" t="str">
            <v>KDC-BKJ</v>
          </cell>
          <cell r="N1818">
            <v>28000000</v>
          </cell>
          <cell r="O1818">
            <v>-14000000</v>
          </cell>
          <cell r="P1818">
            <v>14000000</v>
          </cell>
          <cell r="Q1818" t="str">
            <v>IDR</v>
          </cell>
          <cell r="R1818">
            <v>30</v>
          </cell>
          <cell r="S1818">
            <v>-466667</v>
          </cell>
        </row>
        <row r="1819">
          <cell r="E1819" t="str">
            <v>20000897-0</v>
          </cell>
          <cell r="F1819">
            <v>3000</v>
          </cell>
          <cell r="G1819">
            <v>3009</v>
          </cell>
          <cell r="H1819">
            <v>38717</v>
          </cell>
          <cell r="I1819" t="str">
            <v>Portacamp for Staff</v>
          </cell>
          <cell r="J1819" t="str">
            <v/>
          </cell>
          <cell r="K1819">
            <v>110</v>
          </cell>
          <cell r="L1819" t="str">
            <v/>
          </cell>
          <cell r="M1819" t="str">
            <v>KDC-BKJ</v>
          </cell>
          <cell r="N1819">
            <v>28000000</v>
          </cell>
          <cell r="O1819">
            <v>-14000000</v>
          </cell>
          <cell r="P1819">
            <v>14000000</v>
          </cell>
          <cell r="Q1819" t="str">
            <v>IDR</v>
          </cell>
          <cell r="R1819">
            <v>30</v>
          </cell>
          <cell r="S1819">
            <v>-466667</v>
          </cell>
        </row>
        <row r="1820">
          <cell r="E1820" t="str">
            <v>20000898-0</v>
          </cell>
          <cell r="F1820">
            <v>3000</v>
          </cell>
          <cell r="G1820">
            <v>3009</v>
          </cell>
          <cell r="H1820">
            <v>38717</v>
          </cell>
          <cell r="I1820" t="str">
            <v>Portacamp for Staff</v>
          </cell>
          <cell r="J1820" t="str">
            <v/>
          </cell>
          <cell r="K1820">
            <v>110</v>
          </cell>
          <cell r="L1820" t="str">
            <v/>
          </cell>
          <cell r="M1820" t="str">
            <v>KDC-BKJ</v>
          </cell>
          <cell r="N1820">
            <v>28000000</v>
          </cell>
          <cell r="O1820">
            <v>-14000000</v>
          </cell>
          <cell r="P1820">
            <v>14000000</v>
          </cell>
          <cell r="Q1820" t="str">
            <v>IDR</v>
          </cell>
          <cell r="R1820">
            <v>30</v>
          </cell>
          <cell r="S1820">
            <v>-466667</v>
          </cell>
        </row>
        <row r="1821">
          <cell r="E1821" t="str">
            <v>20000899-0</v>
          </cell>
          <cell r="F1821">
            <v>3000</v>
          </cell>
          <cell r="G1821">
            <v>3009</v>
          </cell>
          <cell r="H1821">
            <v>38717</v>
          </cell>
          <cell r="I1821" t="str">
            <v>Portacamp for Staff</v>
          </cell>
          <cell r="J1821" t="str">
            <v/>
          </cell>
          <cell r="K1821">
            <v>110</v>
          </cell>
          <cell r="L1821" t="str">
            <v/>
          </cell>
          <cell r="M1821" t="str">
            <v>KDC-BKJ</v>
          </cell>
          <cell r="N1821">
            <v>28000000</v>
          </cell>
          <cell r="O1821">
            <v>-14000000</v>
          </cell>
          <cell r="P1821">
            <v>14000000</v>
          </cell>
          <cell r="Q1821" t="str">
            <v>IDR</v>
          </cell>
          <cell r="R1821">
            <v>30</v>
          </cell>
          <cell r="S1821">
            <v>-466667</v>
          </cell>
        </row>
        <row r="1822">
          <cell r="E1822" t="str">
            <v>20000900-0</v>
          </cell>
          <cell r="F1822">
            <v>3000</v>
          </cell>
          <cell r="G1822">
            <v>3009</v>
          </cell>
          <cell r="H1822">
            <v>38717</v>
          </cell>
          <cell r="I1822" t="str">
            <v>Portacamp for Staff</v>
          </cell>
          <cell r="J1822" t="str">
            <v/>
          </cell>
          <cell r="K1822">
            <v>110</v>
          </cell>
          <cell r="L1822" t="str">
            <v/>
          </cell>
          <cell r="M1822" t="str">
            <v>KDC-BKJ</v>
          </cell>
          <cell r="N1822">
            <v>28000000</v>
          </cell>
          <cell r="O1822">
            <v>-14000000</v>
          </cell>
          <cell r="P1822">
            <v>14000000</v>
          </cell>
          <cell r="Q1822" t="str">
            <v>IDR</v>
          </cell>
          <cell r="R1822">
            <v>30</v>
          </cell>
          <cell r="S1822">
            <v>-466667</v>
          </cell>
        </row>
        <row r="1823">
          <cell r="E1823" t="str">
            <v>20000901-0</v>
          </cell>
          <cell r="F1823">
            <v>3000</v>
          </cell>
          <cell r="G1823">
            <v>3009</v>
          </cell>
          <cell r="H1823">
            <v>38717</v>
          </cell>
          <cell r="I1823" t="str">
            <v>Portacamp for Staff</v>
          </cell>
          <cell r="J1823" t="str">
            <v/>
          </cell>
          <cell r="K1823">
            <v>110</v>
          </cell>
          <cell r="L1823" t="str">
            <v/>
          </cell>
          <cell r="M1823" t="str">
            <v>KDC-BKJ</v>
          </cell>
          <cell r="N1823">
            <v>28000000</v>
          </cell>
          <cell r="O1823">
            <v>-14000000</v>
          </cell>
          <cell r="P1823">
            <v>14000000</v>
          </cell>
          <cell r="Q1823" t="str">
            <v>IDR</v>
          </cell>
          <cell r="R1823">
            <v>30</v>
          </cell>
          <cell r="S1823">
            <v>-466667</v>
          </cell>
        </row>
        <row r="1824">
          <cell r="E1824" t="str">
            <v>20000902-0</v>
          </cell>
          <cell r="F1824">
            <v>3000</v>
          </cell>
          <cell r="G1824">
            <v>3009</v>
          </cell>
          <cell r="H1824">
            <v>38717</v>
          </cell>
          <cell r="I1824" t="str">
            <v>Portacamp for Staff</v>
          </cell>
          <cell r="J1824" t="str">
            <v/>
          </cell>
          <cell r="K1824">
            <v>110</v>
          </cell>
          <cell r="L1824" t="str">
            <v/>
          </cell>
          <cell r="M1824" t="str">
            <v>KDC-BKJ</v>
          </cell>
          <cell r="N1824">
            <v>28000000</v>
          </cell>
          <cell r="O1824">
            <v>-14000000</v>
          </cell>
          <cell r="P1824">
            <v>14000000</v>
          </cell>
          <cell r="Q1824" t="str">
            <v>IDR</v>
          </cell>
          <cell r="R1824">
            <v>30</v>
          </cell>
          <cell r="S1824">
            <v>-466667</v>
          </cell>
        </row>
        <row r="1825">
          <cell r="E1825" t="str">
            <v>20000903-0</v>
          </cell>
          <cell r="F1825">
            <v>3000</v>
          </cell>
          <cell r="G1825">
            <v>3009</v>
          </cell>
          <cell r="H1825">
            <v>38717</v>
          </cell>
          <cell r="I1825" t="str">
            <v>Portacamp for Staff</v>
          </cell>
          <cell r="J1825" t="str">
            <v/>
          </cell>
          <cell r="K1825">
            <v>110</v>
          </cell>
          <cell r="L1825" t="str">
            <v/>
          </cell>
          <cell r="M1825" t="str">
            <v>KDC-BKJ</v>
          </cell>
          <cell r="N1825">
            <v>28000000</v>
          </cell>
          <cell r="O1825">
            <v>-14000000</v>
          </cell>
          <cell r="P1825">
            <v>14000000</v>
          </cell>
          <cell r="Q1825" t="str">
            <v>IDR</v>
          </cell>
          <cell r="R1825">
            <v>30</v>
          </cell>
          <cell r="S1825">
            <v>-466667</v>
          </cell>
        </row>
        <row r="1826">
          <cell r="E1826" t="str">
            <v>20000904-0</v>
          </cell>
          <cell r="F1826">
            <v>3000</v>
          </cell>
          <cell r="G1826">
            <v>3009</v>
          </cell>
          <cell r="H1826">
            <v>38717</v>
          </cell>
          <cell r="I1826" t="str">
            <v>Portacamp for Staff</v>
          </cell>
          <cell r="J1826" t="str">
            <v/>
          </cell>
          <cell r="K1826">
            <v>110</v>
          </cell>
          <cell r="L1826" t="str">
            <v/>
          </cell>
          <cell r="M1826" t="str">
            <v>KDC-BKJ</v>
          </cell>
          <cell r="N1826">
            <v>28000000</v>
          </cell>
          <cell r="O1826">
            <v>-14000000</v>
          </cell>
          <cell r="P1826">
            <v>14000000</v>
          </cell>
          <cell r="Q1826" t="str">
            <v>IDR</v>
          </cell>
          <cell r="R1826">
            <v>30</v>
          </cell>
          <cell r="S1826">
            <v>-466667</v>
          </cell>
        </row>
        <row r="1827">
          <cell r="E1827" t="str">
            <v>20000905-0</v>
          </cell>
          <cell r="F1827">
            <v>3000</v>
          </cell>
          <cell r="G1827">
            <v>3009</v>
          </cell>
          <cell r="H1827">
            <v>38717</v>
          </cell>
          <cell r="I1827" t="str">
            <v>Portacamp for Non Staff</v>
          </cell>
          <cell r="J1827" t="str">
            <v/>
          </cell>
          <cell r="K1827">
            <v>110</v>
          </cell>
          <cell r="L1827" t="str">
            <v/>
          </cell>
          <cell r="M1827" t="str">
            <v>KDC-BKJ</v>
          </cell>
          <cell r="N1827">
            <v>23500000</v>
          </cell>
          <cell r="O1827">
            <v>-13316667</v>
          </cell>
          <cell r="P1827">
            <v>10183333</v>
          </cell>
          <cell r="Q1827" t="str">
            <v>IDR</v>
          </cell>
          <cell r="R1827">
            <v>34</v>
          </cell>
          <cell r="S1827">
            <v>-391667</v>
          </cell>
        </row>
        <row r="1828">
          <cell r="E1828" t="str">
            <v>20000906-0</v>
          </cell>
          <cell r="F1828">
            <v>3000</v>
          </cell>
          <cell r="G1828">
            <v>3009</v>
          </cell>
          <cell r="H1828">
            <v>38717</v>
          </cell>
          <cell r="I1828" t="str">
            <v>Portacamp for Non Staff</v>
          </cell>
          <cell r="J1828" t="str">
            <v/>
          </cell>
          <cell r="K1828">
            <v>110</v>
          </cell>
          <cell r="L1828" t="str">
            <v/>
          </cell>
          <cell r="M1828" t="str">
            <v>KDC-BKJ</v>
          </cell>
          <cell r="N1828">
            <v>23500000</v>
          </cell>
          <cell r="O1828">
            <v>-13316667</v>
          </cell>
          <cell r="P1828">
            <v>10183333</v>
          </cell>
          <cell r="Q1828" t="str">
            <v>IDR</v>
          </cell>
          <cell r="R1828">
            <v>34</v>
          </cell>
          <cell r="S1828">
            <v>-391667</v>
          </cell>
        </row>
        <row r="1829">
          <cell r="E1829" t="str">
            <v>20000907-0</v>
          </cell>
          <cell r="F1829">
            <v>3000</v>
          </cell>
          <cell r="G1829">
            <v>3009</v>
          </cell>
          <cell r="H1829">
            <v>38717</v>
          </cell>
          <cell r="I1829" t="str">
            <v>Portacamp for Non Staff</v>
          </cell>
          <cell r="J1829" t="str">
            <v/>
          </cell>
          <cell r="K1829">
            <v>110</v>
          </cell>
          <cell r="L1829" t="str">
            <v/>
          </cell>
          <cell r="M1829" t="str">
            <v>KDC-BKJ</v>
          </cell>
          <cell r="N1829">
            <v>23500000</v>
          </cell>
          <cell r="O1829">
            <v>-13316667</v>
          </cell>
          <cell r="P1829">
            <v>10183333</v>
          </cell>
          <cell r="Q1829" t="str">
            <v>IDR</v>
          </cell>
          <cell r="R1829">
            <v>34</v>
          </cell>
          <cell r="S1829">
            <v>-391667</v>
          </cell>
        </row>
        <row r="1830">
          <cell r="E1830" t="str">
            <v>20000908-0</v>
          </cell>
          <cell r="F1830">
            <v>3000</v>
          </cell>
          <cell r="G1830">
            <v>3009</v>
          </cell>
          <cell r="H1830">
            <v>38717</v>
          </cell>
          <cell r="I1830" t="str">
            <v>Portacamp for Non Staff</v>
          </cell>
          <cell r="J1830" t="str">
            <v/>
          </cell>
          <cell r="K1830">
            <v>110</v>
          </cell>
          <cell r="L1830" t="str">
            <v/>
          </cell>
          <cell r="M1830" t="str">
            <v>KDC-BKJ</v>
          </cell>
          <cell r="N1830">
            <v>23500000</v>
          </cell>
          <cell r="O1830">
            <v>-13316667</v>
          </cell>
          <cell r="P1830">
            <v>10183333</v>
          </cell>
          <cell r="Q1830" t="str">
            <v>IDR</v>
          </cell>
          <cell r="R1830">
            <v>34</v>
          </cell>
          <cell r="S1830">
            <v>-391667</v>
          </cell>
        </row>
        <row r="1831">
          <cell r="E1831" t="str">
            <v>20000909-0</v>
          </cell>
          <cell r="F1831">
            <v>3000</v>
          </cell>
          <cell r="G1831">
            <v>3009</v>
          </cell>
          <cell r="H1831">
            <v>38717</v>
          </cell>
          <cell r="I1831" t="str">
            <v>Portacamp for Non Staff</v>
          </cell>
          <cell r="J1831" t="str">
            <v/>
          </cell>
          <cell r="K1831">
            <v>110</v>
          </cell>
          <cell r="L1831" t="str">
            <v/>
          </cell>
          <cell r="M1831" t="str">
            <v>KDC-BKJ</v>
          </cell>
          <cell r="N1831">
            <v>23500000</v>
          </cell>
          <cell r="O1831">
            <v>-13316667</v>
          </cell>
          <cell r="P1831">
            <v>10183333</v>
          </cell>
          <cell r="Q1831" t="str">
            <v>IDR</v>
          </cell>
          <cell r="R1831">
            <v>34</v>
          </cell>
          <cell r="S1831">
            <v>-391667</v>
          </cell>
        </row>
        <row r="1832">
          <cell r="E1832" t="str">
            <v>20000910-0</v>
          </cell>
          <cell r="F1832">
            <v>3000</v>
          </cell>
          <cell r="G1832">
            <v>3009</v>
          </cell>
          <cell r="H1832">
            <v>38717</v>
          </cell>
          <cell r="I1832" t="str">
            <v>Portacamp for Non Staff</v>
          </cell>
          <cell r="J1832" t="str">
            <v/>
          </cell>
          <cell r="K1832">
            <v>110</v>
          </cell>
          <cell r="L1832" t="str">
            <v/>
          </cell>
          <cell r="M1832" t="str">
            <v>KDC-BKJ</v>
          </cell>
          <cell r="N1832">
            <v>23500000</v>
          </cell>
          <cell r="O1832">
            <v>-13316667</v>
          </cell>
          <cell r="P1832">
            <v>10183333</v>
          </cell>
          <cell r="Q1832" t="str">
            <v>IDR</v>
          </cell>
          <cell r="R1832">
            <v>34</v>
          </cell>
          <cell r="S1832">
            <v>-391667</v>
          </cell>
        </row>
        <row r="1833">
          <cell r="E1833" t="str">
            <v>20000911-0</v>
          </cell>
          <cell r="F1833">
            <v>3000</v>
          </cell>
          <cell r="G1833">
            <v>3009</v>
          </cell>
          <cell r="H1833">
            <v>38717</v>
          </cell>
          <cell r="I1833" t="str">
            <v>Portacamp for Non Staff</v>
          </cell>
          <cell r="J1833" t="str">
            <v/>
          </cell>
          <cell r="K1833">
            <v>110</v>
          </cell>
          <cell r="L1833" t="str">
            <v/>
          </cell>
          <cell r="M1833" t="str">
            <v>KDC-BKJ</v>
          </cell>
          <cell r="N1833">
            <v>23500000</v>
          </cell>
          <cell r="O1833">
            <v>-13316667</v>
          </cell>
          <cell r="P1833">
            <v>10183333</v>
          </cell>
          <cell r="Q1833" t="str">
            <v>IDR</v>
          </cell>
          <cell r="R1833">
            <v>34</v>
          </cell>
          <cell r="S1833">
            <v>-391667</v>
          </cell>
        </row>
        <row r="1834">
          <cell r="E1834" t="str">
            <v>20000912-0</v>
          </cell>
          <cell r="F1834">
            <v>3000</v>
          </cell>
          <cell r="G1834">
            <v>3009</v>
          </cell>
          <cell r="H1834">
            <v>38717</v>
          </cell>
          <cell r="I1834" t="str">
            <v>Portacamp for Non Staff</v>
          </cell>
          <cell r="J1834" t="str">
            <v/>
          </cell>
          <cell r="K1834">
            <v>110</v>
          </cell>
          <cell r="L1834" t="str">
            <v/>
          </cell>
          <cell r="M1834" t="str">
            <v>KDC-BKJ</v>
          </cell>
          <cell r="N1834">
            <v>23500000</v>
          </cell>
          <cell r="O1834">
            <v>-13316667</v>
          </cell>
          <cell r="P1834">
            <v>10183333</v>
          </cell>
          <cell r="Q1834" t="str">
            <v>IDR</v>
          </cell>
          <cell r="R1834">
            <v>34</v>
          </cell>
          <cell r="S1834">
            <v>-391667</v>
          </cell>
        </row>
        <row r="1835">
          <cell r="E1835" t="str">
            <v>20000913-0</v>
          </cell>
          <cell r="F1835">
            <v>3000</v>
          </cell>
          <cell r="G1835">
            <v>3009</v>
          </cell>
          <cell r="H1835">
            <v>38717</v>
          </cell>
          <cell r="I1835" t="str">
            <v>Portacamp for Non Staff</v>
          </cell>
          <cell r="J1835" t="str">
            <v/>
          </cell>
          <cell r="K1835">
            <v>110</v>
          </cell>
          <cell r="L1835" t="str">
            <v/>
          </cell>
          <cell r="M1835" t="str">
            <v>KDC-BKJ</v>
          </cell>
          <cell r="N1835">
            <v>23500000</v>
          </cell>
          <cell r="O1835">
            <v>-11750000</v>
          </cell>
          <cell r="P1835">
            <v>11750000</v>
          </cell>
          <cell r="Q1835" t="str">
            <v>IDR</v>
          </cell>
          <cell r="R1835">
            <v>30</v>
          </cell>
          <cell r="S1835">
            <v>-391667</v>
          </cell>
        </row>
        <row r="1836">
          <cell r="E1836" t="str">
            <v>20000914-0</v>
          </cell>
          <cell r="F1836">
            <v>3000</v>
          </cell>
          <cell r="G1836">
            <v>3009</v>
          </cell>
          <cell r="H1836">
            <v>38717</v>
          </cell>
          <cell r="I1836" t="str">
            <v>Portacamp for Non Staff</v>
          </cell>
          <cell r="J1836" t="str">
            <v/>
          </cell>
          <cell r="K1836">
            <v>110</v>
          </cell>
          <cell r="L1836" t="str">
            <v/>
          </cell>
          <cell r="M1836" t="str">
            <v>KDC-BKJ</v>
          </cell>
          <cell r="N1836">
            <v>23500000</v>
          </cell>
          <cell r="O1836">
            <v>-11750000</v>
          </cell>
          <cell r="P1836">
            <v>11750000</v>
          </cell>
          <cell r="Q1836" t="str">
            <v>IDR</v>
          </cell>
          <cell r="R1836">
            <v>30</v>
          </cell>
          <cell r="S1836">
            <v>-391667</v>
          </cell>
        </row>
        <row r="1837">
          <cell r="E1837" t="str">
            <v>20000915-0</v>
          </cell>
          <cell r="F1837">
            <v>3000</v>
          </cell>
          <cell r="G1837">
            <v>3009</v>
          </cell>
          <cell r="H1837">
            <v>38717</v>
          </cell>
          <cell r="I1837" t="str">
            <v>Portacamp for Non Staff</v>
          </cell>
          <cell r="J1837" t="str">
            <v/>
          </cell>
          <cell r="K1837">
            <v>110</v>
          </cell>
          <cell r="L1837" t="str">
            <v/>
          </cell>
          <cell r="M1837" t="str">
            <v>KDC-BKJ</v>
          </cell>
          <cell r="N1837">
            <v>23500000</v>
          </cell>
          <cell r="O1837">
            <v>-11750000</v>
          </cell>
          <cell r="P1837">
            <v>11750000</v>
          </cell>
          <cell r="Q1837" t="str">
            <v>IDR</v>
          </cell>
          <cell r="R1837">
            <v>30</v>
          </cell>
          <cell r="S1837">
            <v>-391667</v>
          </cell>
        </row>
        <row r="1838">
          <cell r="E1838" t="str">
            <v>20000916-0</v>
          </cell>
          <cell r="F1838">
            <v>3000</v>
          </cell>
          <cell r="G1838">
            <v>3009</v>
          </cell>
          <cell r="H1838">
            <v>38717</v>
          </cell>
          <cell r="I1838" t="str">
            <v>Portacamp for Non Staff</v>
          </cell>
          <cell r="J1838" t="str">
            <v/>
          </cell>
          <cell r="K1838">
            <v>110</v>
          </cell>
          <cell r="L1838" t="str">
            <v/>
          </cell>
          <cell r="M1838" t="str">
            <v>KDC-BKJ</v>
          </cell>
          <cell r="N1838">
            <v>23500000</v>
          </cell>
          <cell r="O1838">
            <v>-11750000</v>
          </cell>
          <cell r="P1838">
            <v>11750000</v>
          </cell>
          <cell r="Q1838" t="str">
            <v>IDR</v>
          </cell>
          <cell r="R1838">
            <v>30</v>
          </cell>
          <cell r="S1838">
            <v>-391667</v>
          </cell>
        </row>
        <row r="1839">
          <cell r="E1839" t="str">
            <v>20000917-0</v>
          </cell>
          <cell r="F1839">
            <v>3000</v>
          </cell>
          <cell r="G1839">
            <v>3009</v>
          </cell>
          <cell r="H1839">
            <v>38717</v>
          </cell>
          <cell r="I1839" t="str">
            <v>Portacamp for Non Staff</v>
          </cell>
          <cell r="J1839" t="str">
            <v/>
          </cell>
          <cell r="K1839">
            <v>110</v>
          </cell>
          <cell r="L1839" t="str">
            <v/>
          </cell>
          <cell r="M1839" t="str">
            <v>KDC-BKJ</v>
          </cell>
          <cell r="N1839">
            <v>23500000</v>
          </cell>
          <cell r="O1839">
            <v>-11750000</v>
          </cell>
          <cell r="P1839">
            <v>11750000</v>
          </cell>
          <cell r="Q1839" t="str">
            <v>IDR</v>
          </cell>
          <cell r="R1839">
            <v>30</v>
          </cell>
          <cell r="S1839">
            <v>-391667</v>
          </cell>
        </row>
        <row r="1840">
          <cell r="E1840" t="str">
            <v>20000918-0</v>
          </cell>
          <cell r="F1840">
            <v>3000</v>
          </cell>
          <cell r="G1840">
            <v>3009</v>
          </cell>
          <cell r="H1840">
            <v>38717</v>
          </cell>
          <cell r="I1840" t="str">
            <v>Portacamp for Non Staff</v>
          </cell>
          <cell r="J1840" t="str">
            <v/>
          </cell>
          <cell r="K1840">
            <v>110</v>
          </cell>
          <cell r="L1840" t="str">
            <v/>
          </cell>
          <cell r="M1840" t="str">
            <v>KDC-BKJ</v>
          </cell>
          <cell r="N1840">
            <v>23500000</v>
          </cell>
          <cell r="O1840">
            <v>-11750000</v>
          </cell>
          <cell r="P1840">
            <v>11750000</v>
          </cell>
          <cell r="Q1840" t="str">
            <v>IDR</v>
          </cell>
          <cell r="R1840">
            <v>30</v>
          </cell>
          <cell r="S1840">
            <v>-391667</v>
          </cell>
        </row>
        <row r="1841">
          <cell r="E1841" t="str">
            <v>20000919-0</v>
          </cell>
          <cell r="F1841">
            <v>3000</v>
          </cell>
          <cell r="G1841">
            <v>3009</v>
          </cell>
          <cell r="H1841">
            <v>38717</v>
          </cell>
          <cell r="I1841" t="str">
            <v>Portacamp for Non Staff</v>
          </cell>
          <cell r="J1841" t="str">
            <v/>
          </cell>
          <cell r="K1841">
            <v>110</v>
          </cell>
          <cell r="L1841" t="str">
            <v/>
          </cell>
          <cell r="M1841" t="str">
            <v>KDC-BKJ</v>
          </cell>
          <cell r="N1841">
            <v>23500000</v>
          </cell>
          <cell r="O1841">
            <v>-11750000</v>
          </cell>
          <cell r="P1841">
            <v>11750000</v>
          </cell>
          <cell r="Q1841" t="str">
            <v>IDR</v>
          </cell>
          <cell r="R1841">
            <v>30</v>
          </cell>
          <cell r="S1841">
            <v>-391667</v>
          </cell>
        </row>
        <row r="1842">
          <cell r="E1842" t="str">
            <v>20000920-0</v>
          </cell>
          <cell r="F1842">
            <v>3000</v>
          </cell>
          <cell r="G1842">
            <v>3009</v>
          </cell>
          <cell r="H1842">
            <v>38717</v>
          </cell>
          <cell r="I1842" t="str">
            <v>Portacamp for Non Staff</v>
          </cell>
          <cell r="J1842" t="str">
            <v/>
          </cell>
          <cell r="K1842">
            <v>110</v>
          </cell>
          <cell r="L1842" t="str">
            <v/>
          </cell>
          <cell r="M1842" t="str">
            <v>KDC-BKJ</v>
          </cell>
          <cell r="N1842">
            <v>23500000</v>
          </cell>
          <cell r="O1842">
            <v>-11750000</v>
          </cell>
          <cell r="P1842">
            <v>11750000</v>
          </cell>
          <cell r="Q1842" t="str">
            <v>IDR</v>
          </cell>
          <cell r="R1842">
            <v>30</v>
          </cell>
          <cell r="S1842">
            <v>-391667</v>
          </cell>
        </row>
        <row r="1843">
          <cell r="E1843" t="str">
            <v>20000921-0</v>
          </cell>
          <cell r="F1843">
            <v>3000</v>
          </cell>
          <cell r="G1843">
            <v>3009</v>
          </cell>
          <cell r="H1843">
            <v>38717</v>
          </cell>
          <cell r="I1843" t="str">
            <v>Portacamp for Non Staff</v>
          </cell>
          <cell r="J1843" t="str">
            <v/>
          </cell>
          <cell r="K1843">
            <v>110</v>
          </cell>
          <cell r="L1843" t="str">
            <v/>
          </cell>
          <cell r="M1843" t="str">
            <v>KDC-BKJ</v>
          </cell>
          <cell r="N1843">
            <v>23500000</v>
          </cell>
          <cell r="O1843">
            <v>-11750000</v>
          </cell>
          <cell r="P1843">
            <v>11750000</v>
          </cell>
          <cell r="Q1843" t="str">
            <v>IDR</v>
          </cell>
          <cell r="R1843">
            <v>30</v>
          </cell>
          <cell r="S1843">
            <v>-391667</v>
          </cell>
        </row>
        <row r="1844">
          <cell r="E1844" t="str">
            <v>20000922-0</v>
          </cell>
          <cell r="F1844">
            <v>3000</v>
          </cell>
          <cell r="G1844">
            <v>3009</v>
          </cell>
          <cell r="H1844">
            <v>38717</v>
          </cell>
          <cell r="I1844" t="str">
            <v>Portacamp for Non Staff</v>
          </cell>
          <cell r="J1844" t="str">
            <v/>
          </cell>
          <cell r="K1844">
            <v>110</v>
          </cell>
          <cell r="L1844" t="str">
            <v/>
          </cell>
          <cell r="M1844" t="str">
            <v>KDC-BKJ</v>
          </cell>
          <cell r="N1844">
            <v>23500000</v>
          </cell>
          <cell r="O1844">
            <v>-11750000</v>
          </cell>
          <cell r="P1844">
            <v>11750000</v>
          </cell>
          <cell r="Q1844" t="str">
            <v>IDR</v>
          </cell>
          <cell r="R1844">
            <v>30</v>
          </cell>
          <cell r="S1844">
            <v>-391667</v>
          </cell>
        </row>
        <row r="1845">
          <cell r="E1845" t="str">
            <v>20000923-0</v>
          </cell>
          <cell r="F1845">
            <v>3000</v>
          </cell>
          <cell r="G1845">
            <v>3009</v>
          </cell>
          <cell r="H1845">
            <v>38717</v>
          </cell>
          <cell r="I1845" t="str">
            <v>Portacamp for Non Staff</v>
          </cell>
          <cell r="J1845" t="str">
            <v/>
          </cell>
          <cell r="K1845">
            <v>110</v>
          </cell>
          <cell r="L1845" t="str">
            <v/>
          </cell>
          <cell r="M1845" t="str">
            <v>KDC-BKJ</v>
          </cell>
          <cell r="N1845">
            <v>23500000</v>
          </cell>
          <cell r="O1845">
            <v>-11750000</v>
          </cell>
          <cell r="P1845">
            <v>11750000</v>
          </cell>
          <cell r="Q1845" t="str">
            <v>IDR</v>
          </cell>
          <cell r="R1845">
            <v>30</v>
          </cell>
          <cell r="S1845">
            <v>-391667</v>
          </cell>
        </row>
        <row r="1846">
          <cell r="E1846" t="str">
            <v>20000924-0</v>
          </cell>
          <cell r="F1846">
            <v>3000</v>
          </cell>
          <cell r="G1846">
            <v>3009</v>
          </cell>
          <cell r="H1846">
            <v>38717</v>
          </cell>
          <cell r="I1846" t="str">
            <v>Portacamp for Non Staff</v>
          </cell>
          <cell r="J1846" t="str">
            <v/>
          </cell>
          <cell r="K1846">
            <v>110</v>
          </cell>
          <cell r="L1846" t="str">
            <v/>
          </cell>
          <cell r="M1846" t="str">
            <v>KDC-BKJ</v>
          </cell>
          <cell r="N1846">
            <v>23500000</v>
          </cell>
          <cell r="O1846">
            <v>-11750000</v>
          </cell>
          <cell r="P1846">
            <v>11750000</v>
          </cell>
          <cell r="Q1846" t="str">
            <v>IDR</v>
          </cell>
          <cell r="R1846">
            <v>30</v>
          </cell>
          <cell r="S1846">
            <v>-391667</v>
          </cell>
        </row>
        <row r="1847">
          <cell r="E1847" t="str">
            <v>20000925-0</v>
          </cell>
          <cell r="F1847">
            <v>3000</v>
          </cell>
          <cell r="G1847">
            <v>3009</v>
          </cell>
          <cell r="H1847">
            <v>38717</v>
          </cell>
          <cell r="I1847" t="str">
            <v>Portacamp for Non Staff</v>
          </cell>
          <cell r="J1847" t="str">
            <v/>
          </cell>
          <cell r="K1847">
            <v>110</v>
          </cell>
          <cell r="L1847" t="str">
            <v/>
          </cell>
          <cell r="M1847" t="str">
            <v>KDC-BKJ</v>
          </cell>
          <cell r="N1847">
            <v>23500000</v>
          </cell>
          <cell r="O1847">
            <v>-11750000</v>
          </cell>
          <cell r="P1847">
            <v>11750000</v>
          </cell>
          <cell r="Q1847" t="str">
            <v>IDR</v>
          </cell>
          <cell r="R1847">
            <v>30</v>
          </cell>
          <cell r="S1847">
            <v>-391667</v>
          </cell>
        </row>
        <row r="1848">
          <cell r="E1848" t="str">
            <v>20000926-0</v>
          </cell>
          <cell r="F1848">
            <v>3000</v>
          </cell>
          <cell r="G1848">
            <v>3009</v>
          </cell>
          <cell r="H1848">
            <v>38717</v>
          </cell>
          <cell r="I1848" t="str">
            <v>Portacamp for Non Staff</v>
          </cell>
          <cell r="J1848" t="str">
            <v/>
          </cell>
          <cell r="K1848">
            <v>110</v>
          </cell>
          <cell r="L1848" t="str">
            <v/>
          </cell>
          <cell r="M1848" t="str">
            <v>KDC-BKJ</v>
          </cell>
          <cell r="N1848">
            <v>23500000</v>
          </cell>
          <cell r="O1848">
            <v>-11750000</v>
          </cell>
          <cell r="P1848">
            <v>11750000</v>
          </cell>
          <cell r="Q1848" t="str">
            <v>IDR</v>
          </cell>
          <cell r="R1848">
            <v>30</v>
          </cell>
          <cell r="S1848">
            <v>-391667</v>
          </cell>
        </row>
        <row r="1849">
          <cell r="E1849" t="str">
            <v>20000927-0</v>
          </cell>
          <cell r="F1849">
            <v>3000</v>
          </cell>
          <cell r="G1849">
            <v>3009</v>
          </cell>
          <cell r="H1849">
            <v>38717</v>
          </cell>
          <cell r="I1849" t="str">
            <v>Portacamp for Non Staff</v>
          </cell>
          <cell r="J1849" t="str">
            <v/>
          </cell>
          <cell r="K1849">
            <v>110</v>
          </cell>
          <cell r="L1849" t="str">
            <v/>
          </cell>
          <cell r="M1849" t="str">
            <v>KDC-BKJ</v>
          </cell>
          <cell r="N1849">
            <v>23500000</v>
          </cell>
          <cell r="O1849">
            <v>-11750000</v>
          </cell>
          <cell r="P1849">
            <v>11750000</v>
          </cell>
          <cell r="Q1849" t="str">
            <v>IDR</v>
          </cell>
          <cell r="R1849">
            <v>30</v>
          </cell>
          <cell r="S1849">
            <v>-391667</v>
          </cell>
        </row>
        <row r="1850">
          <cell r="E1850" t="str">
            <v>20000928-0</v>
          </cell>
          <cell r="F1850">
            <v>3000</v>
          </cell>
          <cell r="G1850">
            <v>3009</v>
          </cell>
          <cell r="H1850">
            <v>38717</v>
          </cell>
          <cell r="I1850" t="str">
            <v>Portacamp for Non Staff</v>
          </cell>
          <cell r="J1850" t="str">
            <v/>
          </cell>
          <cell r="K1850">
            <v>110</v>
          </cell>
          <cell r="L1850" t="str">
            <v/>
          </cell>
          <cell r="M1850" t="str">
            <v>KDC-BKJ</v>
          </cell>
          <cell r="N1850">
            <v>23500000</v>
          </cell>
          <cell r="O1850">
            <v>-11750000</v>
          </cell>
          <cell r="P1850">
            <v>11750000</v>
          </cell>
          <cell r="Q1850" t="str">
            <v>IDR</v>
          </cell>
          <cell r="R1850">
            <v>30</v>
          </cell>
          <cell r="S1850">
            <v>-391667</v>
          </cell>
        </row>
        <row r="1851">
          <cell r="E1851" t="str">
            <v>20000929-0</v>
          </cell>
          <cell r="F1851">
            <v>3000</v>
          </cell>
          <cell r="G1851">
            <v>3009</v>
          </cell>
          <cell r="H1851">
            <v>38717</v>
          </cell>
          <cell r="I1851" t="str">
            <v>Portacamp for Non Staff</v>
          </cell>
          <cell r="J1851" t="str">
            <v/>
          </cell>
          <cell r="K1851">
            <v>110</v>
          </cell>
          <cell r="L1851" t="str">
            <v/>
          </cell>
          <cell r="M1851" t="str">
            <v>KDC-BKJ</v>
          </cell>
          <cell r="N1851">
            <v>23500000</v>
          </cell>
          <cell r="O1851">
            <v>-11750000</v>
          </cell>
          <cell r="P1851">
            <v>11750000</v>
          </cell>
          <cell r="Q1851" t="str">
            <v>IDR</v>
          </cell>
          <cell r="R1851">
            <v>30</v>
          </cell>
          <cell r="S1851">
            <v>-391667</v>
          </cell>
        </row>
        <row r="1852">
          <cell r="E1852" t="str">
            <v>20000930-0</v>
          </cell>
          <cell r="F1852">
            <v>3000</v>
          </cell>
          <cell r="G1852">
            <v>3009</v>
          </cell>
          <cell r="H1852">
            <v>38717</v>
          </cell>
          <cell r="I1852" t="str">
            <v>Portacamp for Non Staff</v>
          </cell>
          <cell r="J1852" t="str">
            <v/>
          </cell>
          <cell r="K1852">
            <v>110</v>
          </cell>
          <cell r="L1852" t="str">
            <v/>
          </cell>
          <cell r="M1852" t="str">
            <v>KDC-BKJ</v>
          </cell>
          <cell r="N1852">
            <v>23500000</v>
          </cell>
          <cell r="O1852">
            <v>-11750000</v>
          </cell>
          <cell r="P1852">
            <v>11750000</v>
          </cell>
          <cell r="Q1852" t="str">
            <v>IDR</v>
          </cell>
          <cell r="R1852">
            <v>30</v>
          </cell>
          <cell r="S1852">
            <v>-391667</v>
          </cell>
        </row>
        <row r="1853">
          <cell r="E1853" t="str">
            <v>20000931-0</v>
          </cell>
          <cell r="F1853">
            <v>3000</v>
          </cell>
          <cell r="G1853">
            <v>3009</v>
          </cell>
          <cell r="H1853">
            <v>38717</v>
          </cell>
          <cell r="I1853" t="str">
            <v>Portacamp for Non Staff</v>
          </cell>
          <cell r="J1853" t="str">
            <v/>
          </cell>
          <cell r="K1853">
            <v>110</v>
          </cell>
          <cell r="L1853" t="str">
            <v/>
          </cell>
          <cell r="M1853" t="str">
            <v>KDC-BKJ</v>
          </cell>
          <cell r="N1853">
            <v>23500000</v>
          </cell>
          <cell r="O1853">
            <v>-11750000</v>
          </cell>
          <cell r="P1853">
            <v>11750000</v>
          </cell>
          <cell r="Q1853" t="str">
            <v>IDR</v>
          </cell>
          <cell r="R1853">
            <v>30</v>
          </cell>
          <cell r="S1853">
            <v>-391667</v>
          </cell>
        </row>
        <row r="1854">
          <cell r="E1854" t="str">
            <v>20000932-0</v>
          </cell>
          <cell r="F1854">
            <v>3000</v>
          </cell>
          <cell r="G1854">
            <v>3009</v>
          </cell>
          <cell r="H1854">
            <v>38717</v>
          </cell>
          <cell r="I1854" t="str">
            <v>Portacamp for Toilet</v>
          </cell>
          <cell r="J1854" t="str">
            <v/>
          </cell>
          <cell r="K1854">
            <v>110</v>
          </cell>
          <cell r="L1854" t="str">
            <v/>
          </cell>
          <cell r="M1854" t="str">
            <v>KDC-BKJ</v>
          </cell>
          <cell r="N1854">
            <v>33000000</v>
          </cell>
          <cell r="O1854">
            <v>-18700000</v>
          </cell>
          <cell r="P1854">
            <v>14300000</v>
          </cell>
          <cell r="Q1854" t="str">
            <v>IDR</v>
          </cell>
          <cell r="R1854">
            <v>34</v>
          </cell>
          <cell r="S1854">
            <v>-550000</v>
          </cell>
        </row>
        <row r="1855">
          <cell r="E1855" t="str">
            <v>20000933-0</v>
          </cell>
          <cell r="F1855">
            <v>3000</v>
          </cell>
          <cell r="G1855">
            <v>3009</v>
          </cell>
          <cell r="H1855">
            <v>38717</v>
          </cell>
          <cell r="I1855" t="str">
            <v>Portacamp for Toilet</v>
          </cell>
          <cell r="J1855" t="str">
            <v/>
          </cell>
          <cell r="K1855">
            <v>110</v>
          </cell>
          <cell r="L1855" t="str">
            <v/>
          </cell>
          <cell r="M1855" t="str">
            <v>KDC-BKJ</v>
          </cell>
          <cell r="N1855">
            <v>33000000</v>
          </cell>
          <cell r="O1855">
            <v>-16500000</v>
          </cell>
          <cell r="P1855">
            <v>16500000</v>
          </cell>
          <cell r="Q1855" t="str">
            <v>IDR</v>
          </cell>
          <cell r="R1855">
            <v>30</v>
          </cell>
          <cell r="S1855">
            <v>-550000</v>
          </cell>
        </row>
        <row r="1856">
          <cell r="E1856" t="str">
            <v>20000934-0</v>
          </cell>
          <cell r="F1856">
            <v>3000</v>
          </cell>
          <cell r="G1856">
            <v>3009</v>
          </cell>
          <cell r="H1856">
            <v>38717</v>
          </cell>
          <cell r="I1856" t="str">
            <v>Portacamp for Toilet</v>
          </cell>
          <cell r="J1856" t="str">
            <v/>
          </cell>
          <cell r="K1856">
            <v>110</v>
          </cell>
          <cell r="L1856" t="str">
            <v/>
          </cell>
          <cell r="M1856" t="str">
            <v>KDC-BKJ</v>
          </cell>
          <cell r="N1856">
            <v>33000000</v>
          </cell>
          <cell r="O1856">
            <v>-16500000</v>
          </cell>
          <cell r="P1856">
            <v>16500000</v>
          </cell>
          <cell r="Q1856" t="str">
            <v>IDR</v>
          </cell>
          <cell r="R1856">
            <v>30</v>
          </cell>
          <cell r="S1856">
            <v>-550000</v>
          </cell>
        </row>
        <row r="1857">
          <cell r="E1857" t="str">
            <v>20000935-0</v>
          </cell>
          <cell r="F1857">
            <v>3000</v>
          </cell>
          <cell r="G1857">
            <v>3009</v>
          </cell>
          <cell r="H1857">
            <v>38717</v>
          </cell>
          <cell r="I1857" t="str">
            <v>Portacamp for Toilet</v>
          </cell>
          <cell r="J1857" t="str">
            <v/>
          </cell>
          <cell r="K1857">
            <v>110</v>
          </cell>
          <cell r="L1857" t="str">
            <v/>
          </cell>
          <cell r="M1857" t="str">
            <v>KDC-BKJ</v>
          </cell>
          <cell r="N1857">
            <v>33000000</v>
          </cell>
          <cell r="O1857">
            <v>-16500000</v>
          </cell>
          <cell r="P1857">
            <v>16500000</v>
          </cell>
          <cell r="Q1857" t="str">
            <v>IDR</v>
          </cell>
          <cell r="R1857">
            <v>30</v>
          </cell>
          <cell r="S1857">
            <v>-550000</v>
          </cell>
        </row>
        <row r="1858">
          <cell r="E1858" t="str">
            <v>20000936-0</v>
          </cell>
          <cell r="F1858">
            <v>3000</v>
          </cell>
          <cell r="G1858">
            <v>3009</v>
          </cell>
          <cell r="H1858">
            <v>38717</v>
          </cell>
          <cell r="I1858" t="str">
            <v>Portacamp for Toilet</v>
          </cell>
          <cell r="J1858" t="str">
            <v/>
          </cell>
          <cell r="K1858">
            <v>110</v>
          </cell>
          <cell r="L1858" t="str">
            <v/>
          </cell>
          <cell r="M1858" t="str">
            <v>KDC-BKJ</v>
          </cell>
          <cell r="N1858">
            <v>33000000</v>
          </cell>
          <cell r="O1858">
            <v>-16500000</v>
          </cell>
          <cell r="P1858">
            <v>16500000</v>
          </cell>
          <cell r="Q1858" t="str">
            <v>IDR</v>
          </cell>
          <cell r="R1858">
            <v>30</v>
          </cell>
          <cell r="S1858">
            <v>-550000</v>
          </cell>
        </row>
        <row r="1859">
          <cell r="E1859" t="str">
            <v>20000937-0</v>
          </cell>
          <cell r="F1859">
            <v>3000</v>
          </cell>
          <cell r="G1859">
            <v>3009</v>
          </cell>
          <cell r="H1859">
            <v>38717</v>
          </cell>
          <cell r="I1859" t="str">
            <v>Portacamp for Toilet</v>
          </cell>
          <cell r="J1859" t="str">
            <v/>
          </cell>
          <cell r="K1859">
            <v>110</v>
          </cell>
          <cell r="L1859" t="str">
            <v/>
          </cell>
          <cell r="M1859" t="str">
            <v>KDC-BKJ</v>
          </cell>
          <cell r="N1859">
            <v>33000000</v>
          </cell>
          <cell r="O1859">
            <v>-16500000</v>
          </cell>
          <cell r="P1859">
            <v>16500000</v>
          </cell>
          <cell r="Q1859" t="str">
            <v>IDR</v>
          </cell>
          <cell r="R1859">
            <v>30</v>
          </cell>
          <cell r="S1859">
            <v>-550000</v>
          </cell>
        </row>
        <row r="1860">
          <cell r="E1860" t="str">
            <v>20000938-0</v>
          </cell>
          <cell r="F1860">
            <v>3000</v>
          </cell>
          <cell r="G1860">
            <v>3009</v>
          </cell>
          <cell r="H1860">
            <v>38717</v>
          </cell>
          <cell r="I1860" t="str">
            <v>Gear pump SIGMA ZPG-8</v>
          </cell>
          <cell r="J1860" t="str">
            <v/>
          </cell>
          <cell r="K1860">
            <v>110</v>
          </cell>
          <cell r="L1860" t="str">
            <v/>
          </cell>
          <cell r="M1860" t="str">
            <v>KDC-BKJ</v>
          </cell>
          <cell r="N1860">
            <v>17250000</v>
          </cell>
          <cell r="O1860">
            <v>-9775000</v>
          </cell>
          <cell r="P1860">
            <v>7475000</v>
          </cell>
          <cell r="Q1860" t="str">
            <v>IDR</v>
          </cell>
          <cell r="R1860">
            <v>34</v>
          </cell>
          <cell r="S1860">
            <v>-287500</v>
          </cell>
        </row>
        <row r="1861">
          <cell r="E1861" t="str">
            <v>20000939-0</v>
          </cell>
          <cell r="F1861">
            <v>3000</v>
          </cell>
          <cell r="G1861">
            <v>3009</v>
          </cell>
          <cell r="H1861">
            <v>38717</v>
          </cell>
          <cell r="I1861" t="str">
            <v>Flowmeter Tokico 3</v>
          </cell>
          <cell r="J1861" t="str">
            <v/>
          </cell>
          <cell r="K1861">
            <v>110</v>
          </cell>
          <cell r="L1861" t="str">
            <v/>
          </cell>
          <cell r="M1861" t="str">
            <v>KDC-BKJ</v>
          </cell>
          <cell r="N1861">
            <v>26375000</v>
          </cell>
          <cell r="O1861">
            <v>-14945833</v>
          </cell>
          <cell r="P1861">
            <v>11429167</v>
          </cell>
          <cell r="Q1861" t="str">
            <v>IDR</v>
          </cell>
          <cell r="R1861">
            <v>34</v>
          </cell>
          <cell r="S1861">
            <v>-439583</v>
          </cell>
        </row>
        <row r="1862">
          <cell r="E1862" t="str">
            <v>20000940-0</v>
          </cell>
          <cell r="F1862">
            <v>3000</v>
          </cell>
          <cell r="G1862">
            <v>3009</v>
          </cell>
          <cell r="H1862">
            <v>38717</v>
          </cell>
          <cell r="I1862" t="str">
            <v>Hose reel HR920-25-26ASR + Fuel gun</v>
          </cell>
          <cell r="J1862" t="str">
            <v/>
          </cell>
          <cell r="K1862">
            <v>110</v>
          </cell>
          <cell r="L1862" t="str">
            <v/>
          </cell>
          <cell r="M1862" t="str">
            <v>KDC-BKJ</v>
          </cell>
          <cell r="N1862">
            <v>30556956</v>
          </cell>
          <cell r="O1862">
            <v>-13750631</v>
          </cell>
          <cell r="P1862">
            <v>16806325</v>
          </cell>
          <cell r="Q1862" t="str">
            <v>IDR</v>
          </cell>
          <cell r="R1862">
            <v>27</v>
          </cell>
          <cell r="S1862">
            <v>-509283</v>
          </cell>
        </row>
        <row r="1863">
          <cell r="E1863" t="str">
            <v>20000941-0</v>
          </cell>
          <cell r="F1863">
            <v>3000</v>
          </cell>
          <cell r="G1863">
            <v>3009</v>
          </cell>
          <cell r="H1863">
            <v>38717</v>
          </cell>
          <cell r="I1863" t="str">
            <v>Porta Camp for office 20 Feet</v>
          </cell>
          <cell r="J1863" t="str">
            <v/>
          </cell>
          <cell r="K1863">
            <v>110</v>
          </cell>
          <cell r="L1863" t="str">
            <v/>
          </cell>
          <cell r="M1863" t="str">
            <v>KDC-BKJ</v>
          </cell>
          <cell r="N1863">
            <v>26500000</v>
          </cell>
          <cell r="O1863">
            <v>-11925000</v>
          </cell>
          <cell r="P1863">
            <v>14575000</v>
          </cell>
          <cell r="Q1863" t="str">
            <v>IDR</v>
          </cell>
          <cell r="R1863">
            <v>27</v>
          </cell>
          <cell r="S1863">
            <v>-441667</v>
          </cell>
        </row>
        <row r="1864">
          <cell r="E1864" t="str">
            <v>20000942-0</v>
          </cell>
          <cell r="F1864">
            <v>3000</v>
          </cell>
          <cell r="G1864">
            <v>3010</v>
          </cell>
          <cell r="H1864">
            <v>38717</v>
          </cell>
          <cell r="I1864" t="str">
            <v>Mobile lighting Tower LS4-6000Patria LT-047</v>
          </cell>
          <cell r="J1864" t="str">
            <v/>
          </cell>
          <cell r="K1864">
            <v>110</v>
          </cell>
          <cell r="L1864" t="str">
            <v/>
          </cell>
          <cell r="M1864" t="str">
            <v>CK-AIC</v>
          </cell>
          <cell r="N1864">
            <v>105800000</v>
          </cell>
          <cell r="O1864">
            <v>-68770000</v>
          </cell>
          <cell r="P1864">
            <v>37030000</v>
          </cell>
          <cell r="Q1864" t="str">
            <v>IDR</v>
          </cell>
          <cell r="R1864">
            <v>39</v>
          </cell>
          <cell r="S1864">
            <v>-1763333</v>
          </cell>
        </row>
        <row r="1865">
          <cell r="E1865" t="str">
            <v>20000944-0</v>
          </cell>
          <cell r="F1865">
            <v>3000</v>
          </cell>
          <cell r="G1865">
            <v>3024</v>
          </cell>
          <cell r="H1865">
            <v>38717</v>
          </cell>
          <cell r="I1865" t="str">
            <v>High pressure pump KSA C-400/37D Kubota 2803</v>
          </cell>
          <cell r="J1865" t="str">
            <v/>
          </cell>
          <cell r="K1865">
            <v>110</v>
          </cell>
          <cell r="L1865" t="str">
            <v/>
          </cell>
          <cell r="M1865" t="str">
            <v>BSR-KTS</v>
          </cell>
          <cell r="N1865">
            <v>106000000</v>
          </cell>
          <cell r="O1865">
            <v>-68900000</v>
          </cell>
          <cell r="P1865">
            <v>37100000</v>
          </cell>
          <cell r="Q1865" t="str">
            <v>IDR</v>
          </cell>
          <cell r="R1865">
            <v>39</v>
          </cell>
          <cell r="S1865">
            <v>-1766667</v>
          </cell>
        </row>
        <row r="1866">
          <cell r="E1866" t="str">
            <v>20000945-0</v>
          </cell>
          <cell r="F1866">
            <v>3000</v>
          </cell>
          <cell r="G1866">
            <v>3010</v>
          </cell>
          <cell r="H1866">
            <v>38717</v>
          </cell>
          <cell r="I1866" t="str">
            <v>Compressor PUMA TK 150-300, 15hp</v>
          </cell>
          <cell r="J1866" t="str">
            <v/>
          </cell>
          <cell r="K1866">
            <v>110</v>
          </cell>
          <cell r="L1866" t="str">
            <v/>
          </cell>
          <cell r="M1866" t="str">
            <v>CK-AIC</v>
          </cell>
          <cell r="N1866">
            <v>22800000</v>
          </cell>
          <cell r="O1866">
            <v>-14820000</v>
          </cell>
          <cell r="P1866">
            <v>7980000</v>
          </cell>
          <cell r="Q1866" t="str">
            <v>IDR</v>
          </cell>
          <cell r="R1866">
            <v>39</v>
          </cell>
          <cell r="S1866">
            <v>-380000</v>
          </cell>
        </row>
        <row r="1867">
          <cell r="E1867" t="str">
            <v>20000946-0</v>
          </cell>
          <cell r="F1867">
            <v>3000</v>
          </cell>
          <cell r="G1867">
            <v>3010</v>
          </cell>
          <cell r="H1867">
            <v>38717</v>
          </cell>
          <cell r="I1867" t="str">
            <v>225-827 Fire Ball 50 : 1 Grease pump pailsize</v>
          </cell>
          <cell r="J1867" t="str">
            <v/>
          </cell>
          <cell r="K1867">
            <v>110</v>
          </cell>
          <cell r="L1867" t="str">
            <v/>
          </cell>
          <cell r="M1867" t="str">
            <v>CK-AIC</v>
          </cell>
          <cell r="N1867">
            <v>9360000</v>
          </cell>
          <cell r="O1867">
            <v>-6240000</v>
          </cell>
          <cell r="P1867">
            <v>3120000</v>
          </cell>
          <cell r="Q1867" t="str">
            <v>IDR</v>
          </cell>
          <cell r="R1867">
            <v>40</v>
          </cell>
          <cell r="S1867">
            <v>-156000</v>
          </cell>
        </row>
        <row r="1868">
          <cell r="E1868" t="str">
            <v>20000947-0</v>
          </cell>
          <cell r="F1868">
            <v>3000</v>
          </cell>
          <cell r="G1868">
            <v>3024</v>
          </cell>
          <cell r="H1868">
            <v>38717</v>
          </cell>
          <cell r="I1868" t="str">
            <v>Big Blue 600X welding machine</v>
          </cell>
          <cell r="J1868" t="str">
            <v/>
          </cell>
          <cell r="K1868">
            <v>110</v>
          </cell>
          <cell r="L1868" t="str">
            <v/>
          </cell>
          <cell r="M1868" t="str">
            <v>BSR-KTS</v>
          </cell>
          <cell r="N1868">
            <v>82800000</v>
          </cell>
          <cell r="O1868">
            <v>-51060000</v>
          </cell>
          <cell r="P1868">
            <v>31740000</v>
          </cell>
          <cell r="Q1868" t="str">
            <v>IDR</v>
          </cell>
          <cell r="R1868">
            <v>37</v>
          </cell>
          <cell r="S1868">
            <v>-1380000</v>
          </cell>
        </row>
        <row r="1869">
          <cell r="E1869" t="str">
            <v>20000948-0</v>
          </cell>
          <cell r="F1869">
            <v>3000</v>
          </cell>
          <cell r="G1869">
            <v>3010</v>
          </cell>
          <cell r="H1869">
            <v>38717</v>
          </cell>
          <cell r="I1869" t="str">
            <v>Portacamp for Office</v>
          </cell>
          <cell r="J1869" t="str">
            <v/>
          </cell>
          <cell r="K1869">
            <v>110</v>
          </cell>
          <cell r="L1869" t="str">
            <v/>
          </cell>
          <cell r="M1869" t="str">
            <v>CK-AIC</v>
          </cell>
          <cell r="N1869">
            <v>22000000</v>
          </cell>
          <cell r="O1869">
            <v>-13933333</v>
          </cell>
          <cell r="P1869">
            <v>8066667</v>
          </cell>
          <cell r="Q1869" t="str">
            <v>IDR</v>
          </cell>
          <cell r="R1869">
            <v>38</v>
          </cell>
          <cell r="S1869">
            <v>-366667</v>
          </cell>
        </row>
        <row r="1870">
          <cell r="E1870" t="str">
            <v>20000949-0</v>
          </cell>
          <cell r="F1870">
            <v>3000</v>
          </cell>
          <cell r="G1870">
            <v>3010</v>
          </cell>
          <cell r="H1870">
            <v>38717</v>
          </cell>
          <cell r="I1870" t="str">
            <v>Container 20 ft - warehse &amp; tools</v>
          </cell>
          <cell r="J1870" t="str">
            <v/>
          </cell>
          <cell r="K1870">
            <v>110</v>
          </cell>
          <cell r="L1870" t="str">
            <v/>
          </cell>
          <cell r="M1870" t="str">
            <v>CK-AIC</v>
          </cell>
          <cell r="N1870">
            <v>16000000</v>
          </cell>
          <cell r="O1870">
            <v>-10133333</v>
          </cell>
          <cell r="P1870">
            <v>5866667</v>
          </cell>
          <cell r="Q1870" t="str">
            <v>IDR</v>
          </cell>
          <cell r="R1870">
            <v>38</v>
          </cell>
          <cell r="S1870">
            <v>-266667</v>
          </cell>
        </row>
        <row r="1871">
          <cell r="E1871" t="str">
            <v>20000950-0</v>
          </cell>
          <cell r="F1871">
            <v>3000</v>
          </cell>
          <cell r="G1871">
            <v>3010</v>
          </cell>
          <cell r="H1871">
            <v>38717</v>
          </cell>
          <cell r="I1871" t="str">
            <v>Compresor PUMA TUK 30- 160 3HP</v>
          </cell>
          <cell r="J1871" t="str">
            <v/>
          </cell>
          <cell r="K1871">
            <v>110</v>
          </cell>
          <cell r="L1871" t="str">
            <v/>
          </cell>
          <cell r="M1871" t="str">
            <v>CK-AIC</v>
          </cell>
          <cell r="N1871">
            <v>8900000</v>
          </cell>
          <cell r="O1871">
            <v>-5933333</v>
          </cell>
          <cell r="P1871">
            <v>2966667</v>
          </cell>
          <cell r="Q1871" t="str">
            <v>IDR</v>
          </cell>
          <cell r="R1871">
            <v>40</v>
          </cell>
          <cell r="S1871">
            <v>-148333</v>
          </cell>
        </row>
        <row r="1872">
          <cell r="E1872" t="str">
            <v>20000951-0</v>
          </cell>
          <cell r="F1872">
            <v>3000</v>
          </cell>
          <cell r="G1872">
            <v>3010</v>
          </cell>
          <cell r="H1872">
            <v>38717</v>
          </cell>
          <cell r="I1872" t="str">
            <v>Survey Instrument</v>
          </cell>
          <cell r="J1872" t="str">
            <v/>
          </cell>
          <cell r="K1872">
            <v>110</v>
          </cell>
          <cell r="L1872" t="str">
            <v/>
          </cell>
          <cell r="M1872" t="str">
            <v>CK-AIC</v>
          </cell>
          <cell r="N1872">
            <v>97142500</v>
          </cell>
          <cell r="O1872">
            <v>-52929857</v>
          </cell>
          <cell r="P1872">
            <v>44212643</v>
          </cell>
          <cell r="Q1872" t="str">
            <v>IDR</v>
          </cell>
          <cell r="R1872">
            <v>42</v>
          </cell>
          <cell r="S1872">
            <v>-1263218</v>
          </cell>
        </row>
        <row r="1873">
          <cell r="E1873" t="str">
            <v>20000952-0</v>
          </cell>
          <cell r="F1873">
            <v>3000</v>
          </cell>
          <cell r="G1873">
            <v>3010</v>
          </cell>
          <cell r="H1873">
            <v>38717</v>
          </cell>
          <cell r="I1873" t="str">
            <v>Survey Instrument</v>
          </cell>
          <cell r="J1873" t="str">
            <v/>
          </cell>
          <cell r="K1873">
            <v>110</v>
          </cell>
          <cell r="L1873" t="str">
            <v/>
          </cell>
          <cell r="M1873" t="str">
            <v>CK-AIC</v>
          </cell>
          <cell r="N1873">
            <v>1248975</v>
          </cell>
          <cell r="O1873">
            <v>-680527</v>
          </cell>
          <cell r="P1873">
            <v>568448</v>
          </cell>
          <cell r="Q1873" t="str">
            <v>IDR</v>
          </cell>
          <cell r="R1873">
            <v>42</v>
          </cell>
          <cell r="S1873">
            <v>-16241</v>
          </cell>
        </row>
        <row r="1874">
          <cell r="E1874" t="str">
            <v>20000953-0</v>
          </cell>
          <cell r="F1874">
            <v>3000</v>
          </cell>
          <cell r="G1874">
            <v>3010</v>
          </cell>
          <cell r="H1874">
            <v>38717</v>
          </cell>
          <cell r="I1874" t="str">
            <v>Survey Instrument</v>
          </cell>
          <cell r="J1874" t="str">
            <v/>
          </cell>
          <cell r="K1874">
            <v>110</v>
          </cell>
          <cell r="L1874" t="str">
            <v/>
          </cell>
          <cell r="M1874" t="str">
            <v>CK-AIC</v>
          </cell>
          <cell r="N1874">
            <v>8931559</v>
          </cell>
          <cell r="O1874">
            <v>-4866522</v>
          </cell>
          <cell r="P1874">
            <v>4065037</v>
          </cell>
          <cell r="Q1874" t="str">
            <v>IDR</v>
          </cell>
          <cell r="R1874">
            <v>42</v>
          </cell>
          <cell r="S1874">
            <v>-116144</v>
          </cell>
        </row>
        <row r="1875">
          <cell r="E1875" t="str">
            <v>20000954-0</v>
          </cell>
          <cell r="F1875">
            <v>3000</v>
          </cell>
          <cell r="G1875">
            <v>3010</v>
          </cell>
          <cell r="H1875">
            <v>38717</v>
          </cell>
          <cell r="I1875" t="str">
            <v>Survey Instrument</v>
          </cell>
          <cell r="J1875" t="str">
            <v/>
          </cell>
          <cell r="K1875">
            <v>110</v>
          </cell>
          <cell r="L1875" t="str">
            <v/>
          </cell>
          <cell r="M1875" t="str">
            <v>CK-AIC</v>
          </cell>
          <cell r="N1875">
            <v>8948212</v>
          </cell>
          <cell r="O1875">
            <v>-4875596</v>
          </cell>
          <cell r="P1875">
            <v>4072616</v>
          </cell>
          <cell r="Q1875" t="str">
            <v>IDR</v>
          </cell>
          <cell r="R1875">
            <v>42</v>
          </cell>
          <cell r="S1875">
            <v>-116360</v>
          </cell>
        </row>
        <row r="1876">
          <cell r="E1876" t="str">
            <v>20000955-0</v>
          </cell>
          <cell r="F1876">
            <v>3000</v>
          </cell>
          <cell r="G1876">
            <v>3024</v>
          </cell>
          <cell r="H1876">
            <v>38717</v>
          </cell>
          <cell r="I1876" t="str">
            <v>Portable lighting tower  L-8  LT-065</v>
          </cell>
          <cell r="J1876" t="str">
            <v/>
          </cell>
          <cell r="K1876">
            <v>110</v>
          </cell>
          <cell r="L1876" t="str">
            <v/>
          </cell>
          <cell r="M1876" t="str">
            <v>BSR-KTS</v>
          </cell>
          <cell r="N1876">
            <v>122925000</v>
          </cell>
          <cell r="O1876">
            <v>-79901250</v>
          </cell>
          <cell r="P1876">
            <v>43023750</v>
          </cell>
          <cell r="Q1876" t="str">
            <v>IDR</v>
          </cell>
          <cell r="R1876">
            <v>39</v>
          </cell>
          <cell r="S1876">
            <v>-2048750</v>
          </cell>
        </row>
        <row r="1877">
          <cell r="E1877" t="str">
            <v>20000956-0</v>
          </cell>
          <cell r="F1877">
            <v>3000</v>
          </cell>
          <cell r="G1877">
            <v>3024</v>
          </cell>
          <cell r="H1877">
            <v>38717</v>
          </cell>
          <cell r="I1877" t="str">
            <v>Portable lighting tower  L-8 LT-066</v>
          </cell>
          <cell r="J1877" t="str">
            <v/>
          </cell>
          <cell r="K1877">
            <v>110</v>
          </cell>
          <cell r="L1877" t="str">
            <v/>
          </cell>
          <cell r="M1877" t="str">
            <v>BSR-KTS</v>
          </cell>
          <cell r="N1877">
            <v>122925000</v>
          </cell>
          <cell r="O1877">
            <v>-79901250</v>
          </cell>
          <cell r="P1877">
            <v>43023750</v>
          </cell>
          <cell r="Q1877" t="str">
            <v>IDR</v>
          </cell>
          <cell r="R1877">
            <v>39</v>
          </cell>
          <cell r="S1877">
            <v>-2048750</v>
          </cell>
        </row>
        <row r="1878">
          <cell r="E1878" t="str">
            <v>20000957-0</v>
          </cell>
          <cell r="F1878">
            <v>3000</v>
          </cell>
          <cell r="G1878">
            <v>3010</v>
          </cell>
          <cell r="H1878">
            <v>38717</v>
          </cell>
          <cell r="I1878" t="str">
            <v>Blasting Machine REO CD 1000-9J</v>
          </cell>
          <cell r="J1878" t="str">
            <v/>
          </cell>
          <cell r="K1878">
            <v>110</v>
          </cell>
          <cell r="L1878" t="str">
            <v/>
          </cell>
          <cell r="M1878" t="str">
            <v>CK-AIC</v>
          </cell>
          <cell r="N1878">
            <v>10851750</v>
          </cell>
          <cell r="O1878">
            <v>-6330188</v>
          </cell>
          <cell r="P1878">
            <v>4521562</v>
          </cell>
          <cell r="Q1878" t="str">
            <v>IDR</v>
          </cell>
          <cell r="R1878">
            <v>35</v>
          </cell>
          <cell r="S1878">
            <v>-180863</v>
          </cell>
        </row>
        <row r="1879">
          <cell r="E1879" t="str">
            <v>20000958-0</v>
          </cell>
          <cell r="F1879">
            <v>3000</v>
          </cell>
          <cell r="G1879">
            <v>3010</v>
          </cell>
          <cell r="H1879">
            <v>38717</v>
          </cell>
          <cell r="I1879" t="str">
            <v>Blaster Ohmmeter BO 1999-I</v>
          </cell>
          <cell r="J1879" t="str">
            <v/>
          </cell>
          <cell r="K1879">
            <v>110</v>
          </cell>
          <cell r="L1879" t="str">
            <v/>
          </cell>
          <cell r="M1879" t="str">
            <v>CK-AIC</v>
          </cell>
          <cell r="N1879">
            <v>3339000</v>
          </cell>
          <cell r="O1879">
            <v>-1947750</v>
          </cell>
          <cell r="P1879">
            <v>1391250</v>
          </cell>
          <cell r="Q1879" t="str">
            <v>IDR</v>
          </cell>
          <cell r="R1879">
            <v>35</v>
          </cell>
          <cell r="S1879">
            <v>-55650</v>
          </cell>
        </row>
        <row r="1880">
          <cell r="E1880" t="str">
            <v>20000959-0</v>
          </cell>
          <cell r="F1880">
            <v>3000</v>
          </cell>
          <cell r="G1880">
            <v>3010</v>
          </cell>
          <cell r="H1880">
            <v>38717</v>
          </cell>
          <cell r="I1880" t="str">
            <v>PortaCamp for Office</v>
          </cell>
          <cell r="J1880" t="str">
            <v/>
          </cell>
          <cell r="K1880">
            <v>110</v>
          </cell>
          <cell r="L1880" t="str">
            <v/>
          </cell>
          <cell r="M1880" t="str">
            <v>CK-AIC</v>
          </cell>
          <cell r="N1880">
            <v>24500000</v>
          </cell>
          <cell r="O1880">
            <v>-13883333</v>
          </cell>
          <cell r="P1880">
            <v>10616667</v>
          </cell>
          <cell r="Q1880" t="str">
            <v>IDR</v>
          </cell>
          <cell r="R1880">
            <v>34</v>
          </cell>
          <cell r="S1880">
            <v>-408333</v>
          </cell>
        </row>
        <row r="1881">
          <cell r="E1881" t="str">
            <v>20000960-0</v>
          </cell>
          <cell r="F1881">
            <v>3000</v>
          </cell>
          <cell r="G1881">
            <v>3010</v>
          </cell>
          <cell r="H1881">
            <v>38717</v>
          </cell>
          <cell r="I1881" t="str">
            <v>Container ffor parts</v>
          </cell>
          <cell r="J1881" t="str">
            <v/>
          </cell>
          <cell r="K1881">
            <v>110</v>
          </cell>
          <cell r="L1881" t="str">
            <v/>
          </cell>
          <cell r="M1881" t="str">
            <v>CK-AIC</v>
          </cell>
          <cell r="N1881">
            <v>18500000</v>
          </cell>
          <cell r="O1881">
            <v>-10483333</v>
          </cell>
          <cell r="P1881">
            <v>8016667</v>
          </cell>
          <cell r="Q1881" t="str">
            <v>IDR</v>
          </cell>
          <cell r="R1881">
            <v>34</v>
          </cell>
          <cell r="S1881">
            <v>-308333</v>
          </cell>
        </row>
        <row r="1882">
          <cell r="E1882" t="str">
            <v>20000961-0</v>
          </cell>
          <cell r="F1882">
            <v>3000</v>
          </cell>
          <cell r="G1882">
            <v>3011</v>
          </cell>
          <cell r="H1882">
            <v>38717</v>
          </cell>
          <cell r="I1882" t="str">
            <v>Static Fuel Tank 20.000 L ex CV Margi Purnama</v>
          </cell>
          <cell r="J1882" t="str">
            <v/>
          </cell>
          <cell r="K1882">
            <v>110</v>
          </cell>
          <cell r="L1882" t="str">
            <v/>
          </cell>
          <cell r="M1882" t="str">
            <v>MSJ-SPR</v>
          </cell>
          <cell r="N1882">
            <v>24000000</v>
          </cell>
          <cell r="O1882">
            <v>-24000000</v>
          </cell>
          <cell r="P1882">
            <v>0</v>
          </cell>
          <cell r="Q1882" t="str">
            <v>IDR</v>
          </cell>
          <cell r="R1882">
            <v>0</v>
          </cell>
          <cell r="S1882">
            <v>0</v>
          </cell>
        </row>
        <row r="1883">
          <cell r="E1883" t="str">
            <v>20000962-0</v>
          </cell>
          <cell r="F1883">
            <v>3000</v>
          </cell>
          <cell r="G1883">
            <v>3011</v>
          </cell>
          <cell r="H1883">
            <v>38717</v>
          </cell>
          <cell r="I1883" t="str">
            <v>Static Fuel Tank 20.000 Litre</v>
          </cell>
          <cell r="J1883" t="str">
            <v/>
          </cell>
          <cell r="K1883">
            <v>110</v>
          </cell>
          <cell r="L1883" t="str">
            <v/>
          </cell>
          <cell r="M1883" t="str">
            <v>MSJ-SPR</v>
          </cell>
          <cell r="N1883">
            <v>26900000</v>
          </cell>
          <cell r="O1883">
            <v>-26003333</v>
          </cell>
          <cell r="P1883">
            <v>896667</v>
          </cell>
          <cell r="Q1883" t="str">
            <v>IDR</v>
          </cell>
          <cell r="R1883">
            <v>58</v>
          </cell>
          <cell r="S1883">
            <v>-448334</v>
          </cell>
        </row>
        <row r="1884">
          <cell r="E1884" t="str">
            <v>20000963-0</v>
          </cell>
          <cell r="F1884">
            <v>3000</v>
          </cell>
          <cell r="G1884">
            <v>3011</v>
          </cell>
          <cell r="H1884">
            <v>38717</v>
          </cell>
          <cell r="I1884" t="str">
            <v>Static Fuel Tank 20.000 Litre</v>
          </cell>
          <cell r="J1884" t="str">
            <v/>
          </cell>
          <cell r="K1884">
            <v>110</v>
          </cell>
          <cell r="L1884" t="str">
            <v/>
          </cell>
          <cell r="M1884" t="str">
            <v>MSJ-SPR</v>
          </cell>
          <cell r="N1884">
            <v>26900000</v>
          </cell>
          <cell r="O1884">
            <v>-26003333</v>
          </cell>
          <cell r="P1884">
            <v>896667</v>
          </cell>
          <cell r="Q1884" t="str">
            <v>IDR</v>
          </cell>
          <cell r="R1884">
            <v>58</v>
          </cell>
          <cell r="S1884">
            <v>-448334</v>
          </cell>
        </row>
        <row r="1885">
          <cell r="E1885" t="str">
            <v>20000964-0</v>
          </cell>
          <cell r="F1885">
            <v>3000</v>
          </cell>
          <cell r="G1885">
            <v>3016</v>
          </cell>
          <cell r="H1885">
            <v>38717</v>
          </cell>
          <cell r="I1885" t="str">
            <v>Roughterrain Crane TR250M-4 TADANO</v>
          </cell>
          <cell r="J1885" t="str">
            <v/>
          </cell>
          <cell r="K1885">
            <v>110</v>
          </cell>
          <cell r="L1885" t="str">
            <v/>
          </cell>
          <cell r="M1885" t="str">
            <v>OFC-SMD</v>
          </cell>
          <cell r="N1885">
            <v>463259240</v>
          </cell>
          <cell r="O1885">
            <v>-435318289</v>
          </cell>
          <cell r="P1885">
            <v>27940951</v>
          </cell>
          <cell r="Q1885" t="str">
            <v>IDR</v>
          </cell>
          <cell r="R1885">
            <v>31</v>
          </cell>
          <cell r="S1885">
            <v>-13970476</v>
          </cell>
        </row>
        <row r="1886">
          <cell r="E1886" t="str">
            <v>20000965-0</v>
          </cell>
          <cell r="F1886">
            <v>3000</v>
          </cell>
          <cell r="G1886">
            <v>3011</v>
          </cell>
          <cell r="H1886">
            <v>38717</v>
          </cell>
          <cell r="I1886" t="str">
            <v>Flow mtr TOKICO 2 FRO 0541 04</v>
          </cell>
          <cell r="J1886" t="str">
            <v/>
          </cell>
          <cell r="K1886">
            <v>110</v>
          </cell>
          <cell r="L1886" t="str">
            <v/>
          </cell>
          <cell r="M1886" t="str">
            <v>MSJ-SPR</v>
          </cell>
          <cell r="N1886">
            <v>13500000</v>
          </cell>
          <cell r="O1886">
            <v>-11475000</v>
          </cell>
          <cell r="P1886">
            <v>2025000</v>
          </cell>
          <cell r="Q1886" t="str">
            <v>IDR</v>
          </cell>
          <cell r="R1886">
            <v>51</v>
          </cell>
          <cell r="S1886">
            <v>-225000</v>
          </cell>
        </row>
        <row r="1887">
          <cell r="E1887" t="str">
            <v>20000966-0</v>
          </cell>
          <cell r="F1887">
            <v>3000</v>
          </cell>
          <cell r="G1887">
            <v>3011</v>
          </cell>
          <cell r="H1887">
            <v>38717</v>
          </cell>
          <cell r="I1887" t="str">
            <v>Flowmeter TOKICO 1 FGBB-835-04X</v>
          </cell>
          <cell r="J1887" t="str">
            <v/>
          </cell>
          <cell r="K1887">
            <v>110</v>
          </cell>
          <cell r="L1887" t="str">
            <v/>
          </cell>
          <cell r="M1887" t="str">
            <v>MSJ-SPR</v>
          </cell>
          <cell r="N1887">
            <v>10390000</v>
          </cell>
          <cell r="O1887">
            <v>-8831500</v>
          </cell>
          <cell r="P1887">
            <v>1558500</v>
          </cell>
          <cell r="Q1887" t="str">
            <v>IDR</v>
          </cell>
          <cell r="R1887">
            <v>51</v>
          </cell>
          <cell r="S1887">
            <v>-173167</v>
          </cell>
        </row>
        <row r="1888">
          <cell r="E1888" t="str">
            <v>20000968-0</v>
          </cell>
          <cell r="F1888">
            <v>3000</v>
          </cell>
          <cell r="G1888">
            <v>3011</v>
          </cell>
          <cell r="H1888">
            <v>38717</v>
          </cell>
          <cell r="I1888" t="str">
            <v>Porta Camp for Office 20 Ft</v>
          </cell>
          <cell r="J1888" t="str">
            <v/>
          </cell>
          <cell r="K1888">
            <v>110</v>
          </cell>
          <cell r="L1888" t="str">
            <v/>
          </cell>
          <cell r="M1888" t="str">
            <v>MSJ-SPR</v>
          </cell>
          <cell r="N1888">
            <v>18500000</v>
          </cell>
          <cell r="O1888">
            <v>-12333333</v>
          </cell>
          <cell r="P1888">
            <v>6166667</v>
          </cell>
          <cell r="Q1888" t="str">
            <v>IDR</v>
          </cell>
          <cell r="R1888">
            <v>40</v>
          </cell>
          <cell r="S1888">
            <v>-308333</v>
          </cell>
        </row>
        <row r="1889">
          <cell r="E1889" t="str">
            <v>20000969-0</v>
          </cell>
          <cell r="F1889">
            <v>3000</v>
          </cell>
          <cell r="G1889">
            <v>3011</v>
          </cell>
          <cell r="H1889">
            <v>38717</v>
          </cell>
          <cell r="I1889" t="str">
            <v>Porta Camp for Office 20 Ft</v>
          </cell>
          <cell r="J1889" t="str">
            <v/>
          </cell>
          <cell r="K1889">
            <v>110</v>
          </cell>
          <cell r="L1889" t="str">
            <v/>
          </cell>
          <cell r="M1889" t="str">
            <v>MSJ-SPR</v>
          </cell>
          <cell r="N1889">
            <v>18500000</v>
          </cell>
          <cell r="O1889">
            <v>-12333333</v>
          </cell>
          <cell r="P1889">
            <v>6166667</v>
          </cell>
          <cell r="Q1889" t="str">
            <v>IDR</v>
          </cell>
          <cell r="R1889">
            <v>40</v>
          </cell>
          <cell r="S1889">
            <v>-308333</v>
          </cell>
        </row>
        <row r="1890">
          <cell r="E1890" t="str">
            <v>20000970-0</v>
          </cell>
          <cell r="F1890">
            <v>3000</v>
          </cell>
          <cell r="G1890">
            <v>3011</v>
          </cell>
          <cell r="H1890">
            <v>38717</v>
          </cell>
          <cell r="I1890" t="str">
            <v>Porta Camp for Office 20 Ft</v>
          </cell>
          <cell r="J1890" t="str">
            <v/>
          </cell>
          <cell r="K1890">
            <v>110</v>
          </cell>
          <cell r="L1890" t="str">
            <v/>
          </cell>
          <cell r="M1890" t="str">
            <v>MSJ-SPR</v>
          </cell>
          <cell r="N1890">
            <v>18500000</v>
          </cell>
          <cell r="O1890">
            <v>-12333333</v>
          </cell>
          <cell r="P1890">
            <v>6166667</v>
          </cell>
          <cell r="Q1890" t="str">
            <v>IDR</v>
          </cell>
          <cell r="R1890">
            <v>40</v>
          </cell>
          <cell r="S1890">
            <v>-308333</v>
          </cell>
        </row>
        <row r="1891">
          <cell r="E1891" t="str">
            <v>20000971-0</v>
          </cell>
          <cell r="F1891">
            <v>3000</v>
          </cell>
          <cell r="G1891">
            <v>3011</v>
          </cell>
          <cell r="H1891">
            <v>38717</v>
          </cell>
          <cell r="I1891" t="str">
            <v>Porta Camp for Office 20 Ft</v>
          </cell>
          <cell r="J1891" t="str">
            <v/>
          </cell>
          <cell r="K1891">
            <v>110</v>
          </cell>
          <cell r="L1891" t="str">
            <v/>
          </cell>
          <cell r="M1891" t="str">
            <v>MSJ-SPR</v>
          </cell>
          <cell r="N1891">
            <v>18500000</v>
          </cell>
          <cell r="O1891">
            <v>-12333333</v>
          </cell>
          <cell r="P1891">
            <v>6166667</v>
          </cell>
          <cell r="Q1891" t="str">
            <v>IDR</v>
          </cell>
          <cell r="R1891">
            <v>40</v>
          </cell>
          <cell r="S1891">
            <v>-308333</v>
          </cell>
        </row>
        <row r="1892">
          <cell r="E1892" t="str">
            <v>20000972-0</v>
          </cell>
          <cell r="F1892">
            <v>3000</v>
          </cell>
          <cell r="G1892">
            <v>3011</v>
          </cell>
          <cell r="H1892">
            <v>38717</v>
          </cell>
          <cell r="I1892" t="str">
            <v>Porta Camp for Office 20 Ft</v>
          </cell>
          <cell r="J1892" t="str">
            <v/>
          </cell>
          <cell r="K1892">
            <v>110</v>
          </cell>
          <cell r="L1892" t="str">
            <v/>
          </cell>
          <cell r="M1892" t="str">
            <v>MSJ-SPR</v>
          </cell>
          <cell r="N1892">
            <v>18500000</v>
          </cell>
          <cell r="O1892">
            <v>-12333333</v>
          </cell>
          <cell r="P1892">
            <v>6166667</v>
          </cell>
          <cell r="Q1892" t="str">
            <v>IDR</v>
          </cell>
          <cell r="R1892">
            <v>40</v>
          </cell>
          <cell r="S1892">
            <v>-308333</v>
          </cell>
        </row>
        <row r="1893">
          <cell r="E1893" t="str">
            <v>20000973-0</v>
          </cell>
          <cell r="F1893">
            <v>3000</v>
          </cell>
          <cell r="G1893">
            <v>3011</v>
          </cell>
          <cell r="H1893">
            <v>38717</v>
          </cell>
          <cell r="I1893" t="str">
            <v>Plotter / Design Jet HP 500</v>
          </cell>
          <cell r="J1893" t="str">
            <v/>
          </cell>
          <cell r="K1893">
            <v>110</v>
          </cell>
          <cell r="L1893" t="str">
            <v/>
          </cell>
          <cell r="M1893" t="str">
            <v>MSJ-SPR</v>
          </cell>
          <cell r="N1893">
            <v>33200000</v>
          </cell>
          <cell r="O1893">
            <v>-22133333</v>
          </cell>
          <cell r="P1893">
            <v>11066667</v>
          </cell>
          <cell r="Q1893" t="str">
            <v>IDR</v>
          </cell>
          <cell r="R1893">
            <v>40</v>
          </cell>
          <cell r="S1893">
            <v>-553333</v>
          </cell>
        </row>
        <row r="1894">
          <cell r="E1894" t="str">
            <v>20000974-0</v>
          </cell>
          <cell r="F1894">
            <v>3000</v>
          </cell>
          <cell r="G1894">
            <v>3011</v>
          </cell>
          <cell r="H1894">
            <v>38717</v>
          </cell>
          <cell r="I1894" t="str">
            <v>GPS GARMIN MAP 60CS + MAP DKI</v>
          </cell>
          <cell r="J1894" t="str">
            <v/>
          </cell>
          <cell r="K1894">
            <v>110</v>
          </cell>
          <cell r="L1894" t="str">
            <v/>
          </cell>
          <cell r="M1894" t="str">
            <v>MSJ-SPR</v>
          </cell>
          <cell r="N1894">
            <v>4500000</v>
          </cell>
          <cell r="O1894">
            <v>-3000000</v>
          </cell>
          <cell r="P1894">
            <v>1500000</v>
          </cell>
          <cell r="Q1894" t="str">
            <v>IDR</v>
          </cell>
          <cell r="R1894">
            <v>40</v>
          </cell>
          <cell r="S1894">
            <v>-75000</v>
          </cell>
        </row>
        <row r="1895">
          <cell r="E1895" t="str">
            <v>20000975-0</v>
          </cell>
          <cell r="F1895">
            <v>3000</v>
          </cell>
          <cell r="G1895">
            <v>3011</v>
          </cell>
          <cell r="H1895">
            <v>38717</v>
          </cell>
          <cell r="I1895" t="str">
            <v>LT-049 Mobile lighting tower 6000 w LT-049</v>
          </cell>
          <cell r="J1895" t="str">
            <v/>
          </cell>
          <cell r="K1895">
            <v>110</v>
          </cell>
          <cell r="L1895" t="str">
            <v/>
          </cell>
          <cell r="M1895" t="str">
            <v>MSJ-SPR</v>
          </cell>
          <cell r="N1895">
            <v>105225000</v>
          </cell>
          <cell r="O1895">
            <v>-68396250</v>
          </cell>
          <cell r="P1895">
            <v>36828750</v>
          </cell>
          <cell r="Q1895" t="str">
            <v>IDR</v>
          </cell>
          <cell r="R1895">
            <v>39</v>
          </cell>
          <cell r="S1895">
            <v>-1753750</v>
          </cell>
        </row>
        <row r="1896">
          <cell r="E1896" t="str">
            <v>20000976-0</v>
          </cell>
          <cell r="F1896">
            <v>3000</v>
          </cell>
          <cell r="G1896">
            <v>3011</v>
          </cell>
          <cell r="H1896">
            <v>38717</v>
          </cell>
          <cell r="I1896" t="str">
            <v>Mobile lighting tower 6000 w LT-050</v>
          </cell>
          <cell r="J1896" t="str">
            <v/>
          </cell>
          <cell r="K1896">
            <v>110</v>
          </cell>
          <cell r="L1896" t="str">
            <v/>
          </cell>
          <cell r="M1896" t="str">
            <v>MSJ-SPR</v>
          </cell>
          <cell r="N1896">
            <v>105225000</v>
          </cell>
          <cell r="O1896">
            <v>-68396250</v>
          </cell>
          <cell r="P1896">
            <v>36828750</v>
          </cell>
          <cell r="Q1896" t="str">
            <v>IDR</v>
          </cell>
          <cell r="R1896">
            <v>39</v>
          </cell>
          <cell r="S1896">
            <v>-1753750</v>
          </cell>
        </row>
        <row r="1897">
          <cell r="E1897" t="str">
            <v>20000977-0</v>
          </cell>
          <cell r="F1897">
            <v>3000</v>
          </cell>
          <cell r="G1897">
            <v>3011</v>
          </cell>
          <cell r="H1897">
            <v>38717</v>
          </cell>
          <cell r="I1897" t="str">
            <v>Mobile lighting tower LT-051</v>
          </cell>
          <cell r="J1897" t="str">
            <v/>
          </cell>
          <cell r="K1897">
            <v>110</v>
          </cell>
          <cell r="L1897" t="str">
            <v/>
          </cell>
          <cell r="M1897" t="str">
            <v>MSJ-SPR</v>
          </cell>
          <cell r="N1897">
            <v>105225000</v>
          </cell>
          <cell r="O1897">
            <v>-68396250</v>
          </cell>
          <cell r="P1897">
            <v>36828750</v>
          </cell>
          <cell r="Q1897" t="str">
            <v>IDR</v>
          </cell>
          <cell r="R1897">
            <v>39</v>
          </cell>
          <cell r="S1897">
            <v>-1753750</v>
          </cell>
        </row>
        <row r="1898">
          <cell r="E1898" t="str">
            <v>20000978-0</v>
          </cell>
          <cell r="F1898">
            <v>3000</v>
          </cell>
          <cell r="G1898">
            <v>3011</v>
          </cell>
          <cell r="H1898">
            <v>38717</v>
          </cell>
          <cell r="I1898" t="str">
            <v>Mobile lighting tower LT-052</v>
          </cell>
          <cell r="J1898" t="str">
            <v/>
          </cell>
          <cell r="K1898">
            <v>110</v>
          </cell>
          <cell r="L1898" t="str">
            <v/>
          </cell>
          <cell r="M1898" t="str">
            <v>MSJ-SPR</v>
          </cell>
          <cell r="N1898">
            <v>105225000</v>
          </cell>
          <cell r="O1898">
            <v>-68396250</v>
          </cell>
          <cell r="P1898">
            <v>36828750</v>
          </cell>
          <cell r="Q1898" t="str">
            <v>IDR</v>
          </cell>
          <cell r="R1898">
            <v>39</v>
          </cell>
          <cell r="S1898">
            <v>-1753750</v>
          </cell>
        </row>
        <row r="1899">
          <cell r="E1899" t="str">
            <v>20000979-0</v>
          </cell>
          <cell r="F1899">
            <v>3000</v>
          </cell>
          <cell r="G1899">
            <v>3011</v>
          </cell>
          <cell r="H1899">
            <v>38717</v>
          </cell>
          <cell r="I1899" t="str">
            <v>Mobile lighting tower LT-053</v>
          </cell>
          <cell r="J1899" t="str">
            <v/>
          </cell>
          <cell r="K1899">
            <v>110</v>
          </cell>
          <cell r="L1899" t="str">
            <v/>
          </cell>
          <cell r="M1899" t="str">
            <v>MSJ-SPR</v>
          </cell>
          <cell r="N1899">
            <v>105225000</v>
          </cell>
          <cell r="O1899">
            <v>-68396250</v>
          </cell>
          <cell r="P1899">
            <v>36828750</v>
          </cell>
          <cell r="Q1899" t="str">
            <v>IDR</v>
          </cell>
          <cell r="R1899">
            <v>39</v>
          </cell>
          <cell r="S1899">
            <v>-1753750</v>
          </cell>
        </row>
        <row r="1900">
          <cell r="E1900" t="str">
            <v>20000980-0</v>
          </cell>
          <cell r="F1900">
            <v>3000</v>
          </cell>
          <cell r="G1900">
            <v>3011</v>
          </cell>
          <cell r="H1900">
            <v>38717</v>
          </cell>
          <cell r="I1900" t="str">
            <v>Container 20FT</v>
          </cell>
          <cell r="J1900" t="str">
            <v/>
          </cell>
          <cell r="K1900">
            <v>110</v>
          </cell>
          <cell r="L1900" t="str">
            <v/>
          </cell>
          <cell r="M1900" t="str">
            <v>MSJ-SPR</v>
          </cell>
          <cell r="N1900">
            <v>9000000</v>
          </cell>
          <cell r="O1900">
            <v>-6000000</v>
          </cell>
          <cell r="P1900">
            <v>3000000</v>
          </cell>
          <cell r="Q1900" t="str">
            <v>IDR</v>
          </cell>
          <cell r="R1900">
            <v>40</v>
          </cell>
          <cell r="S1900">
            <v>-150000</v>
          </cell>
        </row>
        <row r="1901">
          <cell r="E1901" t="str">
            <v>20000981-0</v>
          </cell>
          <cell r="F1901">
            <v>3000</v>
          </cell>
          <cell r="G1901">
            <v>3011</v>
          </cell>
          <cell r="H1901">
            <v>38717</v>
          </cell>
          <cell r="I1901" t="str">
            <v>Container 20FT</v>
          </cell>
          <cell r="J1901" t="str">
            <v/>
          </cell>
          <cell r="K1901">
            <v>110</v>
          </cell>
          <cell r="L1901" t="str">
            <v/>
          </cell>
          <cell r="M1901" t="str">
            <v>MSJ-SPR</v>
          </cell>
          <cell r="N1901">
            <v>9000000</v>
          </cell>
          <cell r="O1901">
            <v>-6000000</v>
          </cell>
          <cell r="P1901">
            <v>3000000</v>
          </cell>
          <cell r="Q1901" t="str">
            <v>IDR</v>
          </cell>
          <cell r="R1901">
            <v>40</v>
          </cell>
          <cell r="S1901">
            <v>-150000</v>
          </cell>
        </row>
        <row r="1902">
          <cell r="E1902" t="str">
            <v>20000982-0</v>
          </cell>
          <cell r="F1902">
            <v>3000</v>
          </cell>
          <cell r="G1902">
            <v>3011</v>
          </cell>
          <cell r="H1902">
            <v>38717</v>
          </cell>
          <cell r="I1902" t="str">
            <v>Container 20Ft F/Sparepart &amp; Tool room</v>
          </cell>
          <cell r="J1902" t="str">
            <v/>
          </cell>
          <cell r="K1902">
            <v>110</v>
          </cell>
          <cell r="L1902" t="str">
            <v/>
          </cell>
          <cell r="M1902" t="str">
            <v>MSJ-SPR</v>
          </cell>
          <cell r="N1902">
            <v>15330000</v>
          </cell>
          <cell r="O1902">
            <v>-10220000</v>
          </cell>
          <cell r="P1902">
            <v>5110000</v>
          </cell>
          <cell r="Q1902" t="str">
            <v>IDR</v>
          </cell>
          <cell r="R1902">
            <v>40</v>
          </cell>
          <cell r="S1902">
            <v>-255500</v>
          </cell>
        </row>
        <row r="1903">
          <cell r="E1903" t="str">
            <v>20000983-0</v>
          </cell>
          <cell r="F1903">
            <v>3000</v>
          </cell>
          <cell r="G1903">
            <v>3011</v>
          </cell>
          <cell r="H1903">
            <v>38717</v>
          </cell>
          <cell r="I1903" t="str">
            <v>Container 20Ft F/Sparepart &amp; Tool room</v>
          </cell>
          <cell r="J1903" t="str">
            <v/>
          </cell>
          <cell r="K1903">
            <v>110</v>
          </cell>
          <cell r="L1903" t="str">
            <v/>
          </cell>
          <cell r="M1903" t="str">
            <v>MSJ-SPR</v>
          </cell>
          <cell r="N1903">
            <v>15330000</v>
          </cell>
          <cell r="O1903">
            <v>-10220000</v>
          </cell>
          <cell r="P1903">
            <v>5110000</v>
          </cell>
          <cell r="Q1903" t="str">
            <v>IDR</v>
          </cell>
          <cell r="R1903">
            <v>40</v>
          </cell>
          <cell r="S1903">
            <v>-255500</v>
          </cell>
        </row>
        <row r="1904">
          <cell r="E1904" t="str">
            <v>20000984-0</v>
          </cell>
          <cell r="F1904">
            <v>3000</v>
          </cell>
          <cell r="G1904">
            <v>3011</v>
          </cell>
          <cell r="H1904">
            <v>38717</v>
          </cell>
          <cell r="I1904" t="str">
            <v>Container 20Ft F/Sparepart &amp; Tool room</v>
          </cell>
          <cell r="J1904" t="str">
            <v/>
          </cell>
          <cell r="K1904">
            <v>110</v>
          </cell>
          <cell r="L1904" t="str">
            <v/>
          </cell>
          <cell r="M1904" t="str">
            <v>MSJ-SPR</v>
          </cell>
          <cell r="N1904">
            <v>15330000</v>
          </cell>
          <cell r="O1904">
            <v>-10220000</v>
          </cell>
          <cell r="P1904">
            <v>5110000</v>
          </cell>
          <cell r="Q1904" t="str">
            <v>IDR</v>
          </cell>
          <cell r="R1904">
            <v>40</v>
          </cell>
          <cell r="S1904">
            <v>-255500</v>
          </cell>
        </row>
        <row r="1905">
          <cell r="E1905" t="str">
            <v>20000985-0</v>
          </cell>
          <cell r="F1905">
            <v>3000</v>
          </cell>
          <cell r="G1905">
            <v>3011</v>
          </cell>
          <cell r="H1905">
            <v>38717</v>
          </cell>
          <cell r="I1905" t="str">
            <v>Compressor PUMA TK 150-300, 15hp</v>
          </cell>
          <cell r="J1905" t="str">
            <v/>
          </cell>
          <cell r="K1905">
            <v>110</v>
          </cell>
          <cell r="L1905" t="str">
            <v/>
          </cell>
          <cell r="M1905" t="str">
            <v>MSJ-SPR</v>
          </cell>
          <cell r="N1905">
            <v>22800000</v>
          </cell>
          <cell r="O1905">
            <v>-14820000</v>
          </cell>
          <cell r="P1905">
            <v>7980000</v>
          </cell>
          <cell r="Q1905" t="str">
            <v>IDR</v>
          </cell>
          <cell r="R1905">
            <v>39</v>
          </cell>
          <cell r="S1905">
            <v>-380000</v>
          </cell>
        </row>
        <row r="1906">
          <cell r="E1906" t="str">
            <v>20000986-0</v>
          </cell>
          <cell r="F1906">
            <v>3000</v>
          </cell>
          <cell r="G1906">
            <v>3011</v>
          </cell>
          <cell r="H1906">
            <v>38717</v>
          </cell>
          <cell r="I1906" t="str">
            <v>Static fuel tank 20.000L</v>
          </cell>
          <cell r="J1906" t="str">
            <v/>
          </cell>
          <cell r="K1906">
            <v>110</v>
          </cell>
          <cell r="L1906" t="str">
            <v/>
          </cell>
          <cell r="M1906" t="str">
            <v>MSJ-SPR</v>
          </cell>
          <cell r="N1906">
            <v>28500000</v>
          </cell>
          <cell r="O1906">
            <v>-18525000</v>
          </cell>
          <cell r="P1906">
            <v>9975000</v>
          </cell>
          <cell r="Q1906" t="str">
            <v>IDR</v>
          </cell>
          <cell r="R1906">
            <v>39</v>
          </cell>
          <cell r="S1906">
            <v>-475000</v>
          </cell>
        </row>
        <row r="1907">
          <cell r="E1907" t="str">
            <v>20000987-0</v>
          </cell>
          <cell r="F1907">
            <v>3000</v>
          </cell>
          <cell r="G1907">
            <v>3011</v>
          </cell>
          <cell r="H1907">
            <v>38717</v>
          </cell>
          <cell r="I1907" t="str">
            <v>Static fuel tank 20.000L</v>
          </cell>
          <cell r="J1907" t="str">
            <v/>
          </cell>
          <cell r="K1907">
            <v>110</v>
          </cell>
          <cell r="L1907" t="str">
            <v/>
          </cell>
          <cell r="M1907" t="str">
            <v>MSJ-SPR</v>
          </cell>
          <cell r="N1907">
            <v>28500000</v>
          </cell>
          <cell r="O1907">
            <v>-18525000</v>
          </cell>
          <cell r="P1907">
            <v>9975000</v>
          </cell>
          <cell r="Q1907" t="str">
            <v>IDR</v>
          </cell>
          <cell r="R1907">
            <v>39</v>
          </cell>
          <cell r="S1907">
            <v>-475000</v>
          </cell>
        </row>
        <row r="1908">
          <cell r="E1908" t="str">
            <v>20000988-0</v>
          </cell>
          <cell r="F1908">
            <v>3000</v>
          </cell>
          <cell r="G1908">
            <v>3011</v>
          </cell>
          <cell r="H1908">
            <v>38717</v>
          </cell>
          <cell r="I1908" t="str">
            <v>Static fuel tank 20.000L</v>
          </cell>
          <cell r="J1908" t="str">
            <v/>
          </cell>
          <cell r="K1908">
            <v>110</v>
          </cell>
          <cell r="L1908" t="str">
            <v/>
          </cell>
          <cell r="M1908" t="str">
            <v>MSJ-SPR</v>
          </cell>
          <cell r="N1908">
            <v>28500000</v>
          </cell>
          <cell r="O1908">
            <v>-18525000</v>
          </cell>
          <cell r="P1908">
            <v>9975000</v>
          </cell>
          <cell r="Q1908" t="str">
            <v>IDR</v>
          </cell>
          <cell r="R1908">
            <v>39</v>
          </cell>
          <cell r="S1908">
            <v>-475000</v>
          </cell>
        </row>
        <row r="1909">
          <cell r="E1909" t="str">
            <v>20000989-0</v>
          </cell>
          <cell r="F1909">
            <v>3000</v>
          </cell>
          <cell r="G1909">
            <v>3011</v>
          </cell>
          <cell r="H1909">
            <v>38717</v>
          </cell>
          <cell r="I1909" t="str">
            <v>Static fuel tank 20.000L</v>
          </cell>
          <cell r="J1909" t="str">
            <v/>
          </cell>
          <cell r="K1909">
            <v>110</v>
          </cell>
          <cell r="L1909" t="str">
            <v/>
          </cell>
          <cell r="M1909" t="str">
            <v>MSJ-SPR</v>
          </cell>
          <cell r="N1909">
            <v>28500000</v>
          </cell>
          <cell r="O1909">
            <v>-18525000</v>
          </cell>
          <cell r="P1909">
            <v>9975000</v>
          </cell>
          <cell r="Q1909" t="str">
            <v>IDR</v>
          </cell>
          <cell r="R1909">
            <v>39</v>
          </cell>
          <cell r="S1909">
            <v>-475000</v>
          </cell>
        </row>
        <row r="1910">
          <cell r="E1910" t="str">
            <v>20000990-0</v>
          </cell>
          <cell r="F1910">
            <v>3000</v>
          </cell>
          <cell r="G1910">
            <v>3011</v>
          </cell>
          <cell r="H1910">
            <v>38717</v>
          </cell>
          <cell r="I1910" t="str">
            <v>Big Blue 600X welding machine</v>
          </cell>
          <cell r="J1910" t="str">
            <v/>
          </cell>
          <cell r="K1910">
            <v>110</v>
          </cell>
          <cell r="L1910" t="str">
            <v/>
          </cell>
          <cell r="M1910" t="str">
            <v>MSJ-SPR</v>
          </cell>
          <cell r="N1910">
            <v>82800000</v>
          </cell>
          <cell r="O1910">
            <v>-51060000</v>
          </cell>
          <cell r="P1910">
            <v>31740000</v>
          </cell>
          <cell r="Q1910" t="str">
            <v>IDR</v>
          </cell>
          <cell r="R1910">
            <v>37</v>
          </cell>
          <cell r="S1910">
            <v>-1380000</v>
          </cell>
        </row>
        <row r="1911">
          <cell r="E1911" t="str">
            <v>20000991-0</v>
          </cell>
          <cell r="F1911">
            <v>3000</v>
          </cell>
          <cell r="G1911">
            <v>3011</v>
          </cell>
          <cell r="H1911">
            <v>38717</v>
          </cell>
          <cell r="I1911" t="str">
            <v>225-827 Fire Ball 50 : 1 Grease pump pailsize</v>
          </cell>
          <cell r="J1911" t="str">
            <v/>
          </cell>
          <cell r="K1911">
            <v>110</v>
          </cell>
          <cell r="L1911" t="str">
            <v/>
          </cell>
          <cell r="M1911" t="str">
            <v>MSJ-SPR</v>
          </cell>
          <cell r="N1911">
            <v>18720000</v>
          </cell>
          <cell r="O1911">
            <v>-11856000</v>
          </cell>
          <cell r="P1911">
            <v>6864000</v>
          </cell>
          <cell r="Q1911" t="str">
            <v>IDR</v>
          </cell>
          <cell r="R1911">
            <v>38</v>
          </cell>
          <cell r="S1911">
            <v>-312000</v>
          </cell>
        </row>
        <row r="1912">
          <cell r="E1912" t="str">
            <v>20000992-0</v>
          </cell>
          <cell r="F1912">
            <v>3000</v>
          </cell>
          <cell r="G1912">
            <v>3011</v>
          </cell>
          <cell r="H1912">
            <v>38717</v>
          </cell>
          <cell r="I1912" t="str">
            <v>Genset Hartech 50kva ( 40KW) HT-50P Perkins</v>
          </cell>
          <cell r="J1912" t="str">
            <v/>
          </cell>
          <cell r="K1912">
            <v>110</v>
          </cell>
          <cell r="L1912" t="str">
            <v/>
          </cell>
          <cell r="M1912" t="str">
            <v>MSJ-SPR</v>
          </cell>
          <cell r="N1912">
            <v>86868600</v>
          </cell>
          <cell r="O1912">
            <v>-55016780</v>
          </cell>
          <cell r="P1912">
            <v>31851820</v>
          </cell>
          <cell r="Q1912" t="str">
            <v>IDR</v>
          </cell>
          <cell r="R1912">
            <v>38</v>
          </cell>
          <cell r="S1912">
            <v>-1447810</v>
          </cell>
        </row>
        <row r="1913">
          <cell r="E1913" t="str">
            <v>20000993-0</v>
          </cell>
          <cell r="F1913">
            <v>3000</v>
          </cell>
          <cell r="G1913">
            <v>3011</v>
          </cell>
          <cell r="H1913">
            <v>38717</v>
          </cell>
          <cell r="I1913" t="str">
            <v>Station Geodetic ( Survey Instr) Leica T</v>
          </cell>
          <cell r="J1913" t="str">
            <v/>
          </cell>
          <cell r="K1913">
            <v>110</v>
          </cell>
          <cell r="L1913" t="str">
            <v/>
          </cell>
          <cell r="M1913" t="str">
            <v>MSJ-SPR</v>
          </cell>
          <cell r="N1913">
            <v>182956250</v>
          </cell>
          <cell r="O1913">
            <v>-115872292</v>
          </cell>
          <cell r="P1913">
            <v>67083958</v>
          </cell>
          <cell r="Q1913" t="str">
            <v>IDR</v>
          </cell>
          <cell r="R1913">
            <v>38</v>
          </cell>
          <cell r="S1913">
            <v>-3049271</v>
          </cell>
        </row>
        <row r="1914">
          <cell r="E1914" t="str">
            <v>20000994-0</v>
          </cell>
          <cell r="F1914">
            <v>3000</v>
          </cell>
          <cell r="G1914">
            <v>3011</v>
          </cell>
          <cell r="H1914">
            <v>38717</v>
          </cell>
          <cell r="I1914" t="str">
            <v>Station Geodetic ( Survey Instr) Leica T</v>
          </cell>
          <cell r="J1914" t="str">
            <v/>
          </cell>
          <cell r="K1914">
            <v>110</v>
          </cell>
          <cell r="L1914" t="str">
            <v/>
          </cell>
          <cell r="M1914" t="str">
            <v>MSJ-SPR</v>
          </cell>
          <cell r="N1914">
            <v>6387500</v>
          </cell>
          <cell r="O1914">
            <v>-4045417</v>
          </cell>
          <cell r="P1914">
            <v>2342083</v>
          </cell>
          <cell r="Q1914" t="str">
            <v>IDR</v>
          </cell>
          <cell r="R1914">
            <v>38</v>
          </cell>
          <cell r="S1914">
            <v>-106458</v>
          </cell>
        </row>
        <row r="1915">
          <cell r="E1915" t="str">
            <v>20000995-0</v>
          </cell>
          <cell r="F1915">
            <v>3000</v>
          </cell>
          <cell r="G1915">
            <v>3011</v>
          </cell>
          <cell r="H1915">
            <v>38717</v>
          </cell>
          <cell r="I1915" t="str">
            <v>Station Geodetic ( Survey Instr) Leica T</v>
          </cell>
          <cell r="J1915" t="str">
            <v/>
          </cell>
          <cell r="K1915">
            <v>110</v>
          </cell>
          <cell r="L1915" t="str">
            <v/>
          </cell>
          <cell r="M1915" t="str">
            <v>MSJ-SPR</v>
          </cell>
          <cell r="N1915">
            <v>6387500</v>
          </cell>
          <cell r="O1915">
            <v>-4045417</v>
          </cell>
          <cell r="P1915">
            <v>2342083</v>
          </cell>
          <cell r="Q1915" t="str">
            <v>IDR</v>
          </cell>
          <cell r="R1915">
            <v>38</v>
          </cell>
          <cell r="S1915">
            <v>-106458</v>
          </cell>
        </row>
        <row r="1916">
          <cell r="E1916" t="str">
            <v>20000996-0</v>
          </cell>
          <cell r="F1916">
            <v>3000</v>
          </cell>
          <cell r="G1916">
            <v>3011</v>
          </cell>
          <cell r="H1916">
            <v>38717</v>
          </cell>
          <cell r="I1916" t="str">
            <v>Station Geodetic ( Survey Instr) Leica T</v>
          </cell>
          <cell r="J1916" t="str">
            <v/>
          </cell>
          <cell r="K1916">
            <v>110</v>
          </cell>
          <cell r="L1916" t="str">
            <v/>
          </cell>
          <cell r="M1916" t="str">
            <v>MSJ-SPR</v>
          </cell>
          <cell r="N1916">
            <v>3878125</v>
          </cell>
          <cell r="O1916">
            <v>-2456146</v>
          </cell>
          <cell r="P1916">
            <v>1421979</v>
          </cell>
          <cell r="Q1916" t="str">
            <v>IDR</v>
          </cell>
          <cell r="R1916">
            <v>38</v>
          </cell>
          <cell r="S1916">
            <v>-64635</v>
          </cell>
        </row>
        <row r="1917">
          <cell r="E1917" t="str">
            <v>20000997-0</v>
          </cell>
          <cell r="F1917">
            <v>3000</v>
          </cell>
          <cell r="G1917">
            <v>3011</v>
          </cell>
          <cell r="H1917">
            <v>38717</v>
          </cell>
          <cell r="I1917" t="str">
            <v>Station Geodetic ( Survey Instr) Leica T</v>
          </cell>
          <cell r="J1917" t="str">
            <v/>
          </cell>
          <cell r="K1917">
            <v>110</v>
          </cell>
          <cell r="L1917" t="str">
            <v/>
          </cell>
          <cell r="M1917" t="str">
            <v>MSJ-SPR</v>
          </cell>
          <cell r="N1917">
            <v>3878125</v>
          </cell>
          <cell r="O1917">
            <v>-2456146</v>
          </cell>
          <cell r="P1917">
            <v>1421979</v>
          </cell>
          <cell r="Q1917" t="str">
            <v>IDR</v>
          </cell>
          <cell r="R1917">
            <v>38</v>
          </cell>
          <cell r="S1917">
            <v>-64635</v>
          </cell>
        </row>
        <row r="1918">
          <cell r="E1918" t="str">
            <v>20000998-0</v>
          </cell>
          <cell r="F1918">
            <v>3000</v>
          </cell>
          <cell r="G1918">
            <v>3011</v>
          </cell>
          <cell r="H1918">
            <v>38717</v>
          </cell>
          <cell r="I1918" t="str">
            <v>Station Geodetic ( Survey Instr) Leica T</v>
          </cell>
          <cell r="J1918" t="str">
            <v/>
          </cell>
          <cell r="K1918">
            <v>110</v>
          </cell>
          <cell r="L1918" t="str">
            <v/>
          </cell>
          <cell r="M1918" t="str">
            <v>MSJ-SPR</v>
          </cell>
          <cell r="N1918">
            <v>3899375</v>
          </cell>
          <cell r="O1918">
            <v>-2393789</v>
          </cell>
          <cell r="P1918">
            <v>1505586</v>
          </cell>
          <cell r="Q1918" t="str">
            <v>IDR</v>
          </cell>
          <cell r="R1918">
            <v>35</v>
          </cell>
          <cell r="S1918">
            <v>-68436</v>
          </cell>
        </row>
        <row r="1919">
          <cell r="E1919" t="str">
            <v>20000999-0</v>
          </cell>
          <cell r="F1919">
            <v>3000</v>
          </cell>
          <cell r="G1919">
            <v>3011</v>
          </cell>
          <cell r="H1919">
            <v>38717</v>
          </cell>
          <cell r="I1919" t="str">
            <v>Station Geodetic ( Survey Instr) Leica T</v>
          </cell>
          <cell r="J1919" t="str">
            <v/>
          </cell>
          <cell r="K1919">
            <v>110</v>
          </cell>
          <cell r="L1919" t="str">
            <v/>
          </cell>
          <cell r="M1919" t="str">
            <v>MSJ-SPR</v>
          </cell>
          <cell r="N1919">
            <v>3899375</v>
          </cell>
          <cell r="O1919">
            <v>-2393789</v>
          </cell>
          <cell r="P1919">
            <v>1505586</v>
          </cell>
          <cell r="Q1919" t="str">
            <v>IDR</v>
          </cell>
          <cell r="R1919">
            <v>35</v>
          </cell>
          <cell r="S1919">
            <v>-68436</v>
          </cell>
        </row>
        <row r="1920">
          <cell r="E1920" t="str">
            <v>20001000-0</v>
          </cell>
          <cell r="F1920">
            <v>3000</v>
          </cell>
          <cell r="G1920">
            <v>3011</v>
          </cell>
          <cell r="H1920">
            <v>38717</v>
          </cell>
          <cell r="I1920" t="str">
            <v>52430 TO-100 OTR Tire Removing Tool</v>
          </cell>
          <cell r="J1920" t="str">
            <v/>
          </cell>
          <cell r="K1920">
            <v>110</v>
          </cell>
          <cell r="L1920" t="str">
            <v/>
          </cell>
          <cell r="M1920" t="str">
            <v>MSJ-SPR</v>
          </cell>
          <cell r="N1920">
            <v>14878200</v>
          </cell>
          <cell r="O1920">
            <v>-9422860</v>
          </cell>
          <cell r="P1920">
            <v>5455340</v>
          </cell>
          <cell r="Q1920" t="str">
            <v>IDR</v>
          </cell>
          <cell r="R1920">
            <v>38</v>
          </cell>
          <cell r="S1920">
            <v>-247970</v>
          </cell>
        </row>
        <row r="1921">
          <cell r="E1921" t="str">
            <v>20001001-0</v>
          </cell>
          <cell r="F1921">
            <v>3000</v>
          </cell>
          <cell r="G1921">
            <v>3011</v>
          </cell>
          <cell r="H1921">
            <v>38717</v>
          </cell>
          <cell r="I1921" t="str">
            <v>52430 TO-100 OTR Tire Removing Tool</v>
          </cell>
          <cell r="J1921" t="str">
            <v/>
          </cell>
          <cell r="K1921">
            <v>110</v>
          </cell>
          <cell r="L1921" t="str">
            <v/>
          </cell>
          <cell r="M1921" t="str">
            <v>MSJ-SPR</v>
          </cell>
          <cell r="N1921">
            <v>7638200</v>
          </cell>
          <cell r="O1921">
            <v>-4837526</v>
          </cell>
          <cell r="P1921">
            <v>2800674</v>
          </cell>
          <cell r="Q1921" t="str">
            <v>IDR</v>
          </cell>
          <cell r="R1921">
            <v>38</v>
          </cell>
          <cell r="S1921">
            <v>-127303</v>
          </cell>
        </row>
        <row r="1922">
          <cell r="E1922" t="str">
            <v>20001002-0</v>
          </cell>
          <cell r="F1922">
            <v>3000</v>
          </cell>
          <cell r="G1922">
            <v>3011</v>
          </cell>
          <cell r="H1922">
            <v>38717</v>
          </cell>
          <cell r="I1922" t="str">
            <v>52430 TO-100 OTR Tire Removing Tool</v>
          </cell>
          <cell r="J1922" t="str">
            <v/>
          </cell>
          <cell r="K1922">
            <v>110</v>
          </cell>
          <cell r="L1922" t="str">
            <v/>
          </cell>
          <cell r="M1922" t="str">
            <v>MSJ-SPR</v>
          </cell>
          <cell r="N1922">
            <v>5855350</v>
          </cell>
          <cell r="O1922">
            <v>-3708389</v>
          </cell>
          <cell r="P1922">
            <v>2146961</v>
          </cell>
          <cell r="Q1922" t="str">
            <v>IDR</v>
          </cell>
          <cell r="R1922">
            <v>38</v>
          </cell>
          <cell r="S1922">
            <v>-97589</v>
          </cell>
        </row>
        <row r="1923">
          <cell r="E1923" t="str">
            <v>20001003-0</v>
          </cell>
          <cell r="F1923">
            <v>3000</v>
          </cell>
          <cell r="G1923">
            <v>3011</v>
          </cell>
          <cell r="H1923">
            <v>38717</v>
          </cell>
          <cell r="I1923" t="str">
            <v>HSG 1008 Cyl Acting Gravity return 109</v>
          </cell>
          <cell r="J1923" t="str">
            <v/>
          </cell>
          <cell r="K1923">
            <v>110</v>
          </cell>
          <cell r="L1923" t="str">
            <v/>
          </cell>
          <cell r="M1923" t="str">
            <v>MSJ-SPR</v>
          </cell>
          <cell r="N1923">
            <v>10057369</v>
          </cell>
          <cell r="O1923">
            <v>-6369667</v>
          </cell>
          <cell r="P1923">
            <v>3687702</v>
          </cell>
          <cell r="Q1923" t="str">
            <v>IDR</v>
          </cell>
          <cell r="R1923">
            <v>38</v>
          </cell>
          <cell r="S1923">
            <v>-167623</v>
          </cell>
        </row>
        <row r="1924">
          <cell r="E1924" t="str">
            <v>20001004-0</v>
          </cell>
          <cell r="F1924">
            <v>3000</v>
          </cell>
          <cell r="G1924">
            <v>3011</v>
          </cell>
          <cell r="H1924">
            <v>38717</v>
          </cell>
          <cell r="I1924" t="str">
            <v>HSG 1008 Cyl Acting Gravity return 109</v>
          </cell>
          <cell r="J1924" t="str">
            <v/>
          </cell>
          <cell r="K1924">
            <v>110</v>
          </cell>
          <cell r="L1924" t="str">
            <v/>
          </cell>
          <cell r="M1924" t="str">
            <v>MSJ-SPR</v>
          </cell>
          <cell r="N1924">
            <v>6234979</v>
          </cell>
          <cell r="O1924">
            <v>-3948820</v>
          </cell>
          <cell r="P1924">
            <v>2286159</v>
          </cell>
          <cell r="Q1924" t="str">
            <v>IDR</v>
          </cell>
          <cell r="R1924">
            <v>38</v>
          </cell>
          <cell r="S1924">
            <v>-103916</v>
          </cell>
        </row>
        <row r="1925">
          <cell r="E1925" t="str">
            <v>20001005-0</v>
          </cell>
          <cell r="F1925">
            <v>3000</v>
          </cell>
          <cell r="G1925">
            <v>3011</v>
          </cell>
          <cell r="H1925">
            <v>38717</v>
          </cell>
          <cell r="I1925" t="str">
            <v>HSG 1008 Cyl Acting Gravity return 109</v>
          </cell>
          <cell r="J1925" t="str">
            <v/>
          </cell>
          <cell r="K1925">
            <v>110</v>
          </cell>
          <cell r="L1925" t="str">
            <v/>
          </cell>
          <cell r="M1925" t="str">
            <v>MSJ-SPR</v>
          </cell>
          <cell r="N1925">
            <v>685707</v>
          </cell>
          <cell r="O1925">
            <v>-434281</v>
          </cell>
          <cell r="P1925">
            <v>251426</v>
          </cell>
          <cell r="Q1925" t="str">
            <v>IDR</v>
          </cell>
          <cell r="R1925">
            <v>38</v>
          </cell>
          <cell r="S1925">
            <v>-11428</v>
          </cell>
        </row>
        <row r="1926">
          <cell r="E1926" t="str">
            <v>20001006-0</v>
          </cell>
          <cell r="F1926">
            <v>3000</v>
          </cell>
          <cell r="G1926">
            <v>3011</v>
          </cell>
          <cell r="H1926">
            <v>38717</v>
          </cell>
          <cell r="I1926" t="str">
            <v>Product / module Minescape core /GTI</v>
          </cell>
          <cell r="J1926" t="str">
            <v/>
          </cell>
          <cell r="K1926">
            <v>110</v>
          </cell>
          <cell r="L1926" t="str">
            <v/>
          </cell>
          <cell r="M1926" t="str">
            <v>MSJ-SPR</v>
          </cell>
          <cell r="N1926">
            <v>118942875</v>
          </cell>
          <cell r="O1926">
            <v>-73340370</v>
          </cell>
          <cell r="P1926">
            <v>45602505</v>
          </cell>
          <cell r="Q1926" t="str">
            <v>IDR</v>
          </cell>
          <cell r="R1926">
            <v>37</v>
          </cell>
          <cell r="S1926">
            <v>-1982718</v>
          </cell>
        </row>
        <row r="1927">
          <cell r="E1927" t="str">
            <v>20001007-0</v>
          </cell>
          <cell r="F1927">
            <v>3000</v>
          </cell>
          <cell r="G1927">
            <v>3011</v>
          </cell>
          <cell r="H1927">
            <v>38717</v>
          </cell>
          <cell r="I1927" t="str">
            <v>High presure pump KSA C -400 / 37D</v>
          </cell>
          <cell r="J1927" t="str">
            <v/>
          </cell>
          <cell r="K1927">
            <v>110</v>
          </cell>
          <cell r="L1927" t="str">
            <v/>
          </cell>
          <cell r="M1927" t="str">
            <v>MSJ-SPR</v>
          </cell>
          <cell r="N1927">
            <v>106000000</v>
          </cell>
          <cell r="O1927">
            <v>-67133333</v>
          </cell>
          <cell r="P1927">
            <v>38866667</v>
          </cell>
          <cell r="Q1927" t="str">
            <v>IDR</v>
          </cell>
          <cell r="R1927">
            <v>38</v>
          </cell>
          <cell r="S1927">
            <v>-1766667</v>
          </cell>
        </row>
        <row r="1928">
          <cell r="E1928" t="str">
            <v>20001008-0</v>
          </cell>
          <cell r="F1928">
            <v>3000</v>
          </cell>
          <cell r="G1928">
            <v>3011</v>
          </cell>
          <cell r="H1928">
            <v>38717</v>
          </cell>
          <cell r="I1928" t="str">
            <v>Radio Rig Motorola GM-338 +Antena +Bracket</v>
          </cell>
          <cell r="J1928" t="str">
            <v/>
          </cell>
          <cell r="K1928">
            <v>110</v>
          </cell>
          <cell r="L1928" t="str">
            <v/>
          </cell>
          <cell r="M1928" t="str">
            <v>MSJ-SPR</v>
          </cell>
          <cell r="N1928">
            <v>3240000</v>
          </cell>
          <cell r="O1928">
            <v>-1733873</v>
          </cell>
          <cell r="P1928">
            <v>1506127</v>
          </cell>
          <cell r="Q1928" t="str">
            <v>IDR</v>
          </cell>
          <cell r="R1928">
            <v>40</v>
          </cell>
          <cell r="S1928">
            <v>-43032</v>
          </cell>
        </row>
        <row r="1929">
          <cell r="E1929" t="str">
            <v>20001009-0</v>
          </cell>
          <cell r="F1929">
            <v>3000</v>
          </cell>
          <cell r="G1929">
            <v>3011</v>
          </cell>
          <cell r="H1929">
            <v>38717</v>
          </cell>
          <cell r="I1929" t="str">
            <v>Radio Rig Motorola GM-338 +Antena +Bracket</v>
          </cell>
          <cell r="J1929" t="str">
            <v/>
          </cell>
          <cell r="K1929">
            <v>110</v>
          </cell>
          <cell r="L1929" t="str">
            <v/>
          </cell>
          <cell r="M1929" t="str">
            <v>MSJ-SPR</v>
          </cell>
          <cell r="N1929">
            <v>3240000</v>
          </cell>
          <cell r="O1929">
            <v>-1733873</v>
          </cell>
          <cell r="P1929">
            <v>1506127</v>
          </cell>
          <cell r="Q1929" t="str">
            <v>IDR</v>
          </cell>
          <cell r="R1929">
            <v>40</v>
          </cell>
          <cell r="S1929">
            <v>-43032</v>
          </cell>
        </row>
        <row r="1930">
          <cell r="E1930" t="str">
            <v>20001010-0</v>
          </cell>
          <cell r="F1930">
            <v>3000</v>
          </cell>
          <cell r="G1930">
            <v>3011</v>
          </cell>
          <cell r="H1930">
            <v>38717</v>
          </cell>
          <cell r="I1930" t="str">
            <v>Radio Rig Motorola GM-338 +Antena +Bracket</v>
          </cell>
          <cell r="J1930" t="str">
            <v/>
          </cell>
          <cell r="K1930">
            <v>110</v>
          </cell>
          <cell r="L1930" t="str">
            <v/>
          </cell>
          <cell r="M1930" t="str">
            <v>MSJ-SPR</v>
          </cell>
          <cell r="N1930">
            <v>3240000</v>
          </cell>
          <cell r="O1930">
            <v>-1733873</v>
          </cell>
          <cell r="P1930">
            <v>1506127</v>
          </cell>
          <cell r="Q1930" t="str">
            <v>IDR</v>
          </cell>
          <cell r="R1930">
            <v>40</v>
          </cell>
          <cell r="S1930">
            <v>-43032</v>
          </cell>
        </row>
        <row r="1931">
          <cell r="E1931" t="str">
            <v>20001011-0</v>
          </cell>
          <cell r="F1931">
            <v>3000</v>
          </cell>
          <cell r="G1931">
            <v>3011</v>
          </cell>
          <cell r="H1931">
            <v>38717</v>
          </cell>
          <cell r="I1931" t="str">
            <v>Radio Rig Motorola GM-338 +Antena +Bracket</v>
          </cell>
          <cell r="J1931" t="str">
            <v/>
          </cell>
          <cell r="K1931">
            <v>110</v>
          </cell>
          <cell r="L1931" t="str">
            <v/>
          </cell>
          <cell r="M1931" t="str">
            <v>MSJ-SPR</v>
          </cell>
          <cell r="N1931">
            <v>3240000</v>
          </cell>
          <cell r="O1931">
            <v>-1733873</v>
          </cell>
          <cell r="P1931">
            <v>1506127</v>
          </cell>
          <cell r="Q1931" t="str">
            <v>IDR</v>
          </cell>
          <cell r="R1931">
            <v>40</v>
          </cell>
          <cell r="S1931">
            <v>-43032</v>
          </cell>
        </row>
        <row r="1932">
          <cell r="E1932" t="str">
            <v>20001012-0</v>
          </cell>
          <cell r="F1932">
            <v>3000</v>
          </cell>
          <cell r="G1932">
            <v>3011</v>
          </cell>
          <cell r="H1932">
            <v>38717</v>
          </cell>
          <cell r="I1932" t="str">
            <v>Radio Rig Motorola GM-338 +Antena +Bracket</v>
          </cell>
          <cell r="J1932" t="str">
            <v/>
          </cell>
          <cell r="K1932">
            <v>110</v>
          </cell>
          <cell r="L1932" t="str">
            <v/>
          </cell>
          <cell r="M1932" t="str">
            <v>MSJ-SPR</v>
          </cell>
          <cell r="N1932">
            <v>3240000</v>
          </cell>
          <cell r="O1932">
            <v>-1733873</v>
          </cell>
          <cell r="P1932">
            <v>1506127</v>
          </cell>
          <cell r="Q1932" t="str">
            <v>IDR</v>
          </cell>
          <cell r="R1932">
            <v>40</v>
          </cell>
          <cell r="S1932">
            <v>-43032</v>
          </cell>
        </row>
        <row r="1933">
          <cell r="E1933" t="str">
            <v>20001013-0</v>
          </cell>
          <cell r="F1933">
            <v>3000</v>
          </cell>
          <cell r="G1933">
            <v>3011</v>
          </cell>
          <cell r="H1933">
            <v>38717</v>
          </cell>
          <cell r="I1933" t="str">
            <v>Radio Rig Motorola GM-338 +Antena +Bracket</v>
          </cell>
          <cell r="J1933" t="str">
            <v/>
          </cell>
          <cell r="K1933">
            <v>110</v>
          </cell>
          <cell r="L1933" t="str">
            <v/>
          </cell>
          <cell r="M1933" t="str">
            <v>MSJ-SPR</v>
          </cell>
          <cell r="N1933">
            <v>3240000</v>
          </cell>
          <cell r="O1933">
            <v>-1733873</v>
          </cell>
          <cell r="P1933">
            <v>1506127</v>
          </cell>
          <cell r="Q1933" t="str">
            <v>IDR</v>
          </cell>
          <cell r="R1933">
            <v>40</v>
          </cell>
          <cell r="S1933">
            <v>-43032</v>
          </cell>
        </row>
        <row r="1934">
          <cell r="E1934" t="str">
            <v>20001014-0</v>
          </cell>
          <cell r="F1934">
            <v>3000</v>
          </cell>
          <cell r="G1934">
            <v>3011</v>
          </cell>
          <cell r="H1934">
            <v>38717</v>
          </cell>
          <cell r="I1934" t="str">
            <v>Radio Rig Motorola GM-338 +Antena +Bracket</v>
          </cell>
          <cell r="J1934" t="str">
            <v/>
          </cell>
          <cell r="K1934">
            <v>110</v>
          </cell>
          <cell r="L1934" t="str">
            <v/>
          </cell>
          <cell r="M1934" t="str">
            <v>MSJ-SPR</v>
          </cell>
          <cell r="N1934">
            <v>3240000</v>
          </cell>
          <cell r="O1934">
            <v>-1733873</v>
          </cell>
          <cell r="P1934">
            <v>1506127</v>
          </cell>
          <cell r="Q1934" t="str">
            <v>IDR</v>
          </cell>
          <cell r="R1934">
            <v>40</v>
          </cell>
          <cell r="S1934">
            <v>-43032</v>
          </cell>
        </row>
        <row r="1935">
          <cell r="E1935" t="str">
            <v>20001015-0</v>
          </cell>
          <cell r="F1935">
            <v>3000</v>
          </cell>
          <cell r="G1935">
            <v>3011</v>
          </cell>
          <cell r="H1935">
            <v>38717</v>
          </cell>
          <cell r="I1935" t="str">
            <v>Radio Rig Motorola GM-338 +Antena +Bracket</v>
          </cell>
          <cell r="J1935" t="str">
            <v/>
          </cell>
          <cell r="K1935">
            <v>110</v>
          </cell>
          <cell r="L1935" t="str">
            <v/>
          </cell>
          <cell r="M1935" t="str">
            <v>MSJ-SPR</v>
          </cell>
          <cell r="N1935">
            <v>3240000</v>
          </cell>
          <cell r="O1935">
            <v>-1733873</v>
          </cell>
          <cell r="P1935">
            <v>1506127</v>
          </cell>
          <cell r="Q1935" t="str">
            <v>IDR</v>
          </cell>
          <cell r="R1935">
            <v>40</v>
          </cell>
          <cell r="S1935">
            <v>-43032</v>
          </cell>
        </row>
        <row r="1936">
          <cell r="E1936" t="str">
            <v>20001016-0</v>
          </cell>
          <cell r="F1936">
            <v>3000</v>
          </cell>
          <cell r="G1936">
            <v>3011</v>
          </cell>
          <cell r="H1936">
            <v>38717</v>
          </cell>
          <cell r="I1936" t="str">
            <v>Radio Rig Motorola GM-338 +Antena +Bracket</v>
          </cell>
          <cell r="J1936" t="str">
            <v/>
          </cell>
          <cell r="K1936">
            <v>110</v>
          </cell>
          <cell r="L1936" t="str">
            <v/>
          </cell>
          <cell r="M1936" t="str">
            <v>MSJ-SPR</v>
          </cell>
          <cell r="N1936">
            <v>3240000</v>
          </cell>
          <cell r="O1936">
            <v>-1733873</v>
          </cell>
          <cell r="P1936">
            <v>1506127</v>
          </cell>
          <cell r="Q1936" t="str">
            <v>IDR</v>
          </cell>
          <cell r="R1936">
            <v>40</v>
          </cell>
          <cell r="S1936">
            <v>-43032</v>
          </cell>
        </row>
        <row r="1937">
          <cell r="E1937" t="str">
            <v>20001017-0</v>
          </cell>
          <cell r="F1937">
            <v>3000</v>
          </cell>
          <cell r="G1937">
            <v>3011</v>
          </cell>
          <cell r="H1937">
            <v>38717</v>
          </cell>
          <cell r="I1937" t="str">
            <v>Radio Rig Motorola GM-338 +Antena +Bracket</v>
          </cell>
          <cell r="J1937" t="str">
            <v/>
          </cell>
          <cell r="K1937">
            <v>110</v>
          </cell>
          <cell r="L1937" t="str">
            <v/>
          </cell>
          <cell r="M1937" t="str">
            <v>MSJ-SPR</v>
          </cell>
          <cell r="N1937">
            <v>3240000</v>
          </cell>
          <cell r="O1937">
            <v>-1733873</v>
          </cell>
          <cell r="P1937">
            <v>1506127</v>
          </cell>
          <cell r="Q1937" t="str">
            <v>IDR</v>
          </cell>
          <cell r="R1937">
            <v>40</v>
          </cell>
          <cell r="S1937">
            <v>-43032</v>
          </cell>
        </row>
        <row r="1938">
          <cell r="E1938" t="str">
            <v>20001018-0</v>
          </cell>
          <cell r="F1938">
            <v>3000</v>
          </cell>
          <cell r="G1938">
            <v>3011</v>
          </cell>
          <cell r="H1938">
            <v>38717</v>
          </cell>
          <cell r="I1938" t="str">
            <v>Radio Rig Motorola GM-338 +Antena +Bracket</v>
          </cell>
          <cell r="J1938" t="str">
            <v/>
          </cell>
          <cell r="K1938">
            <v>110</v>
          </cell>
          <cell r="L1938" t="str">
            <v/>
          </cell>
          <cell r="M1938" t="str">
            <v>MSJ-SPR</v>
          </cell>
          <cell r="N1938">
            <v>3240000</v>
          </cell>
          <cell r="O1938">
            <v>-1733873</v>
          </cell>
          <cell r="P1938">
            <v>1506127</v>
          </cell>
          <cell r="Q1938" t="str">
            <v>IDR</v>
          </cell>
          <cell r="R1938">
            <v>40</v>
          </cell>
          <cell r="S1938">
            <v>-43032</v>
          </cell>
        </row>
        <row r="1939">
          <cell r="E1939" t="str">
            <v>20001019-0</v>
          </cell>
          <cell r="F1939">
            <v>3000</v>
          </cell>
          <cell r="G1939">
            <v>3011</v>
          </cell>
          <cell r="H1939">
            <v>38717</v>
          </cell>
          <cell r="I1939" t="str">
            <v>Radio Rig Motorola GM-338 +Antena +Bracket</v>
          </cell>
          <cell r="J1939" t="str">
            <v/>
          </cell>
          <cell r="K1939">
            <v>110</v>
          </cell>
          <cell r="L1939" t="str">
            <v/>
          </cell>
          <cell r="M1939" t="str">
            <v>MSJ-SPR</v>
          </cell>
          <cell r="N1939">
            <v>3240000</v>
          </cell>
          <cell r="O1939">
            <v>-1733873</v>
          </cell>
          <cell r="P1939">
            <v>1506127</v>
          </cell>
          <cell r="Q1939" t="str">
            <v>IDR</v>
          </cell>
          <cell r="R1939">
            <v>40</v>
          </cell>
          <cell r="S1939">
            <v>-43032</v>
          </cell>
        </row>
        <row r="1940">
          <cell r="E1940" t="str">
            <v>20001020-0</v>
          </cell>
          <cell r="F1940">
            <v>3000</v>
          </cell>
          <cell r="G1940">
            <v>3011</v>
          </cell>
          <cell r="H1940">
            <v>38717</v>
          </cell>
          <cell r="I1940" t="str">
            <v>Radio Rig Motorola GM-338 +Antena +Bracket</v>
          </cell>
          <cell r="J1940" t="str">
            <v/>
          </cell>
          <cell r="K1940">
            <v>110</v>
          </cell>
          <cell r="L1940" t="str">
            <v/>
          </cell>
          <cell r="M1940" t="str">
            <v>MSJ-SPR</v>
          </cell>
          <cell r="N1940">
            <v>3240000</v>
          </cell>
          <cell r="O1940">
            <v>-1733873</v>
          </cell>
          <cell r="P1940">
            <v>1506127</v>
          </cell>
          <cell r="Q1940" t="str">
            <v>IDR</v>
          </cell>
          <cell r="R1940">
            <v>40</v>
          </cell>
          <cell r="S1940">
            <v>-43032</v>
          </cell>
        </row>
        <row r="1941">
          <cell r="E1941" t="str">
            <v>20001021-0</v>
          </cell>
          <cell r="F1941">
            <v>3000</v>
          </cell>
          <cell r="G1941">
            <v>3011</v>
          </cell>
          <cell r="H1941">
            <v>38717</v>
          </cell>
          <cell r="I1941" t="str">
            <v>Radio Rig Motorola GM-338 +Antena +Bracket</v>
          </cell>
          <cell r="J1941" t="str">
            <v/>
          </cell>
          <cell r="K1941">
            <v>110</v>
          </cell>
          <cell r="L1941" t="str">
            <v/>
          </cell>
          <cell r="M1941" t="str">
            <v>MSJ-SPR</v>
          </cell>
          <cell r="N1941">
            <v>3240000</v>
          </cell>
          <cell r="O1941">
            <v>-1733873</v>
          </cell>
          <cell r="P1941">
            <v>1506127</v>
          </cell>
          <cell r="Q1941" t="str">
            <v>IDR</v>
          </cell>
          <cell r="R1941">
            <v>40</v>
          </cell>
          <cell r="S1941">
            <v>-43032</v>
          </cell>
        </row>
        <row r="1942">
          <cell r="E1942" t="str">
            <v>20001022-0</v>
          </cell>
          <cell r="F1942">
            <v>3000</v>
          </cell>
          <cell r="G1942">
            <v>3011</v>
          </cell>
          <cell r="H1942">
            <v>38717</v>
          </cell>
          <cell r="I1942" t="str">
            <v>Radio Rig Motorola GM-338 +Antena +Bracket</v>
          </cell>
          <cell r="J1942" t="str">
            <v/>
          </cell>
          <cell r="K1942">
            <v>110</v>
          </cell>
          <cell r="L1942" t="str">
            <v/>
          </cell>
          <cell r="M1942" t="str">
            <v>MSJ-SPR</v>
          </cell>
          <cell r="N1942">
            <v>3240000</v>
          </cell>
          <cell r="O1942">
            <v>-1733873</v>
          </cell>
          <cell r="P1942">
            <v>1506127</v>
          </cell>
          <cell r="Q1942" t="str">
            <v>IDR</v>
          </cell>
          <cell r="R1942">
            <v>40</v>
          </cell>
          <cell r="S1942">
            <v>-43032</v>
          </cell>
        </row>
        <row r="1943">
          <cell r="E1943" t="str">
            <v>20001023-0</v>
          </cell>
          <cell r="F1943">
            <v>3000</v>
          </cell>
          <cell r="G1943">
            <v>3011</v>
          </cell>
          <cell r="H1943">
            <v>38717</v>
          </cell>
          <cell r="I1943" t="str">
            <v>Radio Rig Motorola GM-338 +Antena +Bracket</v>
          </cell>
          <cell r="J1943" t="str">
            <v/>
          </cell>
          <cell r="K1943">
            <v>110</v>
          </cell>
          <cell r="L1943" t="str">
            <v/>
          </cell>
          <cell r="M1943" t="str">
            <v>MSJ-SPR</v>
          </cell>
          <cell r="N1943">
            <v>3240000</v>
          </cell>
          <cell r="O1943">
            <v>-1733873</v>
          </cell>
          <cell r="P1943">
            <v>1506127</v>
          </cell>
          <cell r="Q1943" t="str">
            <v>IDR</v>
          </cell>
          <cell r="R1943">
            <v>40</v>
          </cell>
          <cell r="S1943">
            <v>-43032</v>
          </cell>
        </row>
        <row r="1944">
          <cell r="E1944" t="str">
            <v>20001024-0</v>
          </cell>
          <cell r="F1944">
            <v>3000</v>
          </cell>
          <cell r="G1944">
            <v>3011</v>
          </cell>
          <cell r="H1944">
            <v>38717</v>
          </cell>
          <cell r="I1944" t="str">
            <v>Radio Rig Motorola GM-338 +Antena +Bracket</v>
          </cell>
          <cell r="J1944" t="str">
            <v/>
          </cell>
          <cell r="K1944">
            <v>110</v>
          </cell>
          <cell r="L1944" t="str">
            <v/>
          </cell>
          <cell r="M1944" t="str">
            <v>MSJ-SPR</v>
          </cell>
          <cell r="N1944">
            <v>3240000</v>
          </cell>
          <cell r="O1944">
            <v>-1733873</v>
          </cell>
          <cell r="P1944">
            <v>1506127</v>
          </cell>
          <cell r="Q1944" t="str">
            <v>IDR</v>
          </cell>
          <cell r="R1944">
            <v>40</v>
          </cell>
          <cell r="S1944">
            <v>-43032</v>
          </cell>
        </row>
        <row r="1945">
          <cell r="E1945" t="str">
            <v>20001025-0</v>
          </cell>
          <cell r="F1945">
            <v>3000</v>
          </cell>
          <cell r="G1945">
            <v>3011</v>
          </cell>
          <cell r="H1945">
            <v>38717</v>
          </cell>
          <cell r="I1945" t="str">
            <v>Radio Rig Motorola GM-338 +Antena +Bracket</v>
          </cell>
          <cell r="J1945" t="str">
            <v/>
          </cell>
          <cell r="K1945">
            <v>110</v>
          </cell>
          <cell r="L1945" t="str">
            <v/>
          </cell>
          <cell r="M1945" t="str">
            <v>MSJ-SPR</v>
          </cell>
          <cell r="N1945">
            <v>3240000</v>
          </cell>
          <cell r="O1945">
            <v>-1733873</v>
          </cell>
          <cell r="P1945">
            <v>1506127</v>
          </cell>
          <cell r="Q1945" t="str">
            <v>IDR</v>
          </cell>
          <cell r="R1945">
            <v>40</v>
          </cell>
          <cell r="S1945">
            <v>-43032</v>
          </cell>
        </row>
        <row r="1946">
          <cell r="E1946" t="str">
            <v>20001026-0</v>
          </cell>
          <cell r="F1946">
            <v>3000</v>
          </cell>
          <cell r="G1946">
            <v>3011</v>
          </cell>
          <cell r="H1946">
            <v>38717</v>
          </cell>
          <cell r="I1946" t="str">
            <v>Radio Rig Motorola GM-338 +Antena +Bracket</v>
          </cell>
          <cell r="J1946" t="str">
            <v/>
          </cell>
          <cell r="K1946">
            <v>110</v>
          </cell>
          <cell r="L1946" t="str">
            <v/>
          </cell>
          <cell r="M1946" t="str">
            <v>MSJ-SPR</v>
          </cell>
          <cell r="N1946">
            <v>3240000</v>
          </cell>
          <cell r="O1946">
            <v>-1733873</v>
          </cell>
          <cell r="P1946">
            <v>1506127</v>
          </cell>
          <cell r="Q1946" t="str">
            <v>IDR</v>
          </cell>
          <cell r="R1946">
            <v>40</v>
          </cell>
          <cell r="S1946">
            <v>-43032</v>
          </cell>
        </row>
        <row r="1947">
          <cell r="E1947" t="str">
            <v>20001027-0</v>
          </cell>
          <cell r="F1947">
            <v>3000</v>
          </cell>
          <cell r="G1947">
            <v>3011</v>
          </cell>
          <cell r="H1947">
            <v>38717</v>
          </cell>
          <cell r="I1947" t="str">
            <v>Radio Rig Motorola GM-338 +Antena +Bracket</v>
          </cell>
          <cell r="J1947" t="str">
            <v/>
          </cell>
          <cell r="K1947">
            <v>110</v>
          </cell>
          <cell r="L1947" t="str">
            <v/>
          </cell>
          <cell r="M1947" t="str">
            <v>MSJ-SPR</v>
          </cell>
          <cell r="N1947">
            <v>3240000</v>
          </cell>
          <cell r="O1947">
            <v>-1733873</v>
          </cell>
          <cell r="P1947">
            <v>1506127</v>
          </cell>
          <cell r="Q1947" t="str">
            <v>IDR</v>
          </cell>
          <cell r="R1947">
            <v>40</v>
          </cell>
          <cell r="S1947">
            <v>-43032</v>
          </cell>
        </row>
        <row r="1948">
          <cell r="E1948" t="str">
            <v>20001028-0</v>
          </cell>
          <cell r="F1948">
            <v>3000</v>
          </cell>
          <cell r="G1948">
            <v>3011</v>
          </cell>
          <cell r="H1948">
            <v>38717</v>
          </cell>
          <cell r="I1948" t="str">
            <v>Radio Rig Motorola GM-338 +Antena +Bracket</v>
          </cell>
          <cell r="J1948" t="str">
            <v/>
          </cell>
          <cell r="K1948">
            <v>110</v>
          </cell>
          <cell r="L1948" t="str">
            <v/>
          </cell>
          <cell r="M1948" t="str">
            <v>MSJ-SPR</v>
          </cell>
          <cell r="N1948">
            <v>3240000</v>
          </cell>
          <cell r="O1948">
            <v>-1733873</v>
          </cell>
          <cell r="P1948">
            <v>1506127</v>
          </cell>
          <cell r="Q1948" t="str">
            <v>IDR</v>
          </cell>
          <cell r="R1948">
            <v>40</v>
          </cell>
          <cell r="S1948">
            <v>-43032</v>
          </cell>
        </row>
        <row r="1949">
          <cell r="E1949" t="str">
            <v>20001029-0</v>
          </cell>
          <cell r="F1949">
            <v>3000</v>
          </cell>
          <cell r="G1949">
            <v>3011</v>
          </cell>
          <cell r="H1949">
            <v>38717</v>
          </cell>
          <cell r="I1949" t="str">
            <v>Radio Rig Motorola GM-338 +Antena +Bracket</v>
          </cell>
          <cell r="J1949" t="str">
            <v/>
          </cell>
          <cell r="K1949">
            <v>110</v>
          </cell>
          <cell r="L1949" t="str">
            <v/>
          </cell>
          <cell r="M1949" t="str">
            <v>MSJ-SPR</v>
          </cell>
          <cell r="N1949">
            <v>3240000</v>
          </cell>
          <cell r="O1949">
            <v>-1733873</v>
          </cell>
          <cell r="P1949">
            <v>1506127</v>
          </cell>
          <cell r="Q1949" t="str">
            <v>IDR</v>
          </cell>
          <cell r="R1949">
            <v>40</v>
          </cell>
          <cell r="S1949">
            <v>-43032</v>
          </cell>
        </row>
        <row r="1950">
          <cell r="E1950" t="str">
            <v>20001030-0</v>
          </cell>
          <cell r="F1950">
            <v>3000</v>
          </cell>
          <cell r="G1950">
            <v>3011</v>
          </cell>
          <cell r="H1950">
            <v>38717</v>
          </cell>
          <cell r="I1950" t="str">
            <v>Radio Rig Motorola GM-338 +Antena +Bracket</v>
          </cell>
          <cell r="J1950" t="str">
            <v/>
          </cell>
          <cell r="K1950">
            <v>110</v>
          </cell>
          <cell r="L1950" t="str">
            <v/>
          </cell>
          <cell r="M1950" t="str">
            <v>MSJ-SPR</v>
          </cell>
          <cell r="N1950">
            <v>3240000</v>
          </cell>
          <cell r="O1950">
            <v>-1733873</v>
          </cell>
          <cell r="P1950">
            <v>1506127</v>
          </cell>
          <cell r="Q1950" t="str">
            <v>IDR</v>
          </cell>
          <cell r="R1950">
            <v>40</v>
          </cell>
          <cell r="S1950">
            <v>-43032</v>
          </cell>
        </row>
        <row r="1951">
          <cell r="E1951" t="str">
            <v>20001031-0</v>
          </cell>
          <cell r="F1951">
            <v>3000</v>
          </cell>
          <cell r="G1951">
            <v>3011</v>
          </cell>
          <cell r="H1951">
            <v>38717</v>
          </cell>
          <cell r="I1951" t="str">
            <v>Radio Rig Motorola GM-338 +Antena +Bracket</v>
          </cell>
          <cell r="J1951" t="str">
            <v/>
          </cell>
          <cell r="K1951">
            <v>110</v>
          </cell>
          <cell r="L1951" t="str">
            <v/>
          </cell>
          <cell r="M1951" t="str">
            <v>MSJ-SPR</v>
          </cell>
          <cell r="N1951">
            <v>3240000</v>
          </cell>
          <cell r="O1951">
            <v>-1733873</v>
          </cell>
          <cell r="P1951">
            <v>1506127</v>
          </cell>
          <cell r="Q1951" t="str">
            <v>IDR</v>
          </cell>
          <cell r="R1951">
            <v>40</v>
          </cell>
          <cell r="S1951">
            <v>-43032</v>
          </cell>
        </row>
        <row r="1952">
          <cell r="E1952" t="str">
            <v>20001032-0</v>
          </cell>
          <cell r="F1952">
            <v>3000</v>
          </cell>
          <cell r="G1952">
            <v>3011</v>
          </cell>
          <cell r="H1952">
            <v>38717</v>
          </cell>
          <cell r="I1952" t="str">
            <v>Radio Rig Motorola GM-338 +Antena +Bracket</v>
          </cell>
          <cell r="J1952" t="str">
            <v/>
          </cell>
          <cell r="K1952">
            <v>110</v>
          </cell>
          <cell r="L1952" t="str">
            <v/>
          </cell>
          <cell r="M1952" t="str">
            <v>MSJ-SPR</v>
          </cell>
          <cell r="N1952">
            <v>3240000</v>
          </cell>
          <cell r="O1952">
            <v>-1733873</v>
          </cell>
          <cell r="P1952">
            <v>1506127</v>
          </cell>
          <cell r="Q1952" t="str">
            <v>IDR</v>
          </cell>
          <cell r="R1952">
            <v>40</v>
          </cell>
          <cell r="S1952">
            <v>-43032</v>
          </cell>
        </row>
        <row r="1953">
          <cell r="E1953" t="str">
            <v>20001033-0</v>
          </cell>
          <cell r="F1953">
            <v>3000</v>
          </cell>
          <cell r="G1953">
            <v>3011</v>
          </cell>
          <cell r="H1953">
            <v>38717</v>
          </cell>
          <cell r="I1953" t="str">
            <v>Radio Rig Motorola GM-338 +Antena +Bracket</v>
          </cell>
          <cell r="J1953" t="str">
            <v/>
          </cell>
          <cell r="K1953">
            <v>110</v>
          </cell>
          <cell r="L1953" t="str">
            <v/>
          </cell>
          <cell r="M1953" t="str">
            <v>MSJ-SPR</v>
          </cell>
          <cell r="N1953">
            <v>3240000</v>
          </cell>
          <cell r="O1953">
            <v>-1733873</v>
          </cell>
          <cell r="P1953">
            <v>1506127</v>
          </cell>
          <cell r="Q1953" t="str">
            <v>IDR</v>
          </cell>
          <cell r="R1953">
            <v>40</v>
          </cell>
          <cell r="S1953">
            <v>-43032</v>
          </cell>
        </row>
        <row r="1954">
          <cell r="E1954" t="str">
            <v>20001034-0</v>
          </cell>
          <cell r="F1954">
            <v>3000</v>
          </cell>
          <cell r="G1954">
            <v>3011</v>
          </cell>
          <cell r="H1954">
            <v>38717</v>
          </cell>
          <cell r="I1954" t="str">
            <v>Stand pump Yanmar TF 155A + ebara pump</v>
          </cell>
          <cell r="J1954" t="str">
            <v/>
          </cell>
          <cell r="K1954">
            <v>110</v>
          </cell>
          <cell r="L1954" t="str">
            <v/>
          </cell>
          <cell r="M1954" t="str">
            <v>MSJ-SPR</v>
          </cell>
          <cell r="N1954">
            <v>23594100</v>
          </cell>
          <cell r="O1954">
            <v>-14156460</v>
          </cell>
          <cell r="P1954">
            <v>9437640</v>
          </cell>
          <cell r="Q1954" t="str">
            <v>IDR</v>
          </cell>
          <cell r="R1954">
            <v>36</v>
          </cell>
          <cell r="S1954">
            <v>-393235</v>
          </cell>
        </row>
        <row r="1955">
          <cell r="E1955" t="str">
            <v>20001035-0</v>
          </cell>
          <cell r="F1955">
            <v>3000</v>
          </cell>
          <cell r="G1955">
            <v>3011</v>
          </cell>
          <cell r="H1955">
            <v>38717</v>
          </cell>
          <cell r="I1955" t="str">
            <v>Basket Stretcher FERNO 71S</v>
          </cell>
          <cell r="J1955" t="str">
            <v/>
          </cell>
          <cell r="K1955">
            <v>110</v>
          </cell>
          <cell r="L1955" t="str">
            <v/>
          </cell>
          <cell r="M1955" t="str">
            <v>MSJ-SPR</v>
          </cell>
          <cell r="N1955">
            <v>15584940</v>
          </cell>
          <cell r="O1955">
            <v>-9091216</v>
          </cell>
          <cell r="P1955">
            <v>6493724</v>
          </cell>
          <cell r="Q1955" t="str">
            <v>IDR</v>
          </cell>
          <cell r="R1955">
            <v>35</v>
          </cell>
          <cell r="S1955">
            <v>-259749</v>
          </cell>
        </row>
        <row r="1956">
          <cell r="E1956" t="str">
            <v>20001036-0</v>
          </cell>
          <cell r="F1956">
            <v>3000</v>
          </cell>
          <cell r="G1956">
            <v>3011</v>
          </cell>
          <cell r="H1956">
            <v>38717</v>
          </cell>
          <cell r="I1956" t="str">
            <v>Vacuum mattess</v>
          </cell>
          <cell r="J1956" t="str">
            <v/>
          </cell>
          <cell r="K1956">
            <v>110</v>
          </cell>
          <cell r="L1956" t="str">
            <v/>
          </cell>
          <cell r="M1956" t="str">
            <v>MSJ-SPR</v>
          </cell>
          <cell r="N1956">
            <v>7361415</v>
          </cell>
          <cell r="O1956">
            <v>-4294159</v>
          </cell>
          <cell r="P1956">
            <v>3067256</v>
          </cell>
          <cell r="Q1956" t="str">
            <v>IDR</v>
          </cell>
          <cell r="R1956">
            <v>35</v>
          </cell>
          <cell r="S1956">
            <v>-122690</v>
          </cell>
        </row>
        <row r="1957">
          <cell r="E1957" t="str">
            <v>20001037-0</v>
          </cell>
          <cell r="F1957">
            <v>3000</v>
          </cell>
          <cell r="G1957">
            <v>3011</v>
          </cell>
          <cell r="H1957">
            <v>38717</v>
          </cell>
          <cell r="I1957" t="str">
            <v>Scoop stretccher FERNO 65</v>
          </cell>
          <cell r="J1957" t="str">
            <v/>
          </cell>
          <cell r="K1957">
            <v>110</v>
          </cell>
          <cell r="L1957" t="str">
            <v/>
          </cell>
          <cell r="M1957" t="str">
            <v>MSJ-SPR</v>
          </cell>
          <cell r="N1957">
            <v>10328115</v>
          </cell>
          <cell r="O1957">
            <v>-6024734</v>
          </cell>
          <cell r="P1957">
            <v>4303381</v>
          </cell>
          <cell r="Q1957" t="str">
            <v>IDR</v>
          </cell>
          <cell r="R1957">
            <v>35</v>
          </cell>
          <cell r="S1957">
            <v>-172135</v>
          </cell>
        </row>
        <row r="1958">
          <cell r="E1958" t="str">
            <v>20001038-0</v>
          </cell>
          <cell r="F1958">
            <v>3000</v>
          </cell>
          <cell r="G1958">
            <v>3011</v>
          </cell>
          <cell r="H1958">
            <v>38717</v>
          </cell>
          <cell r="I1958" t="str">
            <v>Mobile Lighting Tower 6000 W LT-081</v>
          </cell>
          <cell r="J1958" t="str">
            <v/>
          </cell>
          <cell r="K1958">
            <v>110</v>
          </cell>
          <cell r="L1958" t="str">
            <v/>
          </cell>
          <cell r="M1958" t="str">
            <v>MSJ-SPR</v>
          </cell>
          <cell r="N1958">
            <v>114000000</v>
          </cell>
          <cell r="O1958">
            <v>-62700000</v>
          </cell>
          <cell r="P1958">
            <v>51300000</v>
          </cell>
          <cell r="Q1958" t="str">
            <v>IDR</v>
          </cell>
          <cell r="R1958">
            <v>33</v>
          </cell>
          <cell r="S1958">
            <v>-1900000</v>
          </cell>
        </row>
        <row r="1959">
          <cell r="E1959" t="str">
            <v>20001039-0</v>
          </cell>
          <cell r="F1959">
            <v>3000</v>
          </cell>
          <cell r="G1959">
            <v>3011</v>
          </cell>
          <cell r="H1959">
            <v>38717</v>
          </cell>
          <cell r="I1959" t="str">
            <v>Mobile Lighting Tower 6000 W LT-082</v>
          </cell>
          <cell r="J1959" t="str">
            <v/>
          </cell>
          <cell r="K1959">
            <v>110</v>
          </cell>
          <cell r="L1959" t="str">
            <v/>
          </cell>
          <cell r="M1959" t="str">
            <v>MSJ-SPR</v>
          </cell>
          <cell r="N1959">
            <v>114000000</v>
          </cell>
          <cell r="O1959">
            <v>-62700000</v>
          </cell>
          <cell r="P1959">
            <v>51300000</v>
          </cell>
          <cell r="Q1959" t="str">
            <v>IDR</v>
          </cell>
          <cell r="R1959">
            <v>33</v>
          </cell>
          <cell r="S1959">
            <v>-1900000</v>
          </cell>
        </row>
        <row r="1960">
          <cell r="E1960" t="str">
            <v>20001040-0</v>
          </cell>
          <cell r="F1960">
            <v>3000</v>
          </cell>
          <cell r="G1960">
            <v>3011</v>
          </cell>
          <cell r="H1960">
            <v>38717</v>
          </cell>
          <cell r="I1960" t="str">
            <v>Mobile Lighting Tower 6000 W LT-083</v>
          </cell>
          <cell r="J1960" t="str">
            <v/>
          </cell>
          <cell r="K1960">
            <v>110</v>
          </cell>
          <cell r="L1960" t="str">
            <v/>
          </cell>
          <cell r="M1960" t="str">
            <v>MSJ-SPR</v>
          </cell>
          <cell r="N1960">
            <v>114000000</v>
          </cell>
          <cell r="O1960">
            <v>-62700000</v>
          </cell>
          <cell r="P1960">
            <v>51300000</v>
          </cell>
          <cell r="Q1960" t="str">
            <v>IDR</v>
          </cell>
          <cell r="R1960">
            <v>33</v>
          </cell>
          <cell r="S1960">
            <v>-1900000</v>
          </cell>
        </row>
        <row r="1961">
          <cell r="E1961" t="str">
            <v>20001041-0</v>
          </cell>
          <cell r="F1961">
            <v>3000</v>
          </cell>
          <cell r="G1961">
            <v>3011</v>
          </cell>
          <cell r="H1961">
            <v>38717</v>
          </cell>
          <cell r="I1961" t="str">
            <v>Potoon for HH-150ss &amp; Fuel tank 1000L</v>
          </cell>
          <cell r="J1961" t="str">
            <v/>
          </cell>
          <cell r="K1961">
            <v>110</v>
          </cell>
          <cell r="L1961" t="str">
            <v/>
          </cell>
          <cell r="M1961" t="str">
            <v>MSJ-SPR</v>
          </cell>
          <cell r="N1961">
            <v>69000000</v>
          </cell>
          <cell r="O1961">
            <v>-36800000</v>
          </cell>
          <cell r="P1961">
            <v>32200000</v>
          </cell>
          <cell r="Q1961" t="str">
            <v>IDR</v>
          </cell>
          <cell r="R1961">
            <v>32</v>
          </cell>
          <cell r="S1961">
            <v>-1150000</v>
          </cell>
        </row>
        <row r="1962">
          <cell r="E1962" t="str">
            <v>20001042-0</v>
          </cell>
          <cell r="F1962">
            <v>3000</v>
          </cell>
          <cell r="G1962">
            <v>3011</v>
          </cell>
          <cell r="H1962">
            <v>38717</v>
          </cell>
          <cell r="I1962" t="str">
            <v>Pontoon for HH-150ss &amp; fuel tank 1000L</v>
          </cell>
          <cell r="J1962" t="str">
            <v/>
          </cell>
          <cell r="K1962">
            <v>110</v>
          </cell>
          <cell r="L1962" t="str">
            <v/>
          </cell>
          <cell r="M1962" t="str">
            <v>MSJ-SPR</v>
          </cell>
          <cell r="N1962">
            <v>69000000</v>
          </cell>
          <cell r="O1962">
            <v>-36800000</v>
          </cell>
          <cell r="P1962">
            <v>32200000</v>
          </cell>
          <cell r="Q1962" t="str">
            <v>IDR</v>
          </cell>
          <cell r="R1962">
            <v>32</v>
          </cell>
          <cell r="S1962">
            <v>-1150000</v>
          </cell>
        </row>
        <row r="1963">
          <cell r="E1963" t="str">
            <v>20001043-0</v>
          </cell>
          <cell r="F1963">
            <v>3000</v>
          </cell>
          <cell r="G1963">
            <v>3011</v>
          </cell>
          <cell r="H1963">
            <v>38717</v>
          </cell>
          <cell r="I1963" t="str">
            <v>Flowmeter Tokico 2  FRO0541-04X</v>
          </cell>
          <cell r="J1963" t="str">
            <v/>
          </cell>
          <cell r="K1963">
            <v>110</v>
          </cell>
          <cell r="L1963" t="str">
            <v/>
          </cell>
          <cell r="M1963" t="str">
            <v>MSJ-SPR</v>
          </cell>
          <cell r="N1963">
            <v>15600000</v>
          </cell>
          <cell r="O1963">
            <v>-8580000</v>
          </cell>
          <cell r="P1963">
            <v>7020000</v>
          </cell>
          <cell r="Q1963" t="str">
            <v>IDR</v>
          </cell>
          <cell r="R1963">
            <v>33</v>
          </cell>
          <cell r="S1963">
            <v>-260000</v>
          </cell>
        </row>
        <row r="1964">
          <cell r="E1964" t="str">
            <v>20001044-0</v>
          </cell>
          <cell r="F1964">
            <v>3000</v>
          </cell>
          <cell r="G1964">
            <v>3011</v>
          </cell>
          <cell r="H1964">
            <v>38717</v>
          </cell>
          <cell r="I1964" t="str">
            <v>Radio Rig Motorola GM-338 +Antena +Bracket</v>
          </cell>
          <cell r="J1964" t="str">
            <v/>
          </cell>
          <cell r="K1964">
            <v>110</v>
          </cell>
          <cell r="L1964" t="str">
            <v/>
          </cell>
          <cell r="M1964" t="str">
            <v>MSJ-SPR</v>
          </cell>
          <cell r="N1964">
            <v>3525000</v>
          </cell>
          <cell r="O1964">
            <v>-1747564</v>
          </cell>
          <cell r="P1964">
            <v>1777436</v>
          </cell>
          <cell r="Q1964" t="str">
            <v>IDR</v>
          </cell>
          <cell r="R1964">
            <v>34</v>
          </cell>
          <cell r="S1964">
            <v>-50784</v>
          </cell>
        </row>
        <row r="1965">
          <cell r="E1965" t="str">
            <v>20001045-0</v>
          </cell>
          <cell r="F1965">
            <v>3000</v>
          </cell>
          <cell r="G1965">
            <v>3011</v>
          </cell>
          <cell r="H1965">
            <v>38717</v>
          </cell>
          <cell r="I1965" t="str">
            <v>Radio Rig Motorola GM-338 +Antena +Bracket</v>
          </cell>
          <cell r="J1965" t="str">
            <v/>
          </cell>
          <cell r="K1965">
            <v>110</v>
          </cell>
          <cell r="L1965" t="str">
            <v/>
          </cell>
          <cell r="M1965" t="str">
            <v>MSJ-SPR</v>
          </cell>
          <cell r="N1965">
            <v>3525000</v>
          </cell>
          <cell r="O1965">
            <v>-1747564</v>
          </cell>
          <cell r="P1965">
            <v>1777436</v>
          </cell>
          <cell r="Q1965" t="str">
            <v>IDR</v>
          </cell>
          <cell r="R1965">
            <v>34</v>
          </cell>
          <cell r="S1965">
            <v>-50784</v>
          </cell>
        </row>
        <row r="1966">
          <cell r="E1966" t="str">
            <v>20001046-0</v>
          </cell>
          <cell r="F1966">
            <v>3000</v>
          </cell>
          <cell r="G1966">
            <v>3011</v>
          </cell>
          <cell r="H1966">
            <v>38717</v>
          </cell>
          <cell r="I1966" t="str">
            <v>Radio Rig Motorola GM-338 +Antena +Bracket</v>
          </cell>
          <cell r="J1966" t="str">
            <v/>
          </cell>
          <cell r="K1966">
            <v>110</v>
          </cell>
          <cell r="L1966" t="str">
            <v/>
          </cell>
          <cell r="M1966" t="str">
            <v>MSJ-SPR</v>
          </cell>
          <cell r="N1966">
            <v>3525000</v>
          </cell>
          <cell r="O1966">
            <v>-1747564</v>
          </cell>
          <cell r="P1966">
            <v>1777436</v>
          </cell>
          <cell r="Q1966" t="str">
            <v>IDR</v>
          </cell>
          <cell r="R1966">
            <v>34</v>
          </cell>
          <cell r="S1966">
            <v>-50784</v>
          </cell>
        </row>
        <row r="1967">
          <cell r="E1967" t="str">
            <v>20001047-0</v>
          </cell>
          <cell r="F1967">
            <v>3000</v>
          </cell>
          <cell r="G1967">
            <v>3011</v>
          </cell>
          <cell r="H1967">
            <v>38717</v>
          </cell>
          <cell r="I1967" t="str">
            <v>Radio Rig Motorola GM-338 +Antena +Bracket</v>
          </cell>
          <cell r="J1967" t="str">
            <v/>
          </cell>
          <cell r="K1967">
            <v>110</v>
          </cell>
          <cell r="L1967" t="str">
            <v/>
          </cell>
          <cell r="M1967" t="str">
            <v>MSJ-SPR</v>
          </cell>
          <cell r="N1967">
            <v>3525000</v>
          </cell>
          <cell r="O1967">
            <v>-1747564</v>
          </cell>
          <cell r="P1967">
            <v>1777436</v>
          </cell>
          <cell r="Q1967" t="str">
            <v>IDR</v>
          </cell>
          <cell r="R1967">
            <v>34</v>
          </cell>
          <cell r="S1967">
            <v>-50784</v>
          </cell>
        </row>
        <row r="1968">
          <cell r="E1968" t="str">
            <v>20001048-0</v>
          </cell>
          <cell r="F1968">
            <v>3000</v>
          </cell>
          <cell r="G1968">
            <v>3011</v>
          </cell>
          <cell r="H1968">
            <v>38717</v>
          </cell>
          <cell r="I1968" t="str">
            <v>Radio Rig Motorola GM-338 +Antena +Bracket</v>
          </cell>
          <cell r="J1968" t="str">
            <v/>
          </cell>
          <cell r="K1968">
            <v>110</v>
          </cell>
          <cell r="L1968" t="str">
            <v/>
          </cell>
          <cell r="M1968" t="str">
            <v>MSJ-SPR</v>
          </cell>
          <cell r="N1968">
            <v>3525000</v>
          </cell>
          <cell r="O1968">
            <v>-1747564</v>
          </cell>
          <cell r="P1968">
            <v>1777436</v>
          </cell>
          <cell r="Q1968" t="str">
            <v>IDR</v>
          </cell>
          <cell r="R1968">
            <v>34</v>
          </cell>
          <cell r="S1968">
            <v>-50784</v>
          </cell>
        </row>
        <row r="1969">
          <cell r="E1969" t="str">
            <v>20001049-0</v>
          </cell>
          <cell r="F1969">
            <v>3000</v>
          </cell>
          <cell r="G1969">
            <v>3011</v>
          </cell>
          <cell r="H1969">
            <v>38717</v>
          </cell>
          <cell r="I1969" t="str">
            <v>Radio Rig Motorola GM-338 +Antena +Bracket</v>
          </cell>
          <cell r="J1969" t="str">
            <v/>
          </cell>
          <cell r="K1969">
            <v>110</v>
          </cell>
          <cell r="L1969" t="str">
            <v/>
          </cell>
          <cell r="M1969" t="str">
            <v>MSJ-SPR</v>
          </cell>
          <cell r="N1969">
            <v>3525000</v>
          </cell>
          <cell r="O1969">
            <v>-1747564</v>
          </cell>
          <cell r="P1969">
            <v>1777436</v>
          </cell>
          <cell r="Q1969" t="str">
            <v>IDR</v>
          </cell>
          <cell r="R1969">
            <v>34</v>
          </cell>
          <cell r="S1969">
            <v>-50784</v>
          </cell>
        </row>
        <row r="1970">
          <cell r="E1970" t="str">
            <v>20001050-0</v>
          </cell>
          <cell r="F1970">
            <v>3000</v>
          </cell>
          <cell r="G1970">
            <v>3011</v>
          </cell>
          <cell r="H1970">
            <v>38717</v>
          </cell>
          <cell r="I1970" t="str">
            <v>Radio Rig Motorola GM-338 +Antena +Bracket</v>
          </cell>
          <cell r="J1970" t="str">
            <v/>
          </cell>
          <cell r="K1970">
            <v>110</v>
          </cell>
          <cell r="L1970" t="str">
            <v/>
          </cell>
          <cell r="M1970" t="str">
            <v>MSJ-SPR</v>
          </cell>
          <cell r="N1970">
            <v>3525000</v>
          </cell>
          <cell r="O1970">
            <v>-1747564</v>
          </cell>
          <cell r="P1970">
            <v>1777436</v>
          </cell>
          <cell r="Q1970" t="str">
            <v>IDR</v>
          </cell>
          <cell r="R1970">
            <v>34</v>
          </cell>
          <cell r="S1970">
            <v>-50784</v>
          </cell>
        </row>
        <row r="1971">
          <cell r="E1971" t="str">
            <v>20001051-0</v>
          </cell>
          <cell r="F1971">
            <v>3000</v>
          </cell>
          <cell r="G1971">
            <v>3011</v>
          </cell>
          <cell r="H1971">
            <v>38717</v>
          </cell>
          <cell r="I1971" t="str">
            <v>Radio Rig Motorola GM-338 +Antena +Bracket</v>
          </cell>
          <cell r="J1971" t="str">
            <v/>
          </cell>
          <cell r="K1971">
            <v>110</v>
          </cell>
          <cell r="L1971" t="str">
            <v/>
          </cell>
          <cell r="M1971" t="str">
            <v>MSJ-SPR</v>
          </cell>
          <cell r="N1971">
            <v>3525000</v>
          </cell>
          <cell r="O1971">
            <v>-1747564</v>
          </cell>
          <cell r="P1971">
            <v>1777436</v>
          </cell>
          <cell r="Q1971" t="str">
            <v>IDR</v>
          </cell>
          <cell r="R1971">
            <v>34</v>
          </cell>
          <cell r="S1971">
            <v>-50784</v>
          </cell>
        </row>
        <row r="1972">
          <cell r="E1972" t="str">
            <v>20001052-0</v>
          </cell>
          <cell r="F1972">
            <v>3000</v>
          </cell>
          <cell r="G1972">
            <v>3011</v>
          </cell>
          <cell r="H1972">
            <v>38717</v>
          </cell>
          <cell r="I1972" t="str">
            <v>Radio Rig Motorola GM-338 +Antena +Bracket</v>
          </cell>
          <cell r="J1972" t="str">
            <v/>
          </cell>
          <cell r="K1972">
            <v>110</v>
          </cell>
          <cell r="L1972" t="str">
            <v/>
          </cell>
          <cell r="M1972" t="str">
            <v>MSJ-SPR</v>
          </cell>
          <cell r="N1972">
            <v>3525000</v>
          </cell>
          <cell r="O1972">
            <v>-1747564</v>
          </cell>
          <cell r="P1972">
            <v>1777436</v>
          </cell>
          <cell r="Q1972" t="str">
            <v>IDR</v>
          </cell>
          <cell r="R1972">
            <v>34</v>
          </cell>
          <cell r="S1972">
            <v>-50784</v>
          </cell>
        </row>
        <row r="1973">
          <cell r="E1973" t="str">
            <v>20001053-0</v>
          </cell>
          <cell r="F1973">
            <v>3000</v>
          </cell>
          <cell r="G1973">
            <v>3011</v>
          </cell>
          <cell r="H1973">
            <v>38717</v>
          </cell>
          <cell r="I1973" t="str">
            <v>Radio Rig Motorola GM-338 +Antena +Bracket</v>
          </cell>
          <cell r="J1973" t="str">
            <v/>
          </cell>
          <cell r="K1973">
            <v>110</v>
          </cell>
          <cell r="L1973" t="str">
            <v/>
          </cell>
          <cell r="M1973" t="str">
            <v>MSJ-SPR</v>
          </cell>
          <cell r="N1973">
            <v>3525000</v>
          </cell>
          <cell r="O1973">
            <v>-1747564</v>
          </cell>
          <cell r="P1973">
            <v>1777436</v>
          </cell>
          <cell r="Q1973" t="str">
            <v>IDR</v>
          </cell>
          <cell r="R1973">
            <v>34</v>
          </cell>
          <cell r="S1973">
            <v>-50784</v>
          </cell>
        </row>
        <row r="1974">
          <cell r="E1974" t="str">
            <v>20001054-0</v>
          </cell>
          <cell r="F1974">
            <v>3000</v>
          </cell>
          <cell r="G1974">
            <v>3011</v>
          </cell>
          <cell r="H1974">
            <v>38717</v>
          </cell>
          <cell r="I1974" t="str">
            <v>Radio Rig Motorola GM-338 +Antena +Bracket</v>
          </cell>
          <cell r="J1974" t="str">
            <v/>
          </cell>
          <cell r="K1974">
            <v>110</v>
          </cell>
          <cell r="L1974" t="str">
            <v/>
          </cell>
          <cell r="M1974" t="str">
            <v>MSJ-SPR</v>
          </cell>
          <cell r="N1974">
            <v>3525000</v>
          </cell>
          <cell r="O1974">
            <v>-1747564</v>
          </cell>
          <cell r="P1974">
            <v>1777436</v>
          </cell>
          <cell r="Q1974" t="str">
            <v>IDR</v>
          </cell>
          <cell r="R1974">
            <v>34</v>
          </cell>
          <cell r="S1974">
            <v>-50784</v>
          </cell>
        </row>
        <row r="1975">
          <cell r="E1975" t="str">
            <v>20001055-0</v>
          </cell>
          <cell r="F1975">
            <v>3000</v>
          </cell>
          <cell r="G1975">
            <v>3011</v>
          </cell>
          <cell r="H1975">
            <v>38717</v>
          </cell>
          <cell r="I1975" t="str">
            <v>Radio Rig Motorola GM-338 +Antena +Bracket</v>
          </cell>
          <cell r="J1975" t="str">
            <v/>
          </cell>
          <cell r="K1975">
            <v>110</v>
          </cell>
          <cell r="L1975" t="str">
            <v/>
          </cell>
          <cell r="M1975" t="str">
            <v>MSJ-SPR</v>
          </cell>
          <cell r="N1975">
            <v>3525000</v>
          </cell>
          <cell r="O1975">
            <v>-1747564</v>
          </cell>
          <cell r="P1975">
            <v>1777436</v>
          </cell>
          <cell r="Q1975" t="str">
            <v>IDR</v>
          </cell>
          <cell r="R1975">
            <v>34</v>
          </cell>
          <cell r="S1975">
            <v>-50784</v>
          </cell>
        </row>
        <row r="1976">
          <cell r="E1976" t="str">
            <v>20001056-0</v>
          </cell>
          <cell r="F1976">
            <v>3000</v>
          </cell>
          <cell r="G1976">
            <v>3011</v>
          </cell>
          <cell r="H1976">
            <v>38717</v>
          </cell>
          <cell r="I1976" t="str">
            <v>Radio Rig Motorola GM-338 +Antena +Bracket</v>
          </cell>
          <cell r="J1976" t="str">
            <v/>
          </cell>
          <cell r="K1976">
            <v>110</v>
          </cell>
          <cell r="L1976" t="str">
            <v/>
          </cell>
          <cell r="M1976" t="str">
            <v>MSJ-SPR</v>
          </cell>
          <cell r="N1976">
            <v>3525000</v>
          </cell>
          <cell r="O1976">
            <v>-1747564</v>
          </cell>
          <cell r="P1976">
            <v>1777436</v>
          </cell>
          <cell r="Q1976" t="str">
            <v>IDR</v>
          </cell>
          <cell r="R1976">
            <v>34</v>
          </cell>
          <cell r="S1976">
            <v>-50784</v>
          </cell>
        </row>
        <row r="1977">
          <cell r="E1977" t="str">
            <v>20001057-0</v>
          </cell>
          <cell r="F1977">
            <v>3000</v>
          </cell>
          <cell r="G1977">
            <v>3011</v>
          </cell>
          <cell r="H1977">
            <v>38717</v>
          </cell>
          <cell r="I1977" t="str">
            <v>Radio Rig Motorola GM-338 +Antena +Bracket</v>
          </cell>
          <cell r="J1977" t="str">
            <v/>
          </cell>
          <cell r="K1977">
            <v>110</v>
          </cell>
          <cell r="L1977" t="str">
            <v/>
          </cell>
          <cell r="M1977" t="str">
            <v>MSJ-SPR</v>
          </cell>
          <cell r="N1977">
            <v>3525000</v>
          </cell>
          <cell r="O1977">
            <v>-1747564</v>
          </cell>
          <cell r="P1977">
            <v>1777436</v>
          </cell>
          <cell r="Q1977" t="str">
            <v>IDR</v>
          </cell>
          <cell r="R1977">
            <v>34</v>
          </cell>
          <cell r="S1977">
            <v>-50784</v>
          </cell>
        </row>
        <row r="1978">
          <cell r="E1978" t="str">
            <v>20001058-0</v>
          </cell>
          <cell r="F1978">
            <v>3000</v>
          </cell>
          <cell r="G1978">
            <v>3011</v>
          </cell>
          <cell r="H1978">
            <v>38717</v>
          </cell>
          <cell r="I1978" t="str">
            <v>Radio Rig Motorola GM-338 +Antena +Bracket</v>
          </cell>
          <cell r="J1978" t="str">
            <v/>
          </cell>
          <cell r="K1978">
            <v>110</v>
          </cell>
          <cell r="L1978" t="str">
            <v/>
          </cell>
          <cell r="M1978" t="str">
            <v>MSJ-SPR</v>
          </cell>
          <cell r="N1978">
            <v>3525000</v>
          </cell>
          <cell r="O1978">
            <v>-1747564</v>
          </cell>
          <cell r="P1978">
            <v>1777436</v>
          </cell>
          <cell r="Q1978" t="str">
            <v>IDR</v>
          </cell>
          <cell r="R1978">
            <v>34</v>
          </cell>
          <cell r="S1978">
            <v>-50784</v>
          </cell>
        </row>
        <row r="1979">
          <cell r="E1979" t="str">
            <v>20001059-0</v>
          </cell>
          <cell r="F1979">
            <v>3000</v>
          </cell>
          <cell r="G1979">
            <v>3011</v>
          </cell>
          <cell r="H1979">
            <v>38717</v>
          </cell>
          <cell r="I1979" t="str">
            <v>Radio Rig Motorola GM-338 +Antena +Bracket</v>
          </cell>
          <cell r="J1979" t="str">
            <v/>
          </cell>
          <cell r="K1979">
            <v>110</v>
          </cell>
          <cell r="L1979" t="str">
            <v/>
          </cell>
          <cell r="M1979" t="str">
            <v>MSJ-SPR</v>
          </cell>
          <cell r="N1979">
            <v>3525000</v>
          </cell>
          <cell r="O1979">
            <v>-1747564</v>
          </cell>
          <cell r="P1979">
            <v>1777436</v>
          </cell>
          <cell r="Q1979" t="str">
            <v>IDR</v>
          </cell>
          <cell r="R1979">
            <v>34</v>
          </cell>
          <cell r="S1979">
            <v>-50784</v>
          </cell>
        </row>
        <row r="1980">
          <cell r="E1980" t="str">
            <v>20001060-0</v>
          </cell>
          <cell r="F1980">
            <v>3000</v>
          </cell>
          <cell r="G1980">
            <v>3011</v>
          </cell>
          <cell r="H1980">
            <v>38717</v>
          </cell>
          <cell r="I1980" t="str">
            <v>Radio Rig Motorola GM-338 +Antena +Bracket</v>
          </cell>
          <cell r="J1980" t="str">
            <v/>
          </cell>
          <cell r="K1980">
            <v>110</v>
          </cell>
          <cell r="L1980" t="str">
            <v/>
          </cell>
          <cell r="M1980" t="str">
            <v>MSJ-SPR</v>
          </cell>
          <cell r="N1980">
            <v>3525000</v>
          </cell>
          <cell r="O1980">
            <v>-1747564</v>
          </cell>
          <cell r="P1980">
            <v>1777436</v>
          </cell>
          <cell r="Q1980" t="str">
            <v>IDR</v>
          </cell>
          <cell r="R1980">
            <v>34</v>
          </cell>
          <cell r="S1980">
            <v>-50784</v>
          </cell>
        </row>
        <row r="1981">
          <cell r="E1981" t="str">
            <v>20001061-0</v>
          </cell>
          <cell r="F1981">
            <v>3000</v>
          </cell>
          <cell r="G1981">
            <v>3011</v>
          </cell>
          <cell r="H1981">
            <v>38717</v>
          </cell>
          <cell r="I1981" t="str">
            <v>Radio Rig Motorola GM-338 +Antena +Bracket</v>
          </cell>
          <cell r="J1981" t="str">
            <v/>
          </cell>
          <cell r="K1981">
            <v>110</v>
          </cell>
          <cell r="L1981" t="str">
            <v/>
          </cell>
          <cell r="M1981" t="str">
            <v>MSJ-SPR</v>
          </cell>
          <cell r="N1981">
            <v>3525000</v>
          </cell>
          <cell r="O1981">
            <v>-1747564</v>
          </cell>
          <cell r="P1981">
            <v>1777436</v>
          </cell>
          <cell r="Q1981" t="str">
            <v>IDR</v>
          </cell>
          <cell r="R1981">
            <v>34</v>
          </cell>
          <cell r="S1981">
            <v>-50784</v>
          </cell>
        </row>
        <row r="1982">
          <cell r="E1982" t="str">
            <v>20001062-0</v>
          </cell>
          <cell r="F1982">
            <v>3000</v>
          </cell>
          <cell r="G1982">
            <v>3011</v>
          </cell>
          <cell r="H1982">
            <v>38717</v>
          </cell>
          <cell r="I1982" t="str">
            <v>Radio Rig Motorola GM-338 +Antena +Bracket</v>
          </cell>
          <cell r="J1982" t="str">
            <v/>
          </cell>
          <cell r="K1982">
            <v>110</v>
          </cell>
          <cell r="L1982" t="str">
            <v/>
          </cell>
          <cell r="M1982" t="str">
            <v>MSJ-SPR</v>
          </cell>
          <cell r="N1982">
            <v>3525000</v>
          </cell>
          <cell r="O1982">
            <v>-1747564</v>
          </cell>
          <cell r="P1982">
            <v>1777436</v>
          </cell>
          <cell r="Q1982" t="str">
            <v>IDR</v>
          </cell>
          <cell r="R1982">
            <v>34</v>
          </cell>
          <cell r="S1982">
            <v>-50784</v>
          </cell>
        </row>
        <row r="1983">
          <cell r="E1983" t="str">
            <v>20001063-0</v>
          </cell>
          <cell r="F1983">
            <v>3000</v>
          </cell>
          <cell r="G1983">
            <v>3011</v>
          </cell>
          <cell r="H1983">
            <v>38717</v>
          </cell>
          <cell r="I1983" t="str">
            <v>Radio Rig Motorola GM-338 +Antena +Bracket</v>
          </cell>
          <cell r="J1983" t="str">
            <v/>
          </cell>
          <cell r="K1983">
            <v>110</v>
          </cell>
          <cell r="L1983" t="str">
            <v/>
          </cell>
          <cell r="M1983" t="str">
            <v>MSJ-SPR</v>
          </cell>
          <cell r="N1983">
            <v>3525000</v>
          </cell>
          <cell r="O1983">
            <v>-1747564</v>
          </cell>
          <cell r="P1983">
            <v>1777436</v>
          </cell>
          <cell r="Q1983" t="str">
            <v>IDR</v>
          </cell>
          <cell r="R1983">
            <v>34</v>
          </cell>
          <cell r="S1983">
            <v>-50784</v>
          </cell>
        </row>
        <row r="1984">
          <cell r="E1984" t="str">
            <v>20001064-0</v>
          </cell>
          <cell r="F1984">
            <v>3000</v>
          </cell>
          <cell r="G1984">
            <v>3011</v>
          </cell>
          <cell r="H1984">
            <v>38717</v>
          </cell>
          <cell r="I1984" t="str">
            <v>Radio Rig Motorola GM-338 +Antena +Bracket</v>
          </cell>
          <cell r="J1984" t="str">
            <v/>
          </cell>
          <cell r="K1984">
            <v>110</v>
          </cell>
          <cell r="L1984" t="str">
            <v/>
          </cell>
          <cell r="M1984" t="str">
            <v>MSJ-SPR</v>
          </cell>
          <cell r="N1984">
            <v>3525000</v>
          </cell>
          <cell r="O1984">
            <v>-1747564</v>
          </cell>
          <cell r="P1984">
            <v>1777436</v>
          </cell>
          <cell r="Q1984" t="str">
            <v>IDR</v>
          </cell>
          <cell r="R1984">
            <v>34</v>
          </cell>
          <cell r="S1984">
            <v>-50784</v>
          </cell>
        </row>
        <row r="1985">
          <cell r="E1985" t="str">
            <v>20001065-0</v>
          </cell>
          <cell r="F1985">
            <v>3000</v>
          </cell>
          <cell r="G1985">
            <v>3011</v>
          </cell>
          <cell r="H1985">
            <v>38717</v>
          </cell>
          <cell r="I1985" t="str">
            <v>Radio Rig Motorola GM-338 +Antena +Bracket</v>
          </cell>
          <cell r="J1985" t="str">
            <v/>
          </cell>
          <cell r="K1985">
            <v>110</v>
          </cell>
          <cell r="L1985" t="str">
            <v/>
          </cell>
          <cell r="M1985" t="str">
            <v>MSJ-SPR</v>
          </cell>
          <cell r="N1985">
            <v>3525000</v>
          </cell>
          <cell r="O1985">
            <v>-1747564</v>
          </cell>
          <cell r="P1985">
            <v>1777436</v>
          </cell>
          <cell r="Q1985" t="str">
            <v>IDR</v>
          </cell>
          <cell r="R1985">
            <v>34</v>
          </cell>
          <cell r="S1985">
            <v>-50784</v>
          </cell>
        </row>
        <row r="1986">
          <cell r="E1986" t="str">
            <v>20001066-0</v>
          </cell>
          <cell r="F1986">
            <v>3000</v>
          </cell>
          <cell r="G1986">
            <v>3011</v>
          </cell>
          <cell r="H1986">
            <v>38717</v>
          </cell>
          <cell r="I1986" t="str">
            <v>Radio Rig Motorola GM-338 +Antena +Bracket</v>
          </cell>
          <cell r="J1986" t="str">
            <v/>
          </cell>
          <cell r="K1986">
            <v>110</v>
          </cell>
          <cell r="L1986" t="str">
            <v/>
          </cell>
          <cell r="M1986" t="str">
            <v>MSJ-SPR</v>
          </cell>
          <cell r="N1986">
            <v>3525000</v>
          </cell>
          <cell r="O1986">
            <v>-1747564</v>
          </cell>
          <cell r="P1986">
            <v>1777436</v>
          </cell>
          <cell r="Q1986" t="str">
            <v>IDR</v>
          </cell>
          <cell r="R1986">
            <v>34</v>
          </cell>
          <cell r="S1986">
            <v>-50784</v>
          </cell>
        </row>
        <row r="1987">
          <cell r="E1987" t="str">
            <v>20001067-0</v>
          </cell>
          <cell r="F1987">
            <v>3000</v>
          </cell>
          <cell r="G1987">
            <v>3011</v>
          </cell>
          <cell r="H1987">
            <v>38717</v>
          </cell>
          <cell r="I1987" t="str">
            <v>Radio Rig Motorola GM-338 +Antena +Bracket</v>
          </cell>
          <cell r="J1987" t="str">
            <v/>
          </cell>
          <cell r="K1987">
            <v>110</v>
          </cell>
          <cell r="L1987" t="str">
            <v/>
          </cell>
          <cell r="M1987" t="str">
            <v>MSJ-SPR</v>
          </cell>
          <cell r="N1987">
            <v>3525000</v>
          </cell>
          <cell r="O1987">
            <v>-1747564</v>
          </cell>
          <cell r="P1987">
            <v>1777436</v>
          </cell>
          <cell r="Q1987" t="str">
            <v>IDR</v>
          </cell>
          <cell r="R1987">
            <v>34</v>
          </cell>
          <cell r="S1987">
            <v>-50784</v>
          </cell>
        </row>
        <row r="1988">
          <cell r="E1988" t="str">
            <v>20001068-0</v>
          </cell>
          <cell r="F1988">
            <v>3000</v>
          </cell>
          <cell r="G1988">
            <v>3011</v>
          </cell>
          <cell r="H1988">
            <v>38717</v>
          </cell>
          <cell r="I1988" t="str">
            <v>Radio Rig Motorola GM-338 +Antena +Bracket</v>
          </cell>
          <cell r="J1988" t="str">
            <v/>
          </cell>
          <cell r="K1988">
            <v>110</v>
          </cell>
          <cell r="L1988" t="str">
            <v/>
          </cell>
          <cell r="M1988" t="str">
            <v>MSJ-SPR</v>
          </cell>
          <cell r="N1988">
            <v>3525000</v>
          </cell>
          <cell r="O1988">
            <v>-1747564</v>
          </cell>
          <cell r="P1988">
            <v>1777436</v>
          </cell>
          <cell r="Q1988" t="str">
            <v>IDR</v>
          </cell>
          <cell r="R1988">
            <v>34</v>
          </cell>
          <cell r="S1988">
            <v>-50784</v>
          </cell>
        </row>
        <row r="1989">
          <cell r="E1989" t="str">
            <v>20001069-0</v>
          </cell>
          <cell r="F1989">
            <v>3000</v>
          </cell>
          <cell r="G1989">
            <v>3011</v>
          </cell>
          <cell r="H1989">
            <v>38717</v>
          </cell>
          <cell r="I1989" t="str">
            <v>Radio Rig Motorola GM-338 +Antena +Bracket</v>
          </cell>
          <cell r="J1989" t="str">
            <v/>
          </cell>
          <cell r="K1989">
            <v>110</v>
          </cell>
          <cell r="L1989" t="str">
            <v/>
          </cell>
          <cell r="M1989" t="str">
            <v>MSJ-SPR</v>
          </cell>
          <cell r="N1989">
            <v>3525000</v>
          </cell>
          <cell r="O1989">
            <v>-1747564</v>
          </cell>
          <cell r="P1989">
            <v>1777436</v>
          </cell>
          <cell r="Q1989" t="str">
            <v>IDR</v>
          </cell>
          <cell r="R1989">
            <v>34</v>
          </cell>
          <cell r="S1989">
            <v>-50784</v>
          </cell>
        </row>
        <row r="1990">
          <cell r="E1990" t="str">
            <v>20001070-0</v>
          </cell>
          <cell r="F1990">
            <v>3000</v>
          </cell>
          <cell r="G1990">
            <v>3011</v>
          </cell>
          <cell r="H1990">
            <v>38717</v>
          </cell>
          <cell r="I1990" t="str">
            <v>Static Fuel Tank 29000 L ( Used)</v>
          </cell>
          <cell r="J1990" t="str">
            <v/>
          </cell>
          <cell r="K1990">
            <v>110</v>
          </cell>
          <cell r="L1990" t="str">
            <v/>
          </cell>
          <cell r="M1990" t="str">
            <v>MSJ-SPR</v>
          </cell>
          <cell r="N1990">
            <v>15000000</v>
          </cell>
          <cell r="O1990">
            <v>-7250000</v>
          </cell>
          <cell r="P1990">
            <v>7750000</v>
          </cell>
          <cell r="Q1990" t="str">
            <v>IDR</v>
          </cell>
          <cell r="R1990">
            <v>29</v>
          </cell>
          <cell r="S1990">
            <v>-250000</v>
          </cell>
        </row>
        <row r="1991">
          <cell r="E1991" t="str">
            <v>20001071-0</v>
          </cell>
          <cell r="F1991">
            <v>3000</v>
          </cell>
          <cell r="G1991">
            <v>3011</v>
          </cell>
          <cell r="H1991">
            <v>38717</v>
          </cell>
          <cell r="I1991" t="str">
            <v>Water Pump Yanmar Diesel TF-155</v>
          </cell>
          <cell r="J1991" t="str">
            <v/>
          </cell>
          <cell r="K1991">
            <v>110</v>
          </cell>
          <cell r="L1991" t="str">
            <v/>
          </cell>
          <cell r="M1991" t="str">
            <v>MSJ-SPR</v>
          </cell>
          <cell r="N1991">
            <v>23000000</v>
          </cell>
          <cell r="O1991">
            <v>-10733333</v>
          </cell>
          <cell r="P1991">
            <v>12266667</v>
          </cell>
          <cell r="Q1991" t="str">
            <v>IDR</v>
          </cell>
          <cell r="R1991">
            <v>28</v>
          </cell>
          <cell r="S1991">
            <v>-383333</v>
          </cell>
        </row>
        <row r="1992">
          <cell r="E1992" t="str">
            <v>20001072-0</v>
          </cell>
          <cell r="F1992">
            <v>3000</v>
          </cell>
          <cell r="G1992">
            <v>3011</v>
          </cell>
          <cell r="H1992">
            <v>38717</v>
          </cell>
          <cell r="I1992" t="str">
            <v>Vertical Multistage Centrifugal Pump CRE3-29</v>
          </cell>
          <cell r="J1992" t="str">
            <v/>
          </cell>
          <cell r="K1992">
            <v>110</v>
          </cell>
          <cell r="L1992" t="str">
            <v/>
          </cell>
          <cell r="M1992" t="str">
            <v>MSJ-SPR</v>
          </cell>
          <cell r="N1992">
            <v>37941615</v>
          </cell>
          <cell r="O1992">
            <v>-17073727</v>
          </cell>
          <cell r="P1992">
            <v>20867888</v>
          </cell>
          <cell r="Q1992" t="str">
            <v>IDR</v>
          </cell>
          <cell r="R1992">
            <v>27</v>
          </cell>
          <cell r="S1992">
            <v>-632360</v>
          </cell>
        </row>
        <row r="1993">
          <cell r="E1993" t="str">
            <v>20001073-0</v>
          </cell>
          <cell r="F1993">
            <v>3000</v>
          </cell>
          <cell r="G1993">
            <v>3011</v>
          </cell>
          <cell r="H1993">
            <v>38717</v>
          </cell>
          <cell r="I1993" t="str">
            <v>Vertical Multistage Centrifugal Pump CRE3-29</v>
          </cell>
          <cell r="J1993" t="str">
            <v/>
          </cell>
          <cell r="K1993">
            <v>110</v>
          </cell>
          <cell r="L1993" t="str">
            <v/>
          </cell>
          <cell r="M1993" t="str">
            <v>MSJ-SPR</v>
          </cell>
          <cell r="N1993">
            <v>6775000</v>
          </cell>
          <cell r="O1993">
            <v>-2983377</v>
          </cell>
          <cell r="P1993">
            <v>3791623</v>
          </cell>
          <cell r="Q1993" t="str">
            <v>IDR</v>
          </cell>
          <cell r="R1993">
            <v>26</v>
          </cell>
          <cell r="S1993">
            <v>-114898</v>
          </cell>
        </row>
        <row r="1994">
          <cell r="E1994" t="str">
            <v>20001074-0</v>
          </cell>
          <cell r="F1994">
            <v>3000</v>
          </cell>
          <cell r="G1994">
            <v>3011</v>
          </cell>
          <cell r="H1994">
            <v>38717</v>
          </cell>
          <cell r="I1994" t="str">
            <v>Vertical Multistage Centrifugal Pump CRE3-29</v>
          </cell>
          <cell r="J1994" t="str">
            <v/>
          </cell>
          <cell r="K1994">
            <v>110</v>
          </cell>
          <cell r="L1994" t="str">
            <v/>
          </cell>
          <cell r="M1994" t="str">
            <v>MSJ-SPR</v>
          </cell>
          <cell r="N1994">
            <v>6775000</v>
          </cell>
          <cell r="O1994">
            <v>-2983377</v>
          </cell>
          <cell r="P1994">
            <v>3791623</v>
          </cell>
          <cell r="Q1994" t="str">
            <v>IDR</v>
          </cell>
          <cell r="R1994">
            <v>26</v>
          </cell>
          <cell r="S1994">
            <v>-114898</v>
          </cell>
        </row>
        <row r="1995">
          <cell r="E1995" t="str">
            <v>20001075-0</v>
          </cell>
          <cell r="F1995">
            <v>3000</v>
          </cell>
          <cell r="G1995">
            <v>3011</v>
          </cell>
          <cell r="H1995">
            <v>38717</v>
          </cell>
          <cell r="I1995" t="str">
            <v>Vertical Multistage Centrifugal Pump CRE3-29</v>
          </cell>
          <cell r="J1995" t="str">
            <v/>
          </cell>
          <cell r="K1995">
            <v>110</v>
          </cell>
          <cell r="L1995" t="str">
            <v/>
          </cell>
          <cell r="M1995" t="str">
            <v>MSJ-SPR</v>
          </cell>
          <cell r="N1995">
            <v>6775000</v>
          </cell>
          <cell r="O1995">
            <v>-2983377</v>
          </cell>
          <cell r="P1995">
            <v>3791623</v>
          </cell>
          <cell r="Q1995" t="str">
            <v>IDR</v>
          </cell>
          <cell r="R1995">
            <v>26</v>
          </cell>
          <cell r="S1995">
            <v>-114898</v>
          </cell>
        </row>
        <row r="1996">
          <cell r="E1996" t="str">
            <v>20001076-0</v>
          </cell>
          <cell r="F1996">
            <v>3000</v>
          </cell>
          <cell r="G1996">
            <v>3013</v>
          </cell>
          <cell r="H1996">
            <v>38717</v>
          </cell>
          <cell r="I1996" t="str">
            <v>Light Tower Genie LT-014</v>
          </cell>
          <cell r="J1996" t="str">
            <v/>
          </cell>
          <cell r="K1996">
            <v>110</v>
          </cell>
          <cell r="L1996" t="str">
            <v/>
          </cell>
          <cell r="M1996" t="str">
            <v>RBH-RGT</v>
          </cell>
          <cell r="N1996">
            <v>55412500</v>
          </cell>
          <cell r="O1996">
            <v>-46177084</v>
          </cell>
          <cell r="P1996">
            <v>9235416</v>
          </cell>
          <cell r="Q1996" t="str">
            <v>IDR</v>
          </cell>
          <cell r="R1996">
            <v>50</v>
          </cell>
          <cell r="S1996">
            <v>-923542</v>
          </cell>
        </row>
        <row r="1997">
          <cell r="E1997" t="str">
            <v>20001077-0</v>
          </cell>
          <cell r="F1997">
            <v>3000</v>
          </cell>
          <cell r="G1997">
            <v>3013</v>
          </cell>
          <cell r="H1997">
            <v>38717</v>
          </cell>
          <cell r="I1997" t="str">
            <v>08BLL00674 966G Coal bucket 5.7 M3</v>
          </cell>
          <cell r="J1997" t="str">
            <v/>
          </cell>
          <cell r="K1997">
            <v>110</v>
          </cell>
          <cell r="L1997" t="str">
            <v/>
          </cell>
          <cell r="M1997" t="str">
            <v>RBH-RGT</v>
          </cell>
          <cell r="N1997">
            <v>74460000</v>
          </cell>
          <cell r="O1997">
            <v>-40570884</v>
          </cell>
          <cell r="P1997">
            <v>33889116</v>
          </cell>
          <cell r="Q1997" t="str">
            <v>IDR</v>
          </cell>
          <cell r="R1997">
            <v>42</v>
          </cell>
          <cell r="S1997">
            <v>-968260</v>
          </cell>
        </row>
        <row r="1998">
          <cell r="E1998" t="str">
            <v>20001078-0</v>
          </cell>
          <cell r="F1998">
            <v>3000</v>
          </cell>
          <cell r="G1998">
            <v>3013</v>
          </cell>
          <cell r="H1998">
            <v>38717</v>
          </cell>
          <cell r="I1998" t="str">
            <v>08BLL00674 966G Cabin &amp; Air cond NipponDenso</v>
          </cell>
          <cell r="J1998" t="str">
            <v/>
          </cell>
          <cell r="K1998">
            <v>110</v>
          </cell>
          <cell r="L1998" t="str">
            <v/>
          </cell>
          <cell r="M1998" t="str">
            <v>RBH-RGT</v>
          </cell>
          <cell r="N1998">
            <v>45500000</v>
          </cell>
          <cell r="O1998">
            <v>-25233864</v>
          </cell>
          <cell r="P1998">
            <v>20266136</v>
          </cell>
          <cell r="Q1998" t="str">
            <v>IDR</v>
          </cell>
          <cell r="R1998">
            <v>44</v>
          </cell>
          <cell r="S1998">
            <v>-579032</v>
          </cell>
        </row>
        <row r="1999">
          <cell r="E1999" t="str">
            <v>20001079-0</v>
          </cell>
          <cell r="F1999">
            <v>3000</v>
          </cell>
          <cell r="G1999">
            <v>3013</v>
          </cell>
          <cell r="H1999">
            <v>38717</v>
          </cell>
          <cell r="I1999" t="str">
            <v>Total Station Geotic Leica TPS1200Xpro</v>
          </cell>
          <cell r="J1999" t="str">
            <v/>
          </cell>
          <cell r="K1999">
            <v>110</v>
          </cell>
          <cell r="L1999" t="str">
            <v/>
          </cell>
          <cell r="M1999" t="str">
            <v>RBH-RGT</v>
          </cell>
          <cell r="N1999">
            <v>180951250</v>
          </cell>
          <cell r="O1999">
            <v>-114602459</v>
          </cell>
          <cell r="P1999">
            <v>66348791</v>
          </cell>
          <cell r="Q1999" t="str">
            <v>IDR</v>
          </cell>
          <cell r="R1999">
            <v>38</v>
          </cell>
          <cell r="S1999">
            <v>-3015854</v>
          </cell>
        </row>
        <row r="2000">
          <cell r="E2000" t="str">
            <v>20001080-0</v>
          </cell>
          <cell r="F2000">
            <v>3000</v>
          </cell>
          <cell r="G2000">
            <v>3013</v>
          </cell>
          <cell r="H2000">
            <v>38717</v>
          </cell>
          <cell r="I2000" t="str">
            <v>Total Station Geotic Leica TPS1200Xpro</v>
          </cell>
          <cell r="J2000" t="str">
            <v/>
          </cell>
          <cell r="K2000">
            <v>110</v>
          </cell>
          <cell r="L2000" t="str">
            <v/>
          </cell>
          <cell r="M2000" t="str">
            <v>RBH-RGT</v>
          </cell>
          <cell r="N2000">
            <v>6317500</v>
          </cell>
          <cell r="O2000">
            <v>-4001083</v>
          </cell>
          <cell r="P2000">
            <v>2316417</v>
          </cell>
          <cell r="Q2000" t="str">
            <v>IDR</v>
          </cell>
          <cell r="R2000">
            <v>38</v>
          </cell>
          <cell r="S2000">
            <v>-105292</v>
          </cell>
        </row>
        <row r="2001">
          <cell r="E2001" t="str">
            <v>20001081-0</v>
          </cell>
          <cell r="F2001">
            <v>3000</v>
          </cell>
          <cell r="G2001">
            <v>3013</v>
          </cell>
          <cell r="H2001">
            <v>38717</v>
          </cell>
          <cell r="I2001" t="str">
            <v>Total Station Geotic Leica TPS1200Xpro</v>
          </cell>
          <cell r="J2001" t="str">
            <v/>
          </cell>
          <cell r="K2001">
            <v>110</v>
          </cell>
          <cell r="L2001" t="str">
            <v/>
          </cell>
          <cell r="M2001" t="str">
            <v>RBH-RGT</v>
          </cell>
          <cell r="N2001">
            <v>6317500</v>
          </cell>
          <cell r="O2001">
            <v>-4001083</v>
          </cell>
          <cell r="P2001">
            <v>2316417</v>
          </cell>
          <cell r="Q2001" t="str">
            <v>IDR</v>
          </cell>
          <cell r="R2001">
            <v>38</v>
          </cell>
          <cell r="S2001">
            <v>-105292</v>
          </cell>
        </row>
        <row r="2002">
          <cell r="E2002" t="str">
            <v>20001082-0</v>
          </cell>
          <cell r="F2002">
            <v>3000</v>
          </cell>
          <cell r="G2002">
            <v>3013</v>
          </cell>
          <cell r="H2002">
            <v>38717</v>
          </cell>
          <cell r="I2002" t="str">
            <v>Total Station Geotic Leica TPS1200Xpro</v>
          </cell>
          <cell r="J2002" t="str">
            <v/>
          </cell>
          <cell r="K2002">
            <v>110</v>
          </cell>
          <cell r="L2002" t="str">
            <v/>
          </cell>
          <cell r="M2002" t="str">
            <v>RBH-RGT</v>
          </cell>
          <cell r="N2002">
            <v>3835625</v>
          </cell>
          <cell r="O2002">
            <v>-2429229</v>
          </cell>
          <cell r="P2002">
            <v>1406396</v>
          </cell>
          <cell r="Q2002" t="str">
            <v>IDR</v>
          </cell>
          <cell r="R2002">
            <v>38</v>
          </cell>
          <cell r="S2002">
            <v>-63927</v>
          </cell>
        </row>
        <row r="2003">
          <cell r="E2003" t="str">
            <v>20001083-0</v>
          </cell>
          <cell r="F2003">
            <v>3000</v>
          </cell>
          <cell r="G2003">
            <v>3013</v>
          </cell>
          <cell r="H2003">
            <v>38717</v>
          </cell>
          <cell r="I2003" t="str">
            <v>Total Station Geotic Leica TPS1200Xpro</v>
          </cell>
          <cell r="J2003" t="str">
            <v/>
          </cell>
          <cell r="K2003">
            <v>110</v>
          </cell>
          <cell r="L2003" t="str">
            <v/>
          </cell>
          <cell r="M2003" t="str">
            <v>RBH-RGT</v>
          </cell>
          <cell r="N2003">
            <v>3835625</v>
          </cell>
          <cell r="O2003">
            <v>-2429229</v>
          </cell>
          <cell r="P2003">
            <v>1406396</v>
          </cell>
          <cell r="Q2003" t="str">
            <v>IDR</v>
          </cell>
          <cell r="R2003">
            <v>38</v>
          </cell>
          <cell r="S2003">
            <v>-63927</v>
          </cell>
        </row>
        <row r="2004">
          <cell r="E2004" t="str">
            <v>20001084-0</v>
          </cell>
          <cell r="F2004">
            <v>3000</v>
          </cell>
          <cell r="G2004">
            <v>3013</v>
          </cell>
          <cell r="H2004">
            <v>38717</v>
          </cell>
          <cell r="I2004" t="str">
            <v>Radio Mobil Motorola GM 338</v>
          </cell>
          <cell r="J2004" t="str">
            <v/>
          </cell>
          <cell r="K2004">
            <v>110</v>
          </cell>
          <cell r="L2004" t="str">
            <v/>
          </cell>
          <cell r="M2004" t="str">
            <v>RBH-RGT</v>
          </cell>
          <cell r="N2004">
            <v>3240000</v>
          </cell>
          <cell r="O2004">
            <v>-1765373</v>
          </cell>
          <cell r="P2004">
            <v>1474627</v>
          </cell>
          <cell r="Q2004" t="str">
            <v>IDR</v>
          </cell>
          <cell r="R2004">
            <v>42</v>
          </cell>
          <cell r="S2004">
            <v>-42132</v>
          </cell>
        </row>
        <row r="2005">
          <cell r="E2005" t="str">
            <v>20001085-0</v>
          </cell>
          <cell r="F2005">
            <v>3000</v>
          </cell>
          <cell r="G2005">
            <v>3013</v>
          </cell>
          <cell r="H2005">
            <v>38717</v>
          </cell>
          <cell r="I2005" t="str">
            <v>Radio Mobil Motorola GM 338</v>
          </cell>
          <cell r="J2005" t="str">
            <v/>
          </cell>
          <cell r="K2005">
            <v>110</v>
          </cell>
          <cell r="L2005" t="str">
            <v/>
          </cell>
          <cell r="M2005" t="str">
            <v>RBH-RGT</v>
          </cell>
          <cell r="N2005">
            <v>3240000</v>
          </cell>
          <cell r="O2005">
            <v>-1765373</v>
          </cell>
          <cell r="P2005">
            <v>1474627</v>
          </cell>
          <cell r="Q2005" t="str">
            <v>IDR</v>
          </cell>
          <cell r="R2005">
            <v>42</v>
          </cell>
          <cell r="S2005">
            <v>-42132</v>
          </cell>
        </row>
        <row r="2006">
          <cell r="E2006" t="str">
            <v>20001086-0</v>
          </cell>
          <cell r="F2006">
            <v>3000</v>
          </cell>
          <cell r="G2006">
            <v>3013</v>
          </cell>
          <cell r="H2006">
            <v>38717</v>
          </cell>
          <cell r="I2006" t="str">
            <v>Radio Mobil Motorola GM 338</v>
          </cell>
          <cell r="J2006" t="str">
            <v/>
          </cell>
          <cell r="K2006">
            <v>110</v>
          </cell>
          <cell r="L2006" t="str">
            <v/>
          </cell>
          <cell r="M2006" t="str">
            <v>RBH-RGT</v>
          </cell>
          <cell r="N2006">
            <v>3240000</v>
          </cell>
          <cell r="O2006">
            <v>-1765373</v>
          </cell>
          <cell r="P2006">
            <v>1474627</v>
          </cell>
          <cell r="Q2006" t="str">
            <v>IDR</v>
          </cell>
          <cell r="R2006">
            <v>42</v>
          </cell>
          <cell r="S2006">
            <v>-42132</v>
          </cell>
        </row>
        <row r="2007">
          <cell r="E2007" t="str">
            <v>20001087-0</v>
          </cell>
          <cell r="F2007">
            <v>3000</v>
          </cell>
          <cell r="G2007">
            <v>3013</v>
          </cell>
          <cell r="H2007">
            <v>38717</v>
          </cell>
          <cell r="I2007" t="str">
            <v>Radio Mobil Motorola GM 338</v>
          </cell>
          <cell r="J2007" t="str">
            <v/>
          </cell>
          <cell r="K2007">
            <v>110</v>
          </cell>
          <cell r="L2007" t="str">
            <v/>
          </cell>
          <cell r="M2007" t="str">
            <v>RBH-RGT</v>
          </cell>
          <cell r="N2007">
            <v>3240000</v>
          </cell>
          <cell r="O2007">
            <v>-1765373</v>
          </cell>
          <cell r="P2007">
            <v>1474627</v>
          </cell>
          <cell r="Q2007" t="str">
            <v>IDR</v>
          </cell>
          <cell r="R2007">
            <v>42</v>
          </cell>
          <cell r="S2007">
            <v>-42132</v>
          </cell>
        </row>
        <row r="2008">
          <cell r="E2008" t="str">
            <v>20001088-0</v>
          </cell>
          <cell r="F2008">
            <v>3000</v>
          </cell>
          <cell r="G2008">
            <v>3013</v>
          </cell>
          <cell r="H2008">
            <v>38717</v>
          </cell>
          <cell r="I2008" t="str">
            <v>Radio Mobil Motorola GM 338</v>
          </cell>
          <cell r="J2008" t="str">
            <v/>
          </cell>
          <cell r="K2008">
            <v>110</v>
          </cell>
          <cell r="L2008" t="str">
            <v/>
          </cell>
          <cell r="M2008" t="str">
            <v>RBH-RGT</v>
          </cell>
          <cell r="N2008">
            <v>3240000</v>
          </cell>
          <cell r="O2008">
            <v>-1765373</v>
          </cell>
          <cell r="P2008">
            <v>1474627</v>
          </cell>
          <cell r="Q2008" t="str">
            <v>IDR</v>
          </cell>
          <cell r="R2008">
            <v>42</v>
          </cell>
          <cell r="S2008">
            <v>-42132</v>
          </cell>
        </row>
        <row r="2009">
          <cell r="E2009" t="str">
            <v>20001089-0</v>
          </cell>
          <cell r="F2009">
            <v>3000</v>
          </cell>
          <cell r="G2009">
            <v>3013</v>
          </cell>
          <cell r="H2009">
            <v>38717</v>
          </cell>
          <cell r="I2009" t="str">
            <v>Radio Mobil Motorola GM 338</v>
          </cell>
          <cell r="J2009" t="str">
            <v/>
          </cell>
          <cell r="K2009">
            <v>110</v>
          </cell>
          <cell r="L2009" t="str">
            <v/>
          </cell>
          <cell r="M2009" t="str">
            <v>RBH-RGT</v>
          </cell>
          <cell r="N2009">
            <v>3240000</v>
          </cell>
          <cell r="O2009">
            <v>-1765373</v>
          </cell>
          <cell r="P2009">
            <v>1474627</v>
          </cell>
          <cell r="Q2009" t="str">
            <v>IDR</v>
          </cell>
          <cell r="R2009">
            <v>42</v>
          </cell>
          <cell r="S2009">
            <v>-42132</v>
          </cell>
        </row>
        <row r="2010">
          <cell r="E2010" t="str">
            <v>20001090-0</v>
          </cell>
          <cell r="F2010">
            <v>3000</v>
          </cell>
          <cell r="G2010">
            <v>3013</v>
          </cell>
          <cell r="H2010">
            <v>38717</v>
          </cell>
          <cell r="I2010" t="str">
            <v>Radio Mobil Motorola GM 338</v>
          </cell>
          <cell r="J2010" t="str">
            <v/>
          </cell>
          <cell r="K2010">
            <v>110</v>
          </cell>
          <cell r="L2010" t="str">
            <v/>
          </cell>
          <cell r="M2010" t="str">
            <v>RBH-RGT</v>
          </cell>
          <cell r="N2010">
            <v>3240000</v>
          </cell>
          <cell r="O2010">
            <v>-1765373</v>
          </cell>
          <cell r="P2010">
            <v>1474627</v>
          </cell>
          <cell r="Q2010" t="str">
            <v>IDR</v>
          </cell>
          <cell r="R2010">
            <v>42</v>
          </cell>
          <cell r="S2010">
            <v>-42132</v>
          </cell>
        </row>
        <row r="2011">
          <cell r="E2011" t="str">
            <v>20001091-0</v>
          </cell>
          <cell r="F2011">
            <v>3000</v>
          </cell>
          <cell r="G2011">
            <v>3013</v>
          </cell>
          <cell r="H2011">
            <v>38717</v>
          </cell>
          <cell r="I2011" t="str">
            <v>Radio Mobil Motorola GM 338</v>
          </cell>
          <cell r="J2011" t="str">
            <v/>
          </cell>
          <cell r="K2011">
            <v>110</v>
          </cell>
          <cell r="L2011" t="str">
            <v/>
          </cell>
          <cell r="M2011" t="str">
            <v>RBH-RGT</v>
          </cell>
          <cell r="N2011">
            <v>3240000</v>
          </cell>
          <cell r="O2011">
            <v>-1765373</v>
          </cell>
          <cell r="P2011">
            <v>1474627</v>
          </cell>
          <cell r="Q2011" t="str">
            <v>IDR</v>
          </cell>
          <cell r="R2011">
            <v>42</v>
          </cell>
          <cell r="S2011">
            <v>-42132</v>
          </cell>
        </row>
        <row r="2012">
          <cell r="E2012" t="str">
            <v>20001092-0</v>
          </cell>
          <cell r="F2012">
            <v>3000</v>
          </cell>
          <cell r="G2012">
            <v>3013</v>
          </cell>
          <cell r="H2012">
            <v>38717</v>
          </cell>
          <cell r="I2012" t="str">
            <v>SURPAC Survey 11th license</v>
          </cell>
          <cell r="J2012" t="str">
            <v/>
          </cell>
          <cell r="K2012">
            <v>110</v>
          </cell>
          <cell r="L2012" t="str">
            <v/>
          </cell>
          <cell r="M2012" t="str">
            <v>RBH-RGT</v>
          </cell>
          <cell r="N2012">
            <v>126472500</v>
          </cell>
          <cell r="O2012">
            <v>-80099250</v>
          </cell>
          <cell r="P2012">
            <v>46373250</v>
          </cell>
          <cell r="Q2012" t="str">
            <v>IDR</v>
          </cell>
          <cell r="R2012">
            <v>38</v>
          </cell>
          <cell r="S2012">
            <v>-2107875</v>
          </cell>
        </row>
        <row r="2013">
          <cell r="E2013" t="str">
            <v>20001093-0</v>
          </cell>
          <cell r="F2013">
            <v>3000</v>
          </cell>
          <cell r="G2013">
            <v>3013</v>
          </cell>
          <cell r="H2013">
            <v>38717</v>
          </cell>
          <cell r="I2013" t="str">
            <v>JSS1007 Bottle jack steel 100 ton, 180 mm s</v>
          </cell>
          <cell r="J2013" t="str">
            <v/>
          </cell>
          <cell r="K2013">
            <v>110</v>
          </cell>
          <cell r="L2013" t="str">
            <v/>
          </cell>
          <cell r="M2013" t="str">
            <v>RBH-RGT</v>
          </cell>
          <cell r="N2013">
            <v>8513625</v>
          </cell>
          <cell r="O2013">
            <v>-5391963</v>
          </cell>
          <cell r="P2013">
            <v>3121662</v>
          </cell>
          <cell r="Q2013" t="str">
            <v>IDR</v>
          </cell>
          <cell r="R2013">
            <v>38</v>
          </cell>
          <cell r="S2013">
            <v>-141894</v>
          </cell>
        </row>
        <row r="2014">
          <cell r="E2014" t="str">
            <v>20001094-0</v>
          </cell>
          <cell r="F2014">
            <v>3000</v>
          </cell>
          <cell r="G2014">
            <v>3013</v>
          </cell>
          <cell r="H2014">
            <v>38717</v>
          </cell>
          <cell r="I2014" t="str">
            <v>98312 Tool box metric Proto</v>
          </cell>
          <cell r="J2014" t="str">
            <v/>
          </cell>
          <cell r="K2014">
            <v>110</v>
          </cell>
          <cell r="L2014" t="str">
            <v/>
          </cell>
          <cell r="M2014" t="str">
            <v>RBH-RGT</v>
          </cell>
          <cell r="N2014">
            <v>15800000</v>
          </cell>
          <cell r="O2014">
            <v>-10006667</v>
          </cell>
          <cell r="P2014">
            <v>5793333</v>
          </cell>
          <cell r="Q2014" t="str">
            <v>IDR</v>
          </cell>
          <cell r="R2014">
            <v>38</v>
          </cell>
          <cell r="S2014">
            <v>-263333</v>
          </cell>
        </row>
        <row r="2015">
          <cell r="E2015" t="str">
            <v>20001095-0</v>
          </cell>
          <cell r="F2015">
            <v>3000</v>
          </cell>
          <cell r="G2015">
            <v>3013</v>
          </cell>
          <cell r="H2015">
            <v>38717</v>
          </cell>
          <cell r="I2015" t="str">
            <v>98322 Tool box Inches Proto</v>
          </cell>
          <cell r="J2015" t="str">
            <v/>
          </cell>
          <cell r="K2015">
            <v>110</v>
          </cell>
          <cell r="L2015" t="str">
            <v/>
          </cell>
          <cell r="M2015" t="str">
            <v>RBH-RGT</v>
          </cell>
          <cell r="N2015">
            <v>18300000</v>
          </cell>
          <cell r="O2015">
            <v>-11590000</v>
          </cell>
          <cell r="P2015">
            <v>6710000</v>
          </cell>
          <cell r="Q2015" t="str">
            <v>IDR</v>
          </cell>
          <cell r="R2015">
            <v>38</v>
          </cell>
          <cell r="S2015">
            <v>-305000</v>
          </cell>
        </row>
        <row r="2016">
          <cell r="E2016" t="str">
            <v>20001096-0</v>
          </cell>
          <cell r="F2016">
            <v>3000</v>
          </cell>
          <cell r="G2016">
            <v>3013</v>
          </cell>
          <cell r="H2016">
            <v>38717</v>
          </cell>
          <cell r="I2016" t="str">
            <v>6232 Torque multipliers Proto</v>
          </cell>
          <cell r="J2016" t="str">
            <v/>
          </cell>
          <cell r="K2016">
            <v>110</v>
          </cell>
          <cell r="L2016" t="str">
            <v/>
          </cell>
          <cell r="M2016" t="str">
            <v>RBH-RGT</v>
          </cell>
          <cell r="N2016">
            <v>15150000</v>
          </cell>
          <cell r="O2016">
            <v>-9595000</v>
          </cell>
          <cell r="P2016">
            <v>5555000</v>
          </cell>
          <cell r="Q2016" t="str">
            <v>IDR</v>
          </cell>
          <cell r="R2016">
            <v>38</v>
          </cell>
          <cell r="S2016">
            <v>-252500</v>
          </cell>
        </row>
        <row r="2017">
          <cell r="E2017" t="str">
            <v>20001097-0</v>
          </cell>
          <cell r="F2017">
            <v>3000</v>
          </cell>
          <cell r="G2017">
            <v>3013</v>
          </cell>
          <cell r="H2017">
            <v>38717</v>
          </cell>
          <cell r="I2017" t="str">
            <v>High presure pump PUMA TUK 30-160 3 HP</v>
          </cell>
          <cell r="J2017" t="str">
            <v/>
          </cell>
          <cell r="K2017">
            <v>110</v>
          </cell>
          <cell r="L2017" t="str">
            <v/>
          </cell>
          <cell r="M2017" t="str">
            <v>RBH-RGT</v>
          </cell>
          <cell r="N2017">
            <v>9200000</v>
          </cell>
          <cell r="O2017">
            <v>-5673333</v>
          </cell>
          <cell r="P2017">
            <v>3526667</v>
          </cell>
          <cell r="Q2017" t="str">
            <v>IDR</v>
          </cell>
          <cell r="R2017">
            <v>37</v>
          </cell>
          <cell r="S2017">
            <v>-153333</v>
          </cell>
        </row>
        <row r="2018">
          <cell r="E2018" t="str">
            <v>20001098-0</v>
          </cell>
          <cell r="F2018">
            <v>3000</v>
          </cell>
          <cell r="G2018">
            <v>3017</v>
          </cell>
          <cell r="H2018">
            <v>38717</v>
          </cell>
          <cell r="I2018" t="str">
            <v>HAL-OTR1825 Bead Breaker</v>
          </cell>
          <cell r="J2018" t="str">
            <v/>
          </cell>
          <cell r="K2018">
            <v>110</v>
          </cell>
          <cell r="L2018" t="str">
            <v/>
          </cell>
          <cell r="M2018" t="str">
            <v>OFC-PKB</v>
          </cell>
          <cell r="N2018">
            <v>8952938</v>
          </cell>
          <cell r="O2018">
            <v>-5371763</v>
          </cell>
          <cell r="P2018">
            <v>3581175</v>
          </cell>
          <cell r="Q2018" t="str">
            <v>IDR</v>
          </cell>
          <cell r="R2018">
            <v>36</v>
          </cell>
          <cell r="S2018">
            <v>-149216</v>
          </cell>
        </row>
        <row r="2019">
          <cell r="E2019" t="str">
            <v>20001099-0</v>
          </cell>
          <cell r="F2019">
            <v>3000</v>
          </cell>
          <cell r="G2019">
            <v>3013</v>
          </cell>
          <cell r="H2019">
            <v>38717</v>
          </cell>
          <cell r="I2019" t="str">
            <v>HAL-AHP-15H</v>
          </cell>
          <cell r="J2019" t="str">
            <v/>
          </cell>
          <cell r="K2019">
            <v>110</v>
          </cell>
          <cell r="L2019" t="str">
            <v/>
          </cell>
          <cell r="M2019" t="str">
            <v>RBH-RGT</v>
          </cell>
          <cell r="N2019">
            <v>5798906</v>
          </cell>
          <cell r="O2019">
            <v>-3479343</v>
          </cell>
          <cell r="P2019">
            <v>2319563</v>
          </cell>
          <cell r="Q2019" t="str">
            <v>IDR</v>
          </cell>
          <cell r="R2019">
            <v>36</v>
          </cell>
          <cell r="S2019">
            <v>-96649</v>
          </cell>
        </row>
        <row r="2020">
          <cell r="E2020" t="str">
            <v>20001100-0</v>
          </cell>
          <cell r="F2020">
            <v>3000</v>
          </cell>
          <cell r="G2020">
            <v>3013</v>
          </cell>
          <cell r="H2020">
            <v>38717</v>
          </cell>
          <cell r="I2020" t="str">
            <v>High Pressure pump KSA C-500/ 33D 500Bar</v>
          </cell>
          <cell r="J2020" t="str">
            <v/>
          </cell>
          <cell r="K2020">
            <v>110</v>
          </cell>
          <cell r="L2020" t="str">
            <v/>
          </cell>
          <cell r="M2020" t="str">
            <v>RBH-RGT</v>
          </cell>
          <cell r="N2020">
            <v>110000000</v>
          </cell>
          <cell r="O2020">
            <v>-67833333</v>
          </cell>
          <cell r="P2020">
            <v>42166667</v>
          </cell>
          <cell r="Q2020" t="str">
            <v>IDR</v>
          </cell>
          <cell r="R2020">
            <v>37</v>
          </cell>
          <cell r="S2020">
            <v>-1833333</v>
          </cell>
        </row>
        <row r="2021">
          <cell r="E2021" t="str">
            <v>20001101-0</v>
          </cell>
          <cell r="F2021">
            <v>3000</v>
          </cell>
          <cell r="G2021">
            <v>3013</v>
          </cell>
          <cell r="H2021">
            <v>38717</v>
          </cell>
          <cell r="I2021" t="str">
            <v>Static fuel tank 20.000L</v>
          </cell>
          <cell r="J2021" t="str">
            <v/>
          </cell>
          <cell r="K2021">
            <v>110</v>
          </cell>
          <cell r="L2021" t="str">
            <v/>
          </cell>
          <cell r="M2021" t="str">
            <v>RBH-RGT</v>
          </cell>
          <cell r="N2021">
            <v>29000000</v>
          </cell>
          <cell r="O2021">
            <v>-16433333</v>
          </cell>
          <cell r="P2021">
            <v>12566667</v>
          </cell>
          <cell r="Q2021" t="str">
            <v>IDR</v>
          </cell>
          <cell r="R2021">
            <v>34</v>
          </cell>
          <cell r="S2021">
            <v>-483333</v>
          </cell>
        </row>
        <row r="2022">
          <cell r="E2022" t="str">
            <v>20001102-0</v>
          </cell>
          <cell r="F2022">
            <v>3000</v>
          </cell>
          <cell r="G2022">
            <v>3013</v>
          </cell>
          <cell r="H2022">
            <v>38717</v>
          </cell>
          <cell r="I2022" t="str">
            <v>Static fuel tank 20.000L</v>
          </cell>
          <cell r="J2022" t="str">
            <v/>
          </cell>
          <cell r="K2022">
            <v>110</v>
          </cell>
          <cell r="L2022" t="str">
            <v/>
          </cell>
          <cell r="M2022" t="str">
            <v>RBH-RGT</v>
          </cell>
          <cell r="N2022">
            <v>29000000</v>
          </cell>
          <cell r="O2022">
            <v>-16433333</v>
          </cell>
          <cell r="P2022">
            <v>12566667</v>
          </cell>
          <cell r="Q2022" t="str">
            <v>IDR</v>
          </cell>
          <cell r="R2022">
            <v>34</v>
          </cell>
          <cell r="S2022">
            <v>-483333</v>
          </cell>
        </row>
        <row r="2023">
          <cell r="E2023" t="str">
            <v>20001103-0</v>
          </cell>
          <cell r="F2023">
            <v>3000</v>
          </cell>
          <cell r="G2023">
            <v>3013</v>
          </cell>
          <cell r="H2023">
            <v>38717</v>
          </cell>
          <cell r="I2023" t="str">
            <v>Static fuel tank 20.000L</v>
          </cell>
          <cell r="J2023" t="str">
            <v/>
          </cell>
          <cell r="K2023">
            <v>110</v>
          </cell>
          <cell r="L2023" t="str">
            <v/>
          </cell>
          <cell r="M2023" t="str">
            <v>RBH-RGT</v>
          </cell>
          <cell r="N2023">
            <v>29000000</v>
          </cell>
          <cell r="O2023">
            <v>-16433333</v>
          </cell>
          <cell r="P2023">
            <v>12566667</v>
          </cell>
          <cell r="Q2023" t="str">
            <v>IDR</v>
          </cell>
          <cell r="R2023">
            <v>34</v>
          </cell>
          <cell r="S2023">
            <v>-483333</v>
          </cell>
        </row>
        <row r="2024">
          <cell r="E2024" t="str">
            <v>20001104-0</v>
          </cell>
          <cell r="F2024">
            <v>3000</v>
          </cell>
          <cell r="G2024">
            <v>3013</v>
          </cell>
          <cell r="H2024">
            <v>38717</v>
          </cell>
          <cell r="I2024" t="str">
            <v>Static fuel tank 20.000L</v>
          </cell>
          <cell r="J2024" t="str">
            <v/>
          </cell>
          <cell r="K2024">
            <v>110</v>
          </cell>
          <cell r="L2024" t="str">
            <v/>
          </cell>
          <cell r="M2024" t="str">
            <v>RBH-RGT</v>
          </cell>
          <cell r="N2024">
            <v>29000000</v>
          </cell>
          <cell r="O2024">
            <v>-16433333</v>
          </cell>
          <cell r="P2024">
            <v>12566667</v>
          </cell>
          <cell r="Q2024" t="str">
            <v>IDR</v>
          </cell>
          <cell r="R2024">
            <v>34</v>
          </cell>
          <cell r="S2024">
            <v>-483333</v>
          </cell>
        </row>
        <row r="2025">
          <cell r="E2025" t="str">
            <v>20001105-0</v>
          </cell>
          <cell r="F2025">
            <v>3000</v>
          </cell>
          <cell r="G2025">
            <v>3013</v>
          </cell>
          <cell r="H2025">
            <v>38717</v>
          </cell>
          <cell r="I2025" t="str">
            <v>Porta Camp for office</v>
          </cell>
          <cell r="J2025" t="str">
            <v/>
          </cell>
          <cell r="K2025">
            <v>110</v>
          </cell>
          <cell r="L2025" t="str">
            <v/>
          </cell>
          <cell r="M2025" t="str">
            <v>RBH-RGT</v>
          </cell>
          <cell r="N2025">
            <v>23500000</v>
          </cell>
          <cell r="O2025">
            <v>-13708334</v>
          </cell>
          <cell r="P2025">
            <v>9791666</v>
          </cell>
          <cell r="Q2025" t="str">
            <v>IDR</v>
          </cell>
          <cell r="R2025">
            <v>35</v>
          </cell>
          <cell r="S2025">
            <v>-391667</v>
          </cell>
        </row>
        <row r="2026">
          <cell r="E2026" t="str">
            <v>20001106-0</v>
          </cell>
          <cell r="F2026">
            <v>3000</v>
          </cell>
          <cell r="G2026">
            <v>3013</v>
          </cell>
          <cell r="H2026">
            <v>38717</v>
          </cell>
          <cell r="I2026" t="str">
            <v>Porta Camp for office</v>
          </cell>
          <cell r="J2026" t="str">
            <v/>
          </cell>
          <cell r="K2026">
            <v>110</v>
          </cell>
          <cell r="L2026" t="str">
            <v/>
          </cell>
          <cell r="M2026" t="str">
            <v>RBH-RGT</v>
          </cell>
          <cell r="N2026">
            <v>23500000</v>
          </cell>
          <cell r="O2026">
            <v>-13708334</v>
          </cell>
          <cell r="P2026">
            <v>9791666</v>
          </cell>
          <cell r="Q2026" t="str">
            <v>IDR</v>
          </cell>
          <cell r="R2026">
            <v>35</v>
          </cell>
          <cell r="S2026">
            <v>-391667</v>
          </cell>
        </row>
        <row r="2027">
          <cell r="E2027" t="str">
            <v>20001107-0</v>
          </cell>
          <cell r="F2027">
            <v>3000</v>
          </cell>
          <cell r="G2027">
            <v>3013</v>
          </cell>
          <cell r="H2027">
            <v>38717</v>
          </cell>
          <cell r="I2027" t="str">
            <v>Porta Camp for office</v>
          </cell>
          <cell r="J2027" t="str">
            <v/>
          </cell>
          <cell r="K2027">
            <v>110</v>
          </cell>
          <cell r="L2027" t="str">
            <v/>
          </cell>
          <cell r="M2027" t="str">
            <v>RBH-RGT</v>
          </cell>
          <cell r="N2027">
            <v>23500000</v>
          </cell>
          <cell r="O2027">
            <v>-13708334</v>
          </cell>
          <cell r="P2027">
            <v>9791666</v>
          </cell>
          <cell r="Q2027" t="str">
            <v>IDR</v>
          </cell>
          <cell r="R2027">
            <v>35</v>
          </cell>
          <cell r="S2027">
            <v>-391667</v>
          </cell>
        </row>
        <row r="2028">
          <cell r="E2028" t="str">
            <v>20001108-0</v>
          </cell>
          <cell r="F2028">
            <v>3000</v>
          </cell>
          <cell r="G2028">
            <v>3013</v>
          </cell>
          <cell r="H2028">
            <v>38717</v>
          </cell>
          <cell r="I2028" t="str">
            <v>Porta Camp for office</v>
          </cell>
          <cell r="J2028" t="str">
            <v/>
          </cell>
          <cell r="K2028">
            <v>110</v>
          </cell>
          <cell r="L2028" t="str">
            <v/>
          </cell>
          <cell r="M2028" t="str">
            <v>RBH-RGT</v>
          </cell>
          <cell r="N2028">
            <v>23500000</v>
          </cell>
          <cell r="O2028">
            <v>-13708334</v>
          </cell>
          <cell r="P2028">
            <v>9791666</v>
          </cell>
          <cell r="Q2028" t="str">
            <v>IDR</v>
          </cell>
          <cell r="R2028">
            <v>35</v>
          </cell>
          <cell r="S2028">
            <v>-391667</v>
          </cell>
        </row>
        <row r="2029">
          <cell r="E2029" t="str">
            <v>20001109-0</v>
          </cell>
          <cell r="F2029">
            <v>3000</v>
          </cell>
          <cell r="G2029">
            <v>3013</v>
          </cell>
          <cell r="H2029">
            <v>38717</v>
          </cell>
          <cell r="I2029" t="str">
            <v>Lighting Tower LS4-6000 Kubota LT-070</v>
          </cell>
          <cell r="J2029" t="str">
            <v/>
          </cell>
          <cell r="K2029">
            <v>110</v>
          </cell>
          <cell r="L2029" t="str">
            <v/>
          </cell>
          <cell r="M2029" t="str">
            <v>RBH-RGT</v>
          </cell>
          <cell r="N2029">
            <v>115200000</v>
          </cell>
          <cell r="O2029">
            <v>-61440000</v>
          </cell>
          <cell r="P2029">
            <v>53760000</v>
          </cell>
          <cell r="Q2029" t="str">
            <v>IDR</v>
          </cell>
          <cell r="R2029">
            <v>32</v>
          </cell>
          <cell r="S2029">
            <v>-1920000</v>
          </cell>
        </row>
        <row r="2030">
          <cell r="E2030" t="str">
            <v>20001110-0</v>
          </cell>
          <cell r="F2030">
            <v>3000</v>
          </cell>
          <cell r="G2030">
            <v>3013</v>
          </cell>
          <cell r="H2030">
            <v>38717</v>
          </cell>
          <cell r="I2030" t="str">
            <v>Lighting Tower LS4-6000 Kubota LT-071</v>
          </cell>
          <cell r="J2030" t="str">
            <v/>
          </cell>
          <cell r="K2030">
            <v>110</v>
          </cell>
          <cell r="L2030" t="str">
            <v/>
          </cell>
          <cell r="M2030" t="str">
            <v>RBH-RGT</v>
          </cell>
          <cell r="N2030">
            <v>115200000</v>
          </cell>
          <cell r="O2030">
            <v>-61440000</v>
          </cell>
          <cell r="P2030">
            <v>53760000</v>
          </cell>
          <cell r="Q2030" t="str">
            <v>IDR</v>
          </cell>
          <cell r="R2030">
            <v>32</v>
          </cell>
          <cell r="S2030">
            <v>-1920000</v>
          </cell>
        </row>
        <row r="2031">
          <cell r="E2031" t="str">
            <v>20001111-0</v>
          </cell>
          <cell r="F2031">
            <v>3000</v>
          </cell>
          <cell r="G2031">
            <v>3013</v>
          </cell>
          <cell r="H2031">
            <v>38717</v>
          </cell>
          <cell r="I2031" t="str">
            <v>Lighting Tower LS4-6000 Kubota LT-072</v>
          </cell>
          <cell r="J2031" t="str">
            <v/>
          </cell>
          <cell r="K2031">
            <v>110</v>
          </cell>
          <cell r="L2031" t="str">
            <v/>
          </cell>
          <cell r="M2031" t="str">
            <v>RBH-RGT</v>
          </cell>
          <cell r="N2031">
            <v>115200000</v>
          </cell>
          <cell r="O2031">
            <v>-61440000</v>
          </cell>
          <cell r="P2031">
            <v>53760000</v>
          </cell>
          <cell r="Q2031" t="str">
            <v>IDR</v>
          </cell>
          <cell r="R2031">
            <v>32</v>
          </cell>
          <cell r="S2031">
            <v>-1920000</v>
          </cell>
        </row>
        <row r="2032">
          <cell r="E2032" t="str">
            <v>20001112-0</v>
          </cell>
          <cell r="F2032">
            <v>3000</v>
          </cell>
          <cell r="G2032">
            <v>3013</v>
          </cell>
          <cell r="H2032">
            <v>38717</v>
          </cell>
          <cell r="I2032" t="str">
            <v>Lighting Tower LS4-6000  V130BG - LT-079</v>
          </cell>
          <cell r="J2032" t="str">
            <v/>
          </cell>
          <cell r="K2032">
            <v>110</v>
          </cell>
          <cell r="L2032" t="str">
            <v/>
          </cell>
          <cell r="M2032" t="str">
            <v>RBH-RGT</v>
          </cell>
          <cell r="N2032">
            <v>115200000</v>
          </cell>
          <cell r="O2032">
            <v>-61440000</v>
          </cell>
          <cell r="P2032">
            <v>53760000</v>
          </cell>
          <cell r="Q2032" t="str">
            <v>IDR</v>
          </cell>
          <cell r="R2032">
            <v>32</v>
          </cell>
          <cell r="S2032">
            <v>-1920000</v>
          </cell>
        </row>
        <row r="2033">
          <cell r="E2033" t="str">
            <v>20001113-0</v>
          </cell>
          <cell r="F2033">
            <v>3000</v>
          </cell>
          <cell r="G2033">
            <v>3013</v>
          </cell>
          <cell r="H2033">
            <v>38717</v>
          </cell>
          <cell r="I2033" t="str">
            <v>Lighting Tower LS4-6000 Kubota V130BG LT-080</v>
          </cell>
          <cell r="J2033" t="str">
            <v/>
          </cell>
          <cell r="K2033">
            <v>110</v>
          </cell>
          <cell r="L2033" t="str">
            <v/>
          </cell>
          <cell r="M2033" t="str">
            <v>RBH-RGT</v>
          </cell>
          <cell r="N2033">
            <v>115200000</v>
          </cell>
          <cell r="O2033">
            <v>-61440000</v>
          </cell>
          <cell r="P2033">
            <v>53760000</v>
          </cell>
          <cell r="Q2033" t="str">
            <v>IDR</v>
          </cell>
          <cell r="R2033">
            <v>32</v>
          </cell>
          <cell r="S2033">
            <v>-1920000</v>
          </cell>
        </row>
        <row r="2034">
          <cell r="E2034" t="str">
            <v>20001114-0</v>
          </cell>
          <cell r="F2034">
            <v>3000</v>
          </cell>
          <cell r="G2034">
            <v>3013</v>
          </cell>
          <cell r="H2034">
            <v>38717</v>
          </cell>
          <cell r="I2034" t="str">
            <v>Genset 65 Kva Hartect HT-65P</v>
          </cell>
          <cell r="J2034" t="str">
            <v/>
          </cell>
          <cell r="K2034">
            <v>110</v>
          </cell>
          <cell r="L2034" t="str">
            <v/>
          </cell>
          <cell r="M2034" t="str">
            <v>RBH-RGT</v>
          </cell>
          <cell r="N2034">
            <v>99375000</v>
          </cell>
          <cell r="O2034">
            <v>-56312500</v>
          </cell>
          <cell r="P2034">
            <v>43062500</v>
          </cell>
          <cell r="Q2034" t="str">
            <v>IDR</v>
          </cell>
          <cell r="R2034">
            <v>34</v>
          </cell>
          <cell r="S2034">
            <v>-1656250</v>
          </cell>
        </row>
        <row r="2035">
          <cell r="E2035" t="str">
            <v>20001115-0</v>
          </cell>
          <cell r="F2035">
            <v>3000</v>
          </cell>
          <cell r="G2035">
            <v>3013</v>
          </cell>
          <cell r="H2035">
            <v>38717</v>
          </cell>
          <cell r="I2035" t="str">
            <v>Flow meter Tokico 2  FRO 0541 - 04X</v>
          </cell>
          <cell r="J2035" t="str">
            <v/>
          </cell>
          <cell r="K2035">
            <v>110</v>
          </cell>
          <cell r="L2035" t="str">
            <v/>
          </cell>
          <cell r="M2035" t="str">
            <v>RBH-RGT</v>
          </cell>
          <cell r="N2035">
            <v>15600000</v>
          </cell>
          <cell r="O2035">
            <v>-8580000</v>
          </cell>
          <cell r="P2035">
            <v>7020000</v>
          </cell>
          <cell r="Q2035" t="str">
            <v>IDR</v>
          </cell>
          <cell r="R2035">
            <v>33</v>
          </cell>
          <cell r="S2035">
            <v>-260000</v>
          </cell>
        </row>
        <row r="2036">
          <cell r="E2036" t="str">
            <v>20001116-0</v>
          </cell>
          <cell r="F2036">
            <v>3000</v>
          </cell>
          <cell r="G2036">
            <v>3013</v>
          </cell>
          <cell r="H2036">
            <v>38717</v>
          </cell>
          <cell r="I2036" t="str">
            <v>Welding Machine 500 Amp Perkins 404.22</v>
          </cell>
          <cell r="J2036" t="str">
            <v/>
          </cell>
          <cell r="K2036">
            <v>110</v>
          </cell>
          <cell r="L2036" t="str">
            <v/>
          </cell>
          <cell r="M2036" t="str">
            <v>RBH-RGT</v>
          </cell>
          <cell r="N2036">
            <v>98175000</v>
          </cell>
          <cell r="O2036">
            <v>-50723750</v>
          </cell>
          <cell r="P2036">
            <v>47451250</v>
          </cell>
          <cell r="Q2036" t="str">
            <v>IDR</v>
          </cell>
          <cell r="R2036">
            <v>31</v>
          </cell>
          <cell r="S2036">
            <v>-1636250</v>
          </cell>
        </row>
        <row r="2037">
          <cell r="E2037" t="str">
            <v>20001117-0</v>
          </cell>
          <cell r="F2037">
            <v>3000</v>
          </cell>
          <cell r="G2037">
            <v>3013</v>
          </cell>
          <cell r="H2037">
            <v>38717</v>
          </cell>
          <cell r="I2037" t="str">
            <v>Compressor PUMA 3 HP 120L 32 gal</v>
          </cell>
          <cell r="J2037" t="str">
            <v/>
          </cell>
          <cell r="K2037">
            <v>110</v>
          </cell>
          <cell r="L2037" t="str">
            <v/>
          </cell>
          <cell r="M2037" t="str">
            <v>RBH-RGT</v>
          </cell>
          <cell r="N2037">
            <v>10200000</v>
          </cell>
          <cell r="O2037">
            <v>-4760000</v>
          </cell>
          <cell r="P2037">
            <v>5440000</v>
          </cell>
          <cell r="Q2037" t="str">
            <v>IDR</v>
          </cell>
          <cell r="R2037">
            <v>28</v>
          </cell>
          <cell r="S2037">
            <v>-170000</v>
          </cell>
        </row>
        <row r="2038">
          <cell r="E2038" t="str">
            <v>20001118-0</v>
          </cell>
          <cell r="F2038">
            <v>3000</v>
          </cell>
          <cell r="G2038">
            <v>3013</v>
          </cell>
          <cell r="H2038">
            <v>38717</v>
          </cell>
          <cell r="I2038" t="str">
            <v>Pneumatic Grease Pump PN: 225-827</v>
          </cell>
          <cell r="J2038" t="str">
            <v/>
          </cell>
          <cell r="K2038">
            <v>110</v>
          </cell>
          <cell r="L2038" t="str">
            <v/>
          </cell>
          <cell r="M2038" t="str">
            <v>RBH-RGT</v>
          </cell>
          <cell r="N2038">
            <v>10000000</v>
          </cell>
          <cell r="O2038">
            <v>-4500000</v>
          </cell>
          <cell r="P2038">
            <v>5500000</v>
          </cell>
          <cell r="Q2038" t="str">
            <v>IDR</v>
          </cell>
          <cell r="R2038">
            <v>27</v>
          </cell>
          <cell r="S2038">
            <v>-166667</v>
          </cell>
        </row>
        <row r="2039">
          <cell r="E2039" t="str">
            <v>20001119-0</v>
          </cell>
          <cell r="F2039">
            <v>3000</v>
          </cell>
          <cell r="G2039">
            <v>3013</v>
          </cell>
          <cell r="H2039">
            <v>38717</v>
          </cell>
          <cell r="I2039" t="str">
            <v>Gear Pump  SIGMA LUTHIN</v>
          </cell>
          <cell r="J2039" t="str">
            <v/>
          </cell>
          <cell r="K2039">
            <v>110</v>
          </cell>
          <cell r="L2039" t="str">
            <v/>
          </cell>
          <cell r="M2039" t="str">
            <v>RBH-RGT</v>
          </cell>
          <cell r="N2039">
            <v>17700000</v>
          </cell>
          <cell r="O2039">
            <v>-8260000</v>
          </cell>
          <cell r="P2039">
            <v>9440000</v>
          </cell>
          <cell r="Q2039" t="str">
            <v>IDR</v>
          </cell>
          <cell r="R2039">
            <v>28</v>
          </cell>
          <cell r="S2039">
            <v>-295000</v>
          </cell>
        </row>
        <row r="2040">
          <cell r="E2040" t="str">
            <v>20001120-0</v>
          </cell>
          <cell r="F2040">
            <v>3000</v>
          </cell>
          <cell r="G2040">
            <v>3013</v>
          </cell>
          <cell r="H2040">
            <v>38717</v>
          </cell>
          <cell r="I2040" t="str">
            <v>Vertical Multistage Centrifugal Pump CRE3-29</v>
          </cell>
          <cell r="J2040" t="str">
            <v/>
          </cell>
          <cell r="K2040">
            <v>110</v>
          </cell>
          <cell r="L2040" t="str">
            <v/>
          </cell>
          <cell r="M2040" t="str">
            <v>RBH-RGT</v>
          </cell>
          <cell r="N2040">
            <v>27141932</v>
          </cell>
          <cell r="O2040">
            <v>-12213869</v>
          </cell>
          <cell r="P2040">
            <v>14928063</v>
          </cell>
          <cell r="Q2040" t="str">
            <v>IDR</v>
          </cell>
          <cell r="R2040">
            <v>27</v>
          </cell>
          <cell r="S2040">
            <v>-452366</v>
          </cell>
        </row>
        <row r="2041">
          <cell r="E2041" t="str">
            <v>20001121-0</v>
          </cell>
          <cell r="F2041">
            <v>3000</v>
          </cell>
          <cell r="G2041">
            <v>3013</v>
          </cell>
          <cell r="H2041">
            <v>38717</v>
          </cell>
          <cell r="I2041" t="str">
            <v>Vertical Multistage Centrifugal Pump CRE3-29</v>
          </cell>
          <cell r="J2041" t="str">
            <v/>
          </cell>
          <cell r="K2041">
            <v>110</v>
          </cell>
          <cell r="L2041" t="str">
            <v/>
          </cell>
          <cell r="M2041" t="str">
            <v>RBH-RGT</v>
          </cell>
          <cell r="N2041">
            <v>3535000</v>
          </cell>
          <cell r="O2041">
            <v>-1590750</v>
          </cell>
          <cell r="P2041">
            <v>1944250</v>
          </cell>
          <cell r="Q2041" t="str">
            <v>IDR</v>
          </cell>
          <cell r="R2041">
            <v>27</v>
          </cell>
          <cell r="S2041">
            <v>-58917</v>
          </cell>
        </row>
        <row r="2042">
          <cell r="E2042" t="str">
            <v>20001122-0</v>
          </cell>
          <cell r="F2042">
            <v>3000</v>
          </cell>
          <cell r="G2042">
            <v>3013</v>
          </cell>
          <cell r="H2042">
            <v>38717</v>
          </cell>
          <cell r="I2042" t="str">
            <v>Vertical Multistage Centrifugal Pump CRE3-29</v>
          </cell>
          <cell r="J2042" t="str">
            <v/>
          </cell>
          <cell r="K2042">
            <v>110</v>
          </cell>
          <cell r="L2042" t="str">
            <v/>
          </cell>
          <cell r="M2042" t="str">
            <v>RBH-RGT</v>
          </cell>
          <cell r="N2042">
            <v>7171000</v>
          </cell>
          <cell r="O2042">
            <v>-3226950</v>
          </cell>
          <cell r="P2042">
            <v>3944050</v>
          </cell>
          <cell r="Q2042" t="str">
            <v>IDR</v>
          </cell>
          <cell r="R2042">
            <v>27</v>
          </cell>
          <cell r="S2042">
            <v>-119517</v>
          </cell>
        </row>
        <row r="2043">
          <cell r="E2043" t="str">
            <v>20001123-0</v>
          </cell>
          <cell r="F2043">
            <v>3000</v>
          </cell>
          <cell r="G2043">
            <v>3001</v>
          </cell>
          <cell r="H2043">
            <v>38717</v>
          </cell>
          <cell r="I2043" t="str">
            <v>LT-003 - Mobilight lighting Tower LT-003</v>
          </cell>
          <cell r="J2043" t="str">
            <v/>
          </cell>
          <cell r="K2043">
            <v>110</v>
          </cell>
          <cell r="L2043" t="str">
            <v/>
          </cell>
          <cell r="M2043" t="str">
            <v>DEP-LAG</v>
          </cell>
          <cell r="N2043">
            <v>119561925</v>
          </cell>
          <cell r="O2043">
            <v>-119561925</v>
          </cell>
          <cell r="P2043">
            <v>0</v>
          </cell>
          <cell r="Q2043" t="str">
            <v>IDR</v>
          </cell>
          <cell r="R2043">
            <v>0</v>
          </cell>
          <cell r="S2043">
            <v>0</v>
          </cell>
        </row>
        <row r="2044">
          <cell r="E2044" t="str">
            <v>20001124-0</v>
          </cell>
          <cell r="F2044">
            <v>3000</v>
          </cell>
          <cell r="G2044">
            <v>3015</v>
          </cell>
          <cell r="H2044">
            <v>38717</v>
          </cell>
          <cell r="I2044" t="str">
            <v>LT-005 - Mobilight lighting Tower LT-005</v>
          </cell>
          <cell r="J2044" t="str">
            <v/>
          </cell>
          <cell r="K2044">
            <v>110</v>
          </cell>
          <cell r="L2044" t="str">
            <v/>
          </cell>
          <cell r="M2044" t="str">
            <v>KBM-SGN</v>
          </cell>
          <cell r="N2044">
            <v>120936200</v>
          </cell>
          <cell r="O2044">
            <v>-120936200</v>
          </cell>
          <cell r="P2044">
            <v>0</v>
          </cell>
          <cell r="Q2044" t="str">
            <v>IDR</v>
          </cell>
          <cell r="R2044">
            <v>0</v>
          </cell>
          <cell r="S2044">
            <v>0</v>
          </cell>
        </row>
        <row r="2045">
          <cell r="E2045" t="str">
            <v>20001125-0</v>
          </cell>
          <cell r="F2045">
            <v>3000</v>
          </cell>
          <cell r="G2045">
            <v>3015</v>
          </cell>
          <cell r="H2045">
            <v>38717</v>
          </cell>
          <cell r="I2045" t="str">
            <v>LT-006 - Mobilight lighting Tower</v>
          </cell>
          <cell r="J2045" t="str">
            <v/>
          </cell>
          <cell r="K2045">
            <v>110</v>
          </cell>
          <cell r="L2045" t="str">
            <v/>
          </cell>
          <cell r="M2045" t="str">
            <v>KBM-SGN</v>
          </cell>
          <cell r="N2045">
            <v>140996925</v>
          </cell>
          <cell r="O2045">
            <v>-140996925</v>
          </cell>
          <cell r="P2045">
            <v>0</v>
          </cell>
          <cell r="Q2045" t="str">
            <v>IDR</v>
          </cell>
          <cell r="R2045">
            <v>0</v>
          </cell>
          <cell r="S2045">
            <v>0</v>
          </cell>
        </row>
        <row r="2046">
          <cell r="E2046" t="str">
            <v>20001126-0</v>
          </cell>
          <cell r="F2046">
            <v>3000</v>
          </cell>
          <cell r="G2046">
            <v>3015</v>
          </cell>
          <cell r="H2046">
            <v>38717</v>
          </cell>
          <cell r="I2046" t="str">
            <v>Vorta Camp</v>
          </cell>
          <cell r="J2046" t="str">
            <v/>
          </cell>
          <cell r="K2046">
            <v>110</v>
          </cell>
          <cell r="L2046" t="str">
            <v/>
          </cell>
          <cell r="M2046" t="str">
            <v>KBM-SGN</v>
          </cell>
          <cell r="N2046">
            <v>26500000</v>
          </cell>
          <cell r="O2046">
            <v>-26500000</v>
          </cell>
          <cell r="P2046">
            <v>0</v>
          </cell>
          <cell r="Q2046" t="str">
            <v>IDR</v>
          </cell>
          <cell r="R2046">
            <v>0</v>
          </cell>
          <cell r="S2046">
            <v>0</v>
          </cell>
        </row>
        <row r="2047">
          <cell r="E2047" t="str">
            <v>20001127-0</v>
          </cell>
          <cell r="F2047">
            <v>3000</v>
          </cell>
          <cell r="G2047">
            <v>3015</v>
          </cell>
          <cell r="H2047">
            <v>38717</v>
          </cell>
          <cell r="I2047" t="str">
            <v>Compressor  PUMA  TK 150-300, 15HP</v>
          </cell>
          <cell r="J2047" t="str">
            <v/>
          </cell>
          <cell r="K2047">
            <v>110</v>
          </cell>
          <cell r="L2047" t="str">
            <v/>
          </cell>
          <cell r="M2047" t="str">
            <v>KBM-SGN</v>
          </cell>
          <cell r="N2047">
            <v>22440000</v>
          </cell>
          <cell r="O2047">
            <v>-22440000</v>
          </cell>
          <cell r="P2047">
            <v>0</v>
          </cell>
          <cell r="Q2047" t="str">
            <v>IDR</v>
          </cell>
          <cell r="R2047">
            <v>0</v>
          </cell>
          <cell r="S2047">
            <v>0</v>
          </cell>
        </row>
        <row r="2048">
          <cell r="E2048" t="str">
            <v>20001128-0</v>
          </cell>
          <cell r="F2048">
            <v>3000</v>
          </cell>
          <cell r="G2048">
            <v>3015</v>
          </cell>
          <cell r="H2048">
            <v>38717</v>
          </cell>
          <cell r="I2048" t="str">
            <v>Total Station LEICA TC 305</v>
          </cell>
          <cell r="J2048" t="str">
            <v/>
          </cell>
          <cell r="K2048">
            <v>110</v>
          </cell>
          <cell r="L2048" t="str">
            <v/>
          </cell>
          <cell r="M2048" t="str">
            <v>KBM-SGN</v>
          </cell>
          <cell r="N2048">
            <v>71200000</v>
          </cell>
          <cell r="O2048">
            <v>-71200000</v>
          </cell>
          <cell r="P2048">
            <v>0</v>
          </cell>
          <cell r="Q2048" t="str">
            <v>IDR</v>
          </cell>
          <cell r="R2048">
            <v>0</v>
          </cell>
          <cell r="S2048">
            <v>0</v>
          </cell>
        </row>
        <row r="2049">
          <cell r="E2049" t="str">
            <v>20001129-0</v>
          </cell>
          <cell r="F2049">
            <v>3000</v>
          </cell>
          <cell r="G2049">
            <v>3015</v>
          </cell>
          <cell r="H2049">
            <v>38717</v>
          </cell>
          <cell r="I2049" t="str">
            <v>WM-005 Welding machine lincoln AS 400 -50</v>
          </cell>
          <cell r="J2049" t="str">
            <v/>
          </cell>
          <cell r="K2049">
            <v>110</v>
          </cell>
          <cell r="L2049" t="str">
            <v/>
          </cell>
          <cell r="M2049" t="str">
            <v>KBM-SGN</v>
          </cell>
          <cell r="N2049">
            <v>74620000</v>
          </cell>
          <cell r="O2049">
            <v>-74620000</v>
          </cell>
          <cell r="P2049">
            <v>0</v>
          </cell>
          <cell r="Q2049" t="str">
            <v>IDR</v>
          </cell>
          <cell r="R2049">
            <v>0</v>
          </cell>
          <cell r="S2049">
            <v>0</v>
          </cell>
        </row>
        <row r="2050">
          <cell r="E2050" t="str">
            <v>20001130-0</v>
          </cell>
          <cell r="F2050">
            <v>3000</v>
          </cell>
          <cell r="G2050">
            <v>3015</v>
          </cell>
          <cell r="H2050">
            <v>38717</v>
          </cell>
          <cell r="I2050" t="str">
            <v>SURPAC Survey 2nd License</v>
          </cell>
          <cell r="J2050" t="str">
            <v/>
          </cell>
          <cell r="K2050">
            <v>110</v>
          </cell>
          <cell r="L2050" t="str">
            <v/>
          </cell>
          <cell r="M2050" t="str">
            <v>KBM-SGN</v>
          </cell>
          <cell r="N2050">
            <v>144852425</v>
          </cell>
          <cell r="O2050">
            <v>-142438218</v>
          </cell>
          <cell r="P2050">
            <v>2414207</v>
          </cell>
          <cell r="Q2050" t="str">
            <v>IDR</v>
          </cell>
          <cell r="R2050">
            <v>59</v>
          </cell>
          <cell r="S2050">
            <v>-2414207</v>
          </cell>
        </row>
        <row r="2051">
          <cell r="E2051" t="str">
            <v>20001131-0</v>
          </cell>
          <cell r="F2051">
            <v>3000</v>
          </cell>
          <cell r="G2051">
            <v>3015</v>
          </cell>
          <cell r="H2051">
            <v>38717</v>
          </cell>
          <cell r="I2051" t="str">
            <v>Diesel YANMAR TF-155R</v>
          </cell>
          <cell r="J2051" t="str">
            <v/>
          </cell>
          <cell r="K2051">
            <v>110</v>
          </cell>
          <cell r="L2051" t="str">
            <v/>
          </cell>
          <cell r="M2051" t="str">
            <v>KBM-SGN</v>
          </cell>
          <cell r="N2051">
            <v>13525000</v>
          </cell>
          <cell r="O2051">
            <v>-13074167</v>
          </cell>
          <cell r="P2051">
            <v>450833</v>
          </cell>
          <cell r="Q2051" t="str">
            <v>IDR</v>
          </cell>
          <cell r="R2051">
            <v>58</v>
          </cell>
          <cell r="S2051">
            <v>-225417</v>
          </cell>
        </row>
        <row r="2052">
          <cell r="E2052" t="str">
            <v>20001132-0</v>
          </cell>
          <cell r="F2052">
            <v>3000</v>
          </cell>
          <cell r="G2052">
            <v>3015</v>
          </cell>
          <cell r="H2052">
            <v>38717</v>
          </cell>
          <cell r="I2052" t="str">
            <v>Static Fuel Tank 20.000L</v>
          </cell>
          <cell r="J2052" t="str">
            <v/>
          </cell>
          <cell r="K2052">
            <v>110</v>
          </cell>
          <cell r="L2052" t="str">
            <v/>
          </cell>
          <cell r="M2052" t="str">
            <v>KBM-SGN</v>
          </cell>
          <cell r="N2052">
            <v>24500000</v>
          </cell>
          <cell r="O2052">
            <v>-22458333</v>
          </cell>
          <cell r="P2052">
            <v>2041667</v>
          </cell>
          <cell r="Q2052" t="str">
            <v>IDR</v>
          </cell>
          <cell r="R2052">
            <v>55</v>
          </cell>
          <cell r="S2052">
            <v>-408333</v>
          </cell>
        </row>
        <row r="2053">
          <cell r="E2053" t="str">
            <v>20001133-0</v>
          </cell>
          <cell r="F2053">
            <v>3000</v>
          </cell>
          <cell r="G2053">
            <v>3015</v>
          </cell>
          <cell r="H2053">
            <v>38717</v>
          </cell>
          <cell r="I2053" t="str">
            <v>Static fuel tank</v>
          </cell>
          <cell r="J2053" t="str">
            <v/>
          </cell>
          <cell r="K2053">
            <v>110</v>
          </cell>
          <cell r="L2053" t="str">
            <v/>
          </cell>
          <cell r="M2053" t="str">
            <v>KBM-SGN</v>
          </cell>
          <cell r="N2053">
            <v>24500000</v>
          </cell>
          <cell r="O2053">
            <v>-22458333</v>
          </cell>
          <cell r="P2053">
            <v>2041667</v>
          </cell>
          <cell r="Q2053" t="str">
            <v>IDR</v>
          </cell>
          <cell r="R2053">
            <v>55</v>
          </cell>
          <cell r="S2053">
            <v>-408333</v>
          </cell>
        </row>
        <row r="2054">
          <cell r="E2054" t="str">
            <v>20001135-0</v>
          </cell>
          <cell r="F2054">
            <v>3000</v>
          </cell>
          <cell r="G2054">
            <v>3015</v>
          </cell>
          <cell r="H2054">
            <v>38717</v>
          </cell>
          <cell r="I2054" t="str">
            <v>Portacamp 20Ft for Spareparts</v>
          </cell>
          <cell r="J2054" t="str">
            <v/>
          </cell>
          <cell r="K2054">
            <v>110</v>
          </cell>
          <cell r="L2054" t="str">
            <v/>
          </cell>
          <cell r="M2054" t="str">
            <v>KBM-SGN</v>
          </cell>
          <cell r="N2054">
            <v>23500000</v>
          </cell>
          <cell r="O2054">
            <v>-21150000</v>
          </cell>
          <cell r="P2054">
            <v>2350000</v>
          </cell>
          <cell r="Q2054" t="str">
            <v>IDR</v>
          </cell>
          <cell r="R2054">
            <v>54</v>
          </cell>
          <cell r="S2054">
            <v>-391667</v>
          </cell>
        </row>
        <row r="2055">
          <cell r="E2055" t="str">
            <v>20001136-0</v>
          </cell>
          <cell r="F2055">
            <v>3000</v>
          </cell>
          <cell r="G2055">
            <v>3015</v>
          </cell>
          <cell r="H2055">
            <v>38717</v>
          </cell>
          <cell r="I2055" t="str">
            <v>Tire handler for 777-773-740</v>
          </cell>
          <cell r="J2055" t="str">
            <v/>
          </cell>
          <cell r="K2055">
            <v>110</v>
          </cell>
          <cell r="L2055" t="str">
            <v/>
          </cell>
          <cell r="M2055" t="str">
            <v>KBM-SGN</v>
          </cell>
          <cell r="N2055">
            <v>26961000</v>
          </cell>
          <cell r="O2055">
            <v>-20670100</v>
          </cell>
          <cell r="P2055">
            <v>6290900</v>
          </cell>
          <cell r="Q2055" t="str">
            <v>IDR</v>
          </cell>
          <cell r="R2055">
            <v>46</v>
          </cell>
          <cell r="S2055">
            <v>-449350</v>
          </cell>
        </row>
        <row r="2056">
          <cell r="E2056" t="str">
            <v>20001137-0</v>
          </cell>
          <cell r="F2056">
            <v>3000</v>
          </cell>
          <cell r="G2056">
            <v>3015</v>
          </cell>
          <cell r="H2056">
            <v>38717</v>
          </cell>
          <cell r="I2056" t="str">
            <v>Special tools for 777D</v>
          </cell>
          <cell r="J2056" t="str">
            <v/>
          </cell>
          <cell r="K2056">
            <v>110</v>
          </cell>
          <cell r="L2056" t="str">
            <v/>
          </cell>
          <cell r="M2056" t="str">
            <v>KBM-SGN</v>
          </cell>
          <cell r="N2056">
            <v>83097490</v>
          </cell>
          <cell r="O2056">
            <v>-74787741</v>
          </cell>
          <cell r="P2056">
            <v>8309749</v>
          </cell>
          <cell r="Q2056" t="str">
            <v>IDR</v>
          </cell>
          <cell r="R2056">
            <v>54</v>
          </cell>
          <cell r="S2056">
            <v>-1384958</v>
          </cell>
        </row>
        <row r="2057">
          <cell r="E2057" t="str">
            <v>20001138-0</v>
          </cell>
          <cell r="F2057">
            <v>3000</v>
          </cell>
          <cell r="G2057">
            <v>3015</v>
          </cell>
          <cell r="H2057">
            <v>38717</v>
          </cell>
          <cell r="I2057" t="str">
            <v>Chain Sling 21 Ton Grosby</v>
          </cell>
          <cell r="J2057" t="str">
            <v/>
          </cell>
          <cell r="K2057">
            <v>110</v>
          </cell>
          <cell r="L2057" t="str">
            <v/>
          </cell>
          <cell r="M2057" t="str">
            <v>KBM-SGN</v>
          </cell>
          <cell r="N2057">
            <v>18400000</v>
          </cell>
          <cell r="O2057">
            <v>-16866667</v>
          </cell>
          <cell r="P2057">
            <v>1533333</v>
          </cell>
          <cell r="Q2057" t="str">
            <v>IDR</v>
          </cell>
          <cell r="R2057">
            <v>55</v>
          </cell>
          <cell r="S2057">
            <v>-306667</v>
          </cell>
        </row>
        <row r="2058">
          <cell r="E2058" t="str">
            <v>20001139-0</v>
          </cell>
          <cell r="F2058">
            <v>3000</v>
          </cell>
          <cell r="G2058">
            <v>3015</v>
          </cell>
          <cell r="H2058">
            <v>38717</v>
          </cell>
          <cell r="I2058" t="str">
            <v>Lighting tower LS3 - 4500 (0300028) LT-024</v>
          </cell>
          <cell r="J2058" t="str">
            <v/>
          </cell>
          <cell r="K2058">
            <v>110</v>
          </cell>
          <cell r="L2058" t="str">
            <v/>
          </cell>
          <cell r="M2058" t="str">
            <v>KBM-SGN</v>
          </cell>
          <cell r="N2058">
            <v>72930000</v>
          </cell>
          <cell r="O2058">
            <v>-59412961</v>
          </cell>
          <cell r="P2058">
            <v>13517039</v>
          </cell>
          <cell r="Q2058" t="str">
            <v>IDR</v>
          </cell>
          <cell r="R2058">
            <v>40</v>
          </cell>
          <cell r="S2058">
            <v>-1501893</v>
          </cell>
        </row>
        <row r="2059">
          <cell r="E2059" t="str">
            <v>20001140-0</v>
          </cell>
          <cell r="F2059">
            <v>3000</v>
          </cell>
          <cell r="G2059">
            <v>3015</v>
          </cell>
          <cell r="H2059">
            <v>38717</v>
          </cell>
          <cell r="I2059" t="str">
            <v>Flowmeter TOKICO 1 FGBB-835-04X</v>
          </cell>
          <cell r="J2059" t="str">
            <v/>
          </cell>
          <cell r="K2059">
            <v>110</v>
          </cell>
          <cell r="L2059" t="str">
            <v/>
          </cell>
          <cell r="M2059" t="str">
            <v>KBM-SGN</v>
          </cell>
          <cell r="N2059">
            <v>10390000</v>
          </cell>
          <cell r="O2059">
            <v>-8831500</v>
          </cell>
          <cell r="P2059">
            <v>1558500</v>
          </cell>
          <cell r="Q2059" t="str">
            <v>IDR</v>
          </cell>
          <cell r="R2059">
            <v>51</v>
          </cell>
          <cell r="S2059">
            <v>-173167</v>
          </cell>
        </row>
        <row r="2060">
          <cell r="E2060" t="str">
            <v>20001141-0</v>
          </cell>
          <cell r="F2060">
            <v>3000</v>
          </cell>
          <cell r="G2060">
            <v>3015</v>
          </cell>
          <cell r="H2060">
            <v>38717</v>
          </cell>
          <cell r="I2060" t="str">
            <v>Flowmeter TOKICO 1 FGBB-835-04X</v>
          </cell>
          <cell r="J2060" t="str">
            <v/>
          </cell>
          <cell r="K2060">
            <v>110</v>
          </cell>
          <cell r="L2060" t="str">
            <v/>
          </cell>
          <cell r="M2060" t="str">
            <v>KBM-SGN</v>
          </cell>
          <cell r="N2060">
            <v>10390000</v>
          </cell>
          <cell r="O2060">
            <v>-8831500</v>
          </cell>
          <cell r="P2060">
            <v>1558500</v>
          </cell>
          <cell r="Q2060" t="str">
            <v>IDR</v>
          </cell>
          <cell r="R2060">
            <v>51</v>
          </cell>
          <cell r="S2060">
            <v>-173167</v>
          </cell>
        </row>
        <row r="2061">
          <cell r="E2061" t="str">
            <v>20001142-0</v>
          </cell>
          <cell r="F2061">
            <v>3000</v>
          </cell>
          <cell r="G2061">
            <v>3015</v>
          </cell>
          <cell r="H2061">
            <v>38717</v>
          </cell>
          <cell r="I2061" t="str">
            <v>GS - 026 Genset 16KVA Hartech HT16Y</v>
          </cell>
          <cell r="J2061" t="str">
            <v/>
          </cell>
          <cell r="K2061">
            <v>110</v>
          </cell>
          <cell r="L2061" t="str">
            <v/>
          </cell>
          <cell r="M2061" t="str">
            <v>KBM-SGN</v>
          </cell>
          <cell r="N2061">
            <v>55860000</v>
          </cell>
          <cell r="O2061">
            <v>-47481000</v>
          </cell>
          <cell r="P2061">
            <v>8379000</v>
          </cell>
          <cell r="Q2061" t="str">
            <v>IDR</v>
          </cell>
          <cell r="R2061">
            <v>51</v>
          </cell>
          <cell r="S2061">
            <v>-931000</v>
          </cell>
        </row>
        <row r="2062">
          <cell r="E2062" t="str">
            <v>20001143-0</v>
          </cell>
          <cell r="F2062">
            <v>3000</v>
          </cell>
          <cell r="G2062">
            <v>3015</v>
          </cell>
          <cell r="H2062">
            <v>38717</v>
          </cell>
          <cell r="I2062" t="str">
            <v>LT-018 - Lighting Tower ALLIGHT LS 150</v>
          </cell>
          <cell r="J2062" t="str">
            <v/>
          </cell>
          <cell r="K2062">
            <v>110</v>
          </cell>
          <cell r="L2062" t="str">
            <v/>
          </cell>
          <cell r="M2062" t="str">
            <v>KBM-SGN</v>
          </cell>
          <cell r="N2062">
            <v>46887500</v>
          </cell>
          <cell r="O2062">
            <v>-39072917</v>
          </cell>
          <cell r="P2062">
            <v>7814583</v>
          </cell>
          <cell r="Q2062" t="str">
            <v>IDR</v>
          </cell>
          <cell r="R2062">
            <v>50</v>
          </cell>
          <cell r="S2062">
            <v>-781458</v>
          </cell>
        </row>
        <row r="2063">
          <cell r="E2063" t="str">
            <v>20001144-0</v>
          </cell>
          <cell r="F2063">
            <v>3000</v>
          </cell>
          <cell r="G2063">
            <v>3015</v>
          </cell>
          <cell r="H2063">
            <v>38717</v>
          </cell>
          <cell r="I2063" t="str">
            <v>LT-019 Lighting Tower ALLIGHT LT-019</v>
          </cell>
          <cell r="J2063" t="str">
            <v/>
          </cell>
          <cell r="K2063">
            <v>110</v>
          </cell>
          <cell r="L2063" t="str">
            <v/>
          </cell>
          <cell r="M2063" t="str">
            <v>KBM-SGN</v>
          </cell>
          <cell r="N2063">
            <v>46887500</v>
          </cell>
          <cell r="O2063">
            <v>-39072917</v>
          </cell>
          <cell r="P2063">
            <v>7814583</v>
          </cell>
          <cell r="Q2063" t="str">
            <v>IDR</v>
          </cell>
          <cell r="R2063">
            <v>50</v>
          </cell>
          <cell r="S2063">
            <v>-781458</v>
          </cell>
        </row>
        <row r="2064">
          <cell r="E2064" t="str">
            <v>20001146-0</v>
          </cell>
          <cell r="F2064">
            <v>3000</v>
          </cell>
          <cell r="G2064">
            <v>3015</v>
          </cell>
          <cell r="H2064">
            <v>38717</v>
          </cell>
          <cell r="I2064" t="str">
            <v>Flowmeter TOKICO 2 FRO0541-04X</v>
          </cell>
          <cell r="J2064" t="str">
            <v/>
          </cell>
          <cell r="K2064">
            <v>110</v>
          </cell>
          <cell r="L2064" t="str">
            <v/>
          </cell>
          <cell r="M2064" t="str">
            <v>KBM-SGN</v>
          </cell>
          <cell r="N2064">
            <v>13500000</v>
          </cell>
          <cell r="O2064">
            <v>-11250000</v>
          </cell>
          <cell r="P2064">
            <v>2250000</v>
          </cell>
          <cell r="Q2064" t="str">
            <v>IDR</v>
          </cell>
          <cell r="R2064">
            <v>50</v>
          </cell>
          <cell r="S2064">
            <v>-225000</v>
          </cell>
        </row>
        <row r="2065">
          <cell r="E2065" t="str">
            <v>20001147-0</v>
          </cell>
          <cell r="F2065">
            <v>3000</v>
          </cell>
          <cell r="G2065">
            <v>3015</v>
          </cell>
          <cell r="H2065">
            <v>38717</v>
          </cell>
          <cell r="I2065" t="str">
            <v>Flowmeter TOKICO 2 FRO0541-04X</v>
          </cell>
          <cell r="J2065" t="str">
            <v/>
          </cell>
          <cell r="K2065">
            <v>110</v>
          </cell>
          <cell r="L2065" t="str">
            <v/>
          </cell>
          <cell r="M2065" t="str">
            <v>KBM-SGN</v>
          </cell>
          <cell r="N2065">
            <v>13500000</v>
          </cell>
          <cell r="O2065">
            <v>-11250000</v>
          </cell>
          <cell r="P2065">
            <v>2250000</v>
          </cell>
          <cell r="Q2065" t="str">
            <v>IDR</v>
          </cell>
          <cell r="R2065">
            <v>50</v>
          </cell>
          <cell r="S2065">
            <v>-225000</v>
          </cell>
        </row>
        <row r="2066">
          <cell r="E2066" t="str">
            <v>20001148-0</v>
          </cell>
          <cell r="F2066">
            <v>3000</v>
          </cell>
          <cell r="G2066">
            <v>3015</v>
          </cell>
          <cell r="H2066">
            <v>38717</v>
          </cell>
          <cell r="I2066" t="str">
            <v>WM-004 Electric DC ARC Welding Mach</v>
          </cell>
          <cell r="J2066" t="str">
            <v/>
          </cell>
          <cell r="K2066">
            <v>110</v>
          </cell>
          <cell r="L2066" t="str">
            <v/>
          </cell>
          <cell r="M2066" t="str">
            <v>KBM-SGN</v>
          </cell>
          <cell r="N2066">
            <v>14407500</v>
          </cell>
          <cell r="O2066">
            <v>-11526000</v>
          </cell>
          <cell r="P2066">
            <v>2881500</v>
          </cell>
          <cell r="Q2066" t="str">
            <v>IDR</v>
          </cell>
          <cell r="R2066">
            <v>48</v>
          </cell>
          <cell r="S2066">
            <v>-240125</v>
          </cell>
        </row>
        <row r="2067">
          <cell r="E2067" t="str">
            <v>20001149-0</v>
          </cell>
          <cell r="F2067">
            <v>3000</v>
          </cell>
          <cell r="G2067">
            <v>3015</v>
          </cell>
          <cell r="H2067">
            <v>38717</v>
          </cell>
          <cell r="I2067" t="str">
            <v>Flowmeter 1 FGBB835-04X</v>
          </cell>
          <cell r="J2067" t="str">
            <v/>
          </cell>
          <cell r="K2067">
            <v>110</v>
          </cell>
          <cell r="L2067" t="str">
            <v/>
          </cell>
          <cell r="M2067" t="str">
            <v>KBM-SGN</v>
          </cell>
          <cell r="N2067">
            <v>10150000</v>
          </cell>
          <cell r="O2067">
            <v>-7781667</v>
          </cell>
          <cell r="P2067">
            <v>2368333</v>
          </cell>
          <cell r="Q2067" t="str">
            <v>IDR</v>
          </cell>
          <cell r="R2067">
            <v>46</v>
          </cell>
          <cell r="S2067">
            <v>-169167</v>
          </cell>
        </row>
        <row r="2068">
          <cell r="E2068" t="str">
            <v>20001150-0</v>
          </cell>
          <cell r="F2068">
            <v>3000</v>
          </cell>
          <cell r="G2068">
            <v>3015</v>
          </cell>
          <cell r="H2068">
            <v>38717</v>
          </cell>
          <cell r="I2068" t="str">
            <v>HSG1008 Cyl Single Acting Gravity return 109</v>
          </cell>
          <cell r="J2068" t="str">
            <v/>
          </cell>
          <cell r="K2068">
            <v>110</v>
          </cell>
          <cell r="L2068" t="str">
            <v/>
          </cell>
          <cell r="M2068" t="str">
            <v>KBM-SGN</v>
          </cell>
          <cell r="N2068">
            <v>10029663</v>
          </cell>
          <cell r="O2068">
            <v>-7020764</v>
          </cell>
          <cell r="P2068">
            <v>3008899</v>
          </cell>
          <cell r="Q2068" t="str">
            <v>IDR</v>
          </cell>
          <cell r="R2068">
            <v>42</v>
          </cell>
          <cell r="S2068">
            <v>-167161</v>
          </cell>
        </row>
        <row r="2069">
          <cell r="E2069" t="str">
            <v>20001151-0</v>
          </cell>
          <cell r="F2069">
            <v>3000</v>
          </cell>
          <cell r="G2069">
            <v>3015</v>
          </cell>
          <cell r="H2069">
            <v>38717</v>
          </cell>
          <cell r="I2069" t="str">
            <v>HSG1008 Cyl Single Acting Gravity return 109</v>
          </cell>
          <cell r="J2069" t="str">
            <v/>
          </cell>
          <cell r="K2069">
            <v>110</v>
          </cell>
          <cell r="L2069" t="str">
            <v/>
          </cell>
          <cell r="M2069" t="str">
            <v>KBM-SGN</v>
          </cell>
          <cell r="N2069">
            <v>9548746</v>
          </cell>
          <cell r="O2069">
            <v>-6684122</v>
          </cell>
          <cell r="P2069">
            <v>2864624</v>
          </cell>
          <cell r="Q2069" t="str">
            <v>IDR</v>
          </cell>
          <cell r="R2069">
            <v>42</v>
          </cell>
          <cell r="S2069">
            <v>-159146</v>
          </cell>
        </row>
        <row r="2070">
          <cell r="E2070" t="str">
            <v>20001152-0</v>
          </cell>
          <cell r="F2070">
            <v>3000</v>
          </cell>
          <cell r="G2070">
            <v>3015</v>
          </cell>
          <cell r="H2070">
            <v>38717</v>
          </cell>
          <cell r="I2070" t="str">
            <v>Air Motor LC 84804  Lincoln</v>
          </cell>
          <cell r="J2070" t="str">
            <v/>
          </cell>
          <cell r="K2070">
            <v>110</v>
          </cell>
          <cell r="L2070" t="str">
            <v/>
          </cell>
          <cell r="M2070" t="str">
            <v>KBM-SGN</v>
          </cell>
          <cell r="N2070">
            <v>11585700</v>
          </cell>
          <cell r="O2070">
            <v>-8109990</v>
          </cell>
          <cell r="P2070">
            <v>3475710</v>
          </cell>
          <cell r="Q2070" t="str">
            <v>IDR</v>
          </cell>
          <cell r="R2070">
            <v>42</v>
          </cell>
          <cell r="S2070">
            <v>-193095</v>
          </cell>
        </row>
        <row r="2071">
          <cell r="E2071" t="str">
            <v>20001153-0</v>
          </cell>
          <cell r="F2071">
            <v>3000</v>
          </cell>
          <cell r="G2071">
            <v>3015</v>
          </cell>
          <cell r="H2071">
            <v>38717</v>
          </cell>
          <cell r="I2071" t="str">
            <v>Portacamp 20 ft for Office</v>
          </cell>
          <cell r="J2071" t="str">
            <v/>
          </cell>
          <cell r="K2071">
            <v>110</v>
          </cell>
          <cell r="L2071" t="str">
            <v/>
          </cell>
          <cell r="M2071" t="str">
            <v>KBM-SGN</v>
          </cell>
          <cell r="N2071">
            <v>26000000</v>
          </cell>
          <cell r="O2071">
            <v>-13433333</v>
          </cell>
          <cell r="P2071">
            <v>12566667</v>
          </cell>
          <cell r="Q2071" t="str">
            <v>IDR</v>
          </cell>
          <cell r="R2071">
            <v>31</v>
          </cell>
          <cell r="S2071">
            <v>-433333</v>
          </cell>
        </row>
        <row r="2072">
          <cell r="E2072" t="str">
            <v>20001154-0</v>
          </cell>
          <cell r="F2072">
            <v>3000</v>
          </cell>
          <cell r="G2072">
            <v>3015</v>
          </cell>
          <cell r="H2072">
            <v>38717</v>
          </cell>
          <cell r="I2072" t="str">
            <v>Portacamp 20 ft for Office</v>
          </cell>
          <cell r="J2072" t="str">
            <v/>
          </cell>
          <cell r="K2072">
            <v>110</v>
          </cell>
          <cell r="L2072" t="str">
            <v/>
          </cell>
          <cell r="M2072" t="str">
            <v>KBM-SGN</v>
          </cell>
          <cell r="N2072">
            <v>26000000</v>
          </cell>
          <cell r="O2072">
            <v>-13433333</v>
          </cell>
          <cell r="P2072">
            <v>12566667</v>
          </cell>
          <cell r="Q2072" t="str">
            <v>IDR</v>
          </cell>
          <cell r="R2072">
            <v>31</v>
          </cell>
          <cell r="S2072">
            <v>-433333</v>
          </cell>
        </row>
        <row r="2073">
          <cell r="E2073" t="str">
            <v>20001155-0</v>
          </cell>
          <cell r="F2073">
            <v>3000</v>
          </cell>
          <cell r="G2073">
            <v>3015</v>
          </cell>
          <cell r="H2073">
            <v>38717</v>
          </cell>
          <cell r="I2073" t="str">
            <v>Basket Strecher  FERNO</v>
          </cell>
          <cell r="J2073" t="str">
            <v/>
          </cell>
          <cell r="K2073">
            <v>110</v>
          </cell>
          <cell r="L2073" t="str">
            <v/>
          </cell>
          <cell r="M2073" t="str">
            <v>KBM-SGN</v>
          </cell>
          <cell r="N2073">
            <v>17072000</v>
          </cell>
          <cell r="O2073">
            <v>-9105067</v>
          </cell>
          <cell r="P2073">
            <v>7966933</v>
          </cell>
          <cell r="Q2073" t="str">
            <v>IDR</v>
          </cell>
          <cell r="R2073">
            <v>32</v>
          </cell>
          <cell r="S2073">
            <v>-284533</v>
          </cell>
        </row>
        <row r="2074">
          <cell r="E2074" t="str">
            <v>20001156-0</v>
          </cell>
          <cell r="F2074">
            <v>3000</v>
          </cell>
          <cell r="G2074">
            <v>3015</v>
          </cell>
          <cell r="H2074">
            <v>38717</v>
          </cell>
          <cell r="I2074" t="str">
            <v>Scoop Strecher Type 65 EX</v>
          </cell>
          <cell r="J2074" t="str">
            <v/>
          </cell>
          <cell r="K2074">
            <v>110</v>
          </cell>
          <cell r="L2074" t="str">
            <v/>
          </cell>
          <cell r="M2074" t="str">
            <v>KBM-SGN</v>
          </cell>
          <cell r="N2074">
            <v>11640000</v>
          </cell>
          <cell r="O2074">
            <v>-6208000</v>
          </cell>
          <cell r="P2074">
            <v>5432000</v>
          </cell>
          <cell r="Q2074" t="str">
            <v>IDR</v>
          </cell>
          <cell r="R2074">
            <v>32</v>
          </cell>
          <cell r="S2074">
            <v>-194000</v>
          </cell>
        </row>
        <row r="2075">
          <cell r="E2075" t="str">
            <v>20001157-0</v>
          </cell>
          <cell r="F2075">
            <v>3000</v>
          </cell>
          <cell r="G2075">
            <v>3015</v>
          </cell>
          <cell r="H2075">
            <v>38717</v>
          </cell>
          <cell r="I2075" t="str">
            <v>Portacamp for Office 20 Ft</v>
          </cell>
          <cell r="J2075" t="str">
            <v/>
          </cell>
          <cell r="K2075">
            <v>110</v>
          </cell>
          <cell r="L2075" t="str">
            <v/>
          </cell>
          <cell r="M2075" t="str">
            <v>KBM-SGN</v>
          </cell>
          <cell r="N2075">
            <v>26000000</v>
          </cell>
          <cell r="O2075">
            <v>-13000000</v>
          </cell>
          <cell r="P2075">
            <v>13000000</v>
          </cell>
          <cell r="Q2075" t="str">
            <v>IDR</v>
          </cell>
          <cell r="R2075">
            <v>30</v>
          </cell>
          <cell r="S2075">
            <v>-433333</v>
          </cell>
        </row>
        <row r="2076">
          <cell r="E2076" t="str">
            <v>20001158-0</v>
          </cell>
          <cell r="F2076">
            <v>3000</v>
          </cell>
          <cell r="G2076">
            <v>3015</v>
          </cell>
          <cell r="H2076">
            <v>38717</v>
          </cell>
          <cell r="I2076" t="str">
            <v>Portacamp for Office 20 Ft</v>
          </cell>
          <cell r="J2076" t="str">
            <v/>
          </cell>
          <cell r="K2076">
            <v>110</v>
          </cell>
          <cell r="L2076" t="str">
            <v/>
          </cell>
          <cell r="M2076" t="str">
            <v>KBM-SGN</v>
          </cell>
          <cell r="N2076">
            <v>26000000</v>
          </cell>
          <cell r="O2076">
            <v>-13000000</v>
          </cell>
          <cell r="P2076">
            <v>13000000</v>
          </cell>
          <cell r="Q2076" t="str">
            <v>IDR</v>
          </cell>
          <cell r="R2076">
            <v>30</v>
          </cell>
          <cell r="S2076">
            <v>-433333</v>
          </cell>
        </row>
        <row r="2077">
          <cell r="E2077" t="str">
            <v>20001159-0</v>
          </cell>
          <cell r="F2077">
            <v>3000</v>
          </cell>
          <cell r="G2077">
            <v>3015</v>
          </cell>
          <cell r="H2077">
            <v>38717</v>
          </cell>
          <cell r="I2077" t="str">
            <v>GS 020 Genset Hartech 27.5 Kva</v>
          </cell>
          <cell r="J2077" t="str">
            <v/>
          </cell>
          <cell r="K2077">
            <v>110</v>
          </cell>
          <cell r="L2077" t="str">
            <v/>
          </cell>
          <cell r="M2077" t="str">
            <v>KBM-SGN</v>
          </cell>
          <cell r="N2077">
            <v>76190625</v>
          </cell>
          <cell r="O2077">
            <v>-38095313</v>
          </cell>
          <cell r="P2077">
            <v>38095312</v>
          </cell>
          <cell r="Q2077" t="str">
            <v>IDR</v>
          </cell>
          <cell r="R2077">
            <v>30</v>
          </cell>
          <cell r="S2077">
            <v>-1269844</v>
          </cell>
        </row>
        <row r="2078">
          <cell r="E2078" t="str">
            <v>20001160-0</v>
          </cell>
          <cell r="F2078">
            <v>3000</v>
          </cell>
          <cell r="G2078">
            <v>3015</v>
          </cell>
          <cell r="H2078">
            <v>38717</v>
          </cell>
          <cell r="I2078" t="str">
            <v>Yanmar Engine Oil Diesel TF75MH Hooper 6.5HP</v>
          </cell>
          <cell r="J2078" t="str">
            <v/>
          </cell>
          <cell r="K2078">
            <v>110</v>
          </cell>
          <cell r="L2078" t="str">
            <v/>
          </cell>
          <cell r="M2078" t="str">
            <v>KBM-SGN</v>
          </cell>
          <cell r="N2078">
            <v>11950000</v>
          </cell>
          <cell r="O2078">
            <v>-5775834</v>
          </cell>
          <cell r="P2078">
            <v>6174166</v>
          </cell>
          <cell r="Q2078" t="str">
            <v>IDR</v>
          </cell>
          <cell r="R2078">
            <v>29</v>
          </cell>
          <cell r="S2078">
            <v>-199167</v>
          </cell>
        </row>
        <row r="2079">
          <cell r="E2079" t="str">
            <v>20001161-0</v>
          </cell>
          <cell r="F2079">
            <v>3000</v>
          </cell>
          <cell r="G2079">
            <v>3014</v>
          </cell>
          <cell r="H2079">
            <v>38868</v>
          </cell>
          <cell r="I2079" t="str">
            <v>LSP Portable Resucitator</v>
          </cell>
          <cell r="J2079" t="str">
            <v/>
          </cell>
          <cell r="K2079">
            <v>110</v>
          </cell>
          <cell r="L2079" t="str">
            <v/>
          </cell>
          <cell r="M2079" t="str">
            <v>CK-SBL</v>
          </cell>
          <cell r="N2079">
            <v>13022756</v>
          </cell>
          <cell r="O2079">
            <v>-4123872</v>
          </cell>
          <cell r="P2079">
            <v>8898884</v>
          </cell>
          <cell r="Q2079" t="str">
            <v>IDR</v>
          </cell>
          <cell r="R2079">
            <v>19</v>
          </cell>
          <cell r="S2079">
            <v>-217046</v>
          </cell>
        </row>
        <row r="2080">
          <cell r="E2080" t="str">
            <v>20001162-0</v>
          </cell>
          <cell r="F2080">
            <v>3000</v>
          </cell>
          <cell r="G2080">
            <v>3014</v>
          </cell>
          <cell r="H2080">
            <v>38798</v>
          </cell>
          <cell r="I2080" t="str">
            <v>Basket Stretcher</v>
          </cell>
          <cell r="J2080" t="str">
            <v/>
          </cell>
          <cell r="K2080">
            <v>110</v>
          </cell>
          <cell r="L2080" t="str">
            <v/>
          </cell>
          <cell r="M2080" t="str">
            <v>CK-SBL</v>
          </cell>
          <cell r="N2080">
            <v>12155000</v>
          </cell>
          <cell r="O2080">
            <v>-4254250</v>
          </cell>
          <cell r="P2080">
            <v>7900750</v>
          </cell>
          <cell r="Q2080" t="str">
            <v>IDR</v>
          </cell>
          <cell r="R2080">
            <v>21</v>
          </cell>
          <cell r="S2080">
            <v>-202583</v>
          </cell>
        </row>
        <row r="2081">
          <cell r="E2081" t="str">
            <v>20001163-0</v>
          </cell>
          <cell r="F2081">
            <v>3000</v>
          </cell>
          <cell r="G2081">
            <v>3009</v>
          </cell>
          <cell r="H2081">
            <v>38876</v>
          </cell>
          <cell r="I2081" t="str">
            <v>Dewatering Pump Multiflo MFVM-3805</v>
          </cell>
          <cell r="J2081" t="str">
            <v/>
          </cell>
          <cell r="K2081">
            <v>110</v>
          </cell>
          <cell r="L2081" t="str">
            <v/>
          </cell>
          <cell r="M2081" t="str">
            <v>KDC-BKJ</v>
          </cell>
          <cell r="N2081">
            <v>1079949579</v>
          </cell>
          <cell r="O2081">
            <v>-341984033</v>
          </cell>
          <cell r="P2081">
            <v>737965546</v>
          </cell>
          <cell r="Q2081" t="str">
            <v>IDR</v>
          </cell>
          <cell r="R2081">
            <v>19</v>
          </cell>
          <cell r="S2081">
            <v>-17999160</v>
          </cell>
        </row>
        <row r="2082">
          <cell r="E2082" t="str">
            <v>20001164-0</v>
          </cell>
          <cell r="F2082">
            <v>3000</v>
          </cell>
          <cell r="G2082">
            <v>3014</v>
          </cell>
          <cell r="H2082">
            <v>38826</v>
          </cell>
          <cell r="I2082" t="str">
            <v>Blasthole Legra Pumps</v>
          </cell>
          <cell r="J2082" t="str">
            <v/>
          </cell>
          <cell r="K2082">
            <v>110</v>
          </cell>
          <cell r="L2082" t="str">
            <v/>
          </cell>
          <cell r="M2082" t="str">
            <v>CK-SBL</v>
          </cell>
          <cell r="N2082">
            <v>476367250</v>
          </cell>
          <cell r="O2082">
            <v>-158789084</v>
          </cell>
          <cell r="P2082">
            <v>317578166</v>
          </cell>
          <cell r="Q2082" t="str">
            <v>IDR</v>
          </cell>
          <cell r="R2082">
            <v>20</v>
          </cell>
          <cell r="S2082">
            <v>-7939454</v>
          </cell>
        </row>
        <row r="2083">
          <cell r="E2083" t="str">
            <v>20001166-0</v>
          </cell>
          <cell r="F2083">
            <v>3000</v>
          </cell>
          <cell r="G2083">
            <v>3009</v>
          </cell>
          <cell r="H2083">
            <v>38825</v>
          </cell>
          <cell r="I2083" t="str">
            <v>Porta Camp 20ft for management</v>
          </cell>
          <cell r="J2083" t="str">
            <v/>
          </cell>
          <cell r="K2083">
            <v>110</v>
          </cell>
          <cell r="L2083" t="str">
            <v/>
          </cell>
          <cell r="M2083" t="str">
            <v>KDC-BKJ</v>
          </cell>
          <cell r="N2083">
            <v>30000000</v>
          </cell>
          <cell r="O2083">
            <v>-10000000</v>
          </cell>
          <cell r="P2083">
            <v>20000000</v>
          </cell>
          <cell r="Q2083" t="str">
            <v>IDR</v>
          </cell>
          <cell r="R2083">
            <v>20</v>
          </cell>
          <cell r="S2083">
            <v>-500000</v>
          </cell>
        </row>
        <row r="2084">
          <cell r="E2084" t="str">
            <v>20001167-0</v>
          </cell>
          <cell r="F2084">
            <v>3000</v>
          </cell>
          <cell r="G2084">
            <v>3009</v>
          </cell>
          <cell r="H2084">
            <v>38825</v>
          </cell>
          <cell r="I2084" t="str">
            <v>Porta Camp 20ft for management</v>
          </cell>
          <cell r="J2084" t="str">
            <v/>
          </cell>
          <cell r="K2084">
            <v>110</v>
          </cell>
          <cell r="L2084" t="str">
            <v/>
          </cell>
          <cell r="M2084" t="str">
            <v>KDC-BKJ</v>
          </cell>
          <cell r="N2084">
            <v>30000000</v>
          </cell>
          <cell r="O2084">
            <v>-10000000</v>
          </cell>
          <cell r="P2084">
            <v>20000000</v>
          </cell>
          <cell r="Q2084" t="str">
            <v>IDR</v>
          </cell>
          <cell r="R2084">
            <v>20</v>
          </cell>
          <cell r="S2084">
            <v>-500000</v>
          </cell>
        </row>
        <row r="2085">
          <cell r="E2085" t="str">
            <v>20001168-0</v>
          </cell>
          <cell r="F2085">
            <v>3000</v>
          </cell>
          <cell r="G2085">
            <v>3009</v>
          </cell>
          <cell r="H2085">
            <v>38812</v>
          </cell>
          <cell r="I2085" t="str">
            <v>Porta Camp 20ft for Non Staff</v>
          </cell>
          <cell r="J2085" t="str">
            <v/>
          </cell>
          <cell r="K2085">
            <v>110</v>
          </cell>
          <cell r="L2085" t="str">
            <v/>
          </cell>
          <cell r="M2085" t="str">
            <v>KDC-BKJ</v>
          </cell>
          <cell r="N2085">
            <v>26000000</v>
          </cell>
          <cell r="O2085">
            <v>-9100000</v>
          </cell>
          <cell r="P2085">
            <v>16900000</v>
          </cell>
          <cell r="Q2085" t="str">
            <v>IDR</v>
          </cell>
          <cell r="R2085">
            <v>21</v>
          </cell>
          <cell r="S2085">
            <v>-433333</v>
          </cell>
        </row>
        <row r="2086">
          <cell r="E2086" t="str">
            <v>20001169-0</v>
          </cell>
          <cell r="F2086">
            <v>3000</v>
          </cell>
          <cell r="G2086">
            <v>3009</v>
          </cell>
          <cell r="H2086">
            <v>38812</v>
          </cell>
          <cell r="I2086" t="str">
            <v>Porta Camp 20ft for Non Staff</v>
          </cell>
          <cell r="J2086" t="str">
            <v/>
          </cell>
          <cell r="K2086">
            <v>110</v>
          </cell>
          <cell r="L2086" t="str">
            <v/>
          </cell>
          <cell r="M2086" t="str">
            <v>KDC-BKJ</v>
          </cell>
          <cell r="N2086">
            <v>26000000</v>
          </cell>
          <cell r="O2086">
            <v>-9100000</v>
          </cell>
          <cell r="P2086">
            <v>16900000</v>
          </cell>
          <cell r="Q2086" t="str">
            <v>IDR</v>
          </cell>
          <cell r="R2086">
            <v>21</v>
          </cell>
          <cell r="S2086">
            <v>-433333</v>
          </cell>
        </row>
        <row r="2087">
          <cell r="E2087" t="str">
            <v>20001170-0</v>
          </cell>
          <cell r="F2087">
            <v>3000</v>
          </cell>
          <cell r="G2087">
            <v>3009</v>
          </cell>
          <cell r="H2087">
            <v>38812</v>
          </cell>
          <cell r="I2087" t="str">
            <v>Porta Camp 20ft for Non Staff</v>
          </cell>
          <cell r="J2087" t="str">
            <v/>
          </cell>
          <cell r="K2087">
            <v>110</v>
          </cell>
          <cell r="L2087" t="str">
            <v/>
          </cell>
          <cell r="M2087" t="str">
            <v>KDC-BKJ</v>
          </cell>
          <cell r="N2087">
            <v>26000000</v>
          </cell>
          <cell r="O2087">
            <v>-9100000</v>
          </cell>
          <cell r="P2087">
            <v>16900000</v>
          </cell>
          <cell r="Q2087" t="str">
            <v>IDR</v>
          </cell>
          <cell r="R2087">
            <v>21</v>
          </cell>
          <cell r="S2087">
            <v>-433333</v>
          </cell>
        </row>
        <row r="2088">
          <cell r="E2088" t="str">
            <v>20001171-0</v>
          </cell>
          <cell r="F2088">
            <v>3000</v>
          </cell>
          <cell r="G2088">
            <v>3009</v>
          </cell>
          <cell r="H2088">
            <v>38812</v>
          </cell>
          <cell r="I2088" t="str">
            <v>Porta Camp 20ft for Non Staff</v>
          </cell>
          <cell r="J2088" t="str">
            <v/>
          </cell>
          <cell r="K2088">
            <v>110</v>
          </cell>
          <cell r="L2088" t="str">
            <v/>
          </cell>
          <cell r="M2088" t="str">
            <v>KDC-BKJ</v>
          </cell>
          <cell r="N2088">
            <v>26000000</v>
          </cell>
          <cell r="O2088">
            <v>-9100000</v>
          </cell>
          <cell r="P2088">
            <v>16900000</v>
          </cell>
          <cell r="Q2088" t="str">
            <v>IDR</v>
          </cell>
          <cell r="R2088">
            <v>21</v>
          </cell>
          <cell r="S2088">
            <v>-433333</v>
          </cell>
        </row>
        <row r="2089">
          <cell r="E2089" t="str">
            <v>20001172-0</v>
          </cell>
          <cell r="F2089">
            <v>3000</v>
          </cell>
          <cell r="G2089">
            <v>3009</v>
          </cell>
          <cell r="H2089">
            <v>38812</v>
          </cell>
          <cell r="I2089" t="str">
            <v>Porta Camp 20ft for Non Staff</v>
          </cell>
          <cell r="J2089" t="str">
            <v/>
          </cell>
          <cell r="K2089">
            <v>110</v>
          </cell>
          <cell r="L2089" t="str">
            <v/>
          </cell>
          <cell r="M2089" t="str">
            <v>KDC-BKJ</v>
          </cell>
          <cell r="N2089">
            <v>26000000</v>
          </cell>
          <cell r="O2089">
            <v>-9100000</v>
          </cell>
          <cell r="P2089">
            <v>16900000</v>
          </cell>
          <cell r="Q2089" t="str">
            <v>IDR</v>
          </cell>
          <cell r="R2089">
            <v>21</v>
          </cell>
          <cell r="S2089">
            <v>-433333</v>
          </cell>
        </row>
        <row r="2090">
          <cell r="E2090" t="str">
            <v>20001173-0</v>
          </cell>
          <cell r="F2090">
            <v>3000</v>
          </cell>
          <cell r="G2090">
            <v>3009</v>
          </cell>
          <cell r="H2090">
            <v>38812</v>
          </cell>
          <cell r="I2090" t="str">
            <v>Porta Camp 20ft for Non Staff</v>
          </cell>
          <cell r="J2090" t="str">
            <v/>
          </cell>
          <cell r="K2090">
            <v>110</v>
          </cell>
          <cell r="L2090" t="str">
            <v/>
          </cell>
          <cell r="M2090" t="str">
            <v>KDC-BKJ</v>
          </cell>
          <cell r="N2090">
            <v>26000000</v>
          </cell>
          <cell r="O2090">
            <v>-9100000</v>
          </cell>
          <cell r="P2090">
            <v>16900000</v>
          </cell>
          <cell r="Q2090" t="str">
            <v>IDR</v>
          </cell>
          <cell r="R2090">
            <v>21</v>
          </cell>
          <cell r="S2090">
            <v>-433333</v>
          </cell>
        </row>
        <row r="2091">
          <cell r="E2091" t="str">
            <v>20001174-0</v>
          </cell>
          <cell r="F2091">
            <v>3000</v>
          </cell>
          <cell r="G2091">
            <v>3009</v>
          </cell>
          <cell r="H2091">
            <v>38812</v>
          </cell>
          <cell r="I2091" t="str">
            <v>Porta Camp 20ft for Non Staff</v>
          </cell>
          <cell r="J2091" t="str">
            <v/>
          </cell>
          <cell r="K2091">
            <v>110</v>
          </cell>
          <cell r="L2091" t="str">
            <v/>
          </cell>
          <cell r="M2091" t="str">
            <v>KDC-BKJ</v>
          </cell>
          <cell r="N2091">
            <v>26000000</v>
          </cell>
          <cell r="O2091">
            <v>-9100000</v>
          </cell>
          <cell r="P2091">
            <v>16900000</v>
          </cell>
          <cell r="Q2091" t="str">
            <v>IDR</v>
          </cell>
          <cell r="R2091">
            <v>21</v>
          </cell>
          <cell r="S2091">
            <v>-433333</v>
          </cell>
        </row>
        <row r="2092">
          <cell r="E2092" t="str">
            <v>20001175-0</v>
          </cell>
          <cell r="F2092">
            <v>3000</v>
          </cell>
          <cell r="G2092">
            <v>3009</v>
          </cell>
          <cell r="H2092">
            <v>38812</v>
          </cell>
          <cell r="I2092" t="str">
            <v>Porta Camp 20ft for Non Staff</v>
          </cell>
          <cell r="J2092" t="str">
            <v/>
          </cell>
          <cell r="K2092">
            <v>110</v>
          </cell>
          <cell r="L2092" t="str">
            <v/>
          </cell>
          <cell r="M2092" t="str">
            <v>KDC-BKJ</v>
          </cell>
          <cell r="N2092">
            <v>26000000</v>
          </cell>
          <cell r="O2092">
            <v>-9100000</v>
          </cell>
          <cell r="P2092">
            <v>16900000</v>
          </cell>
          <cell r="Q2092" t="str">
            <v>IDR</v>
          </cell>
          <cell r="R2092">
            <v>21</v>
          </cell>
          <cell r="S2092">
            <v>-433333</v>
          </cell>
        </row>
        <row r="2093">
          <cell r="E2093" t="str">
            <v>20001176-0</v>
          </cell>
          <cell r="F2093">
            <v>3000</v>
          </cell>
          <cell r="G2093">
            <v>3009</v>
          </cell>
          <cell r="H2093">
            <v>38812</v>
          </cell>
          <cell r="I2093" t="str">
            <v>Porta Camp 20ft for Non Staff</v>
          </cell>
          <cell r="J2093" t="str">
            <v/>
          </cell>
          <cell r="K2093">
            <v>110</v>
          </cell>
          <cell r="L2093" t="str">
            <v/>
          </cell>
          <cell r="M2093" t="str">
            <v>KDC-BKJ</v>
          </cell>
          <cell r="N2093">
            <v>26000000</v>
          </cell>
          <cell r="O2093">
            <v>-9100000</v>
          </cell>
          <cell r="P2093">
            <v>16900000</v>
          </cell>
          <cell r="Q2093" t="str">
            <v>IDR</v>
          </cell>
          <cell r="R2093">
            <v>21</v>
          </cell>
          <cell r="S2093">
            <v>-433333</v>
          </cell>
        </row>
        <row r="2094">
          <cell r="E2094" t="str">
            <v>20001177-0</v>
          </cell>
          <cell r="F2094">
            <v>3000</v>
          </cell>
          <cell r="G2094">
            <v>3009</v>
          </cell>
          <cell r="H2094">
            <v>38812</v>
          </cell>
          <cell r="I2094" t="str">
            <v>Porta Camp 20ft for Non Staff</v>
          </cell>
          <cell r="J2094" t="str">
            <v/>
          </cell>
          <cell r="K2094">
            <v>110</v>
          </cell>
          <cell r="L2094" t="str">
            <v/>
          </cell>
          <cell r="M2094" t="str">
            <v>KDC-BKJ</v>
          </cell>
          <cell r="N2094">
            <v>26000000</v>
          </cell>
          <cell r="O2094">
            <v>-9100000</v>
          </cell>
          <cell r="P2094">
            <v>16900000</v>
          </cell>
          <cell r="Q2094" t="str">
            <v>IDR</v>
          </cell>
          <cell r="R2094">
            <v>21</v>
          </cell>
          <cell r="S2094">
            <v>-433333</v>
          </cell>
        </row>
        <row r="2095">
          <cell r="E2095" t="str">
            <v>20001178-0</v>
          </cell>
          <cell r="F2095">
            <v>3000</v>
          </cell>
          <cell r="G2095">
            <v>3009</v>
          </cell>
          <cell r="H2095">
            <v>38812</v>
          </cell>
          <cell r="I2095" t="str">
            <v>Porta Camp 20ft for Non Staff</v>
          </cell>
          <cell r="J2095" t="str">
            <v/>
          </cell>
          <cell r="K2095">
            <v>110</v>
          </cell>
          <cell r="L2095" t="str">
            <v/>
          </cell>
          <cell r="M2095" t="str">
            <v>KDC-BKJ</v>
          </cell>
          <cell r="N2095">
            <v>26000000</v>
          </cell>
          <cell r="O2095">
            <v>-9100000</v>
          </cell>
          <cell r="P2095">
            <v>16900000</v>
          </cell>
          <cell r="Q2095" t="str">
            <v>IDR</v>
          </cell>
          <cell r="R2095">
            <v>21</v>
          </cell>
          <cell r="S2095">
            <v>-433333</v>
          </cell>
        </row>
        <row r="2096">
          <cell r="E2096" t="str">
            <v>20001179-0</v>
          </cell>
          <cell r="F2096">
            <v>3000</v>
          </cell>
          <cell r="G2096">
            <v>3009</v>
          </cell>
          <cell r="H2096">
            <v>38812</v>
          </cell>
          <cell r="I2096" t="str">
            <v>Porta Camp 20ft for Non Staff</v>
          </cell>
          <cell r="J2096" t="str">
            <v/>
          </cell>
          <cell r="K2096">
            <v>110</v>
          </cell>
          <cell r="L2096" t="str">
            <v/>
          </cell>
          <cell r="M2096" t="str">
            <v>KDC-BKJ</v>
          </cell>
          <cell r="N2096">
            <v>26000000</v>
          </cell>
          <cell r="O2096">
            <v>-9100000</v>
          </cell>
          <cell r="P2096">
            <v>16900000</v>
          </cell>
          <cell r="Q2096" t="str">
            <v>IDR</v>
          </cell>
          <cell r="R2096">
            <v>21</v>
          </cell>
          <cell r="S2096">
            <v>-433333</v>
          </cell>
        </row>
        <row r="2097">
          <cell r="E2097" t="str">
            <v>20001180-0</v>
          </cell>
          <cell r="F2097">
            <v>3000</v>
          </cell>
          <cell r="G2097">
            <v>3009</v>
          </cell>
          <cell r="H2097">
            <v>38812</v>
          </cell>
          <cell r="I2097" t="str">
            <v>Porta Camp 20ft for Non Staff</v>
          </cell>
          <cell r="J2097" t="str">
            <v/>
          </cell>
          <cell r="K2097">
            <v>110</v>
          </cell>
          <cell r="L2097" t="str">
            <v/>
          </cell>
          <cell r="M2097" t="str">
            <v>KDC-BKJ</v>
          </cell>
          <cell r="N2097">
            <v>26000000</v>
          </cell>
          <cell r="O2097">
            <v>-9100000</v>
          </cell>
          <cell r="P2097">
            <v>16900000</v>
          </cell>
          <cell r="Q2097" t="str">
            <v>IDR</v>
          </cell>
          <cell r="R2097">
            <v>21</v>
          </cell>
          <cell r="S2097">
            <v>-433333</v>
          </cell>
        </row>
        <row r="2098">
          <cell r="E2098" t="str">
            <v>20001181-0</v>
          </cell>
          <cell r="F2098">
            <v>3000</v>
          </cell>
          <cell r="G2098">
            <v>3009</v>
          </cell>
          <cell r="H2098">
            <v>38812</v>
          </cell>
          <cell r="I2098" t="str">
            <v>Porta Camp 20ft for Non Staff</v>
          </cell>
          <cell r="J2098" t="str">
            <v/>
          </cell>
          <cell r="K2098">
            <v>110</v>
          </cell>
          <cell r="L2098" t="str">
            <v/>
          </cell>
          <cell r="M2098" t="str">
            <v>KDC-BKJ</v>
          </cell>
          <cell r="N2098">
            <v>26000000</v>
          </cell>
          <cell r="O2098">
            <v>-9100000</v>
          </cell>
          <cell r="P2098">
            <v>16900000</v>
          </cell>
          <cell r="Q2098" t="str">
            <v>IDR</v>
          </cell>
          <cell r="R2098">
            <v>21</v>
          </cell>
          <cell r="S2098">
            <v>-433333</v>
          </cell>
        </row>
        <row r="2099">
          <cell r="E2099" t="str">
            <v>20001182-0</v>
          </cell>
          <cell r="F2099">
            <v>3000</v>
          </cell>
          <cell r="G2099">
            <v>3009</v>
          </cell>
          <cell r="H2099">
            <v>38812</v>
          </cell>
          <cell r="I2099" t="str">
            <v>Porta Camp 20ft for Non Staff</v>
          </cell>
          <cell r="J2099" t="str">
            <v/>
          </cell>
          <cell r="K2099">
            <v>110</v>
          </cell>
          <cell r="L2099" t="str">
            <v/>
          </cell>
          <cell r="M2099" t="str">
            <v>KDC-BKJ</v>
          </cell>
          <cell r="N2099">
            <v>26000000</v>
          </cell>
          <cell r="O2099">
            <v>-9100000</v>
          </cell>
          <cell r="P2099">
            <v>16900000</v>
          </cell>
          <cell r="Q2099" t="str">
            <v>IDR</v>
          </cell>
          <cell r="R2099">
            <v>21</v>
          </cell>
          <cell r="S2099">
            <v>-433333</v>
          </cell>
        </row>
        <row r="2100">
          <cell r="E2100" t="str">
            <v>20001183-0</v>
          </cell>
          <cell r="F2100">
            <v>3000</v>
          </cell>
          <cell r="G2100">
            <v>3009</v>
          </cell>
          <cell r="H2100">
            <v>38812</v>
          </cell>
          <cell r="I2100" t="str">
            <v>Porta Camp 20ft for Non Staff</v>
          </cell>
          <cell r="J2100" t="str">
            <v/>
          </cell>
          <cell r="K2100">
            <v>110</v>
          </cell>
          <cell r="L2100" t="str">
            <v/>
          </cell>
          <cell r="M2100" t="str">
            <v>KDC-BKJ</v>
          </cell>
          <cell r="N2100">
            <v>26000000</v>
          </cell>
          <cell r="O2100">
            <v>-9100000</v>
          </cell>
          <cell r="P2100">
            <v>16900000</v>
          </cell>
          <cell r="Q2100" t="str">
            <v>IDR</v>
          </cell>
          <cell r="R2100">
            <v>21</v>
          </cell>
          <cell r="S2100">
            <v>-433333</v>
          </cell>
        </row>
        <row r="2101">
          <cell r="E2101" t="str">
            <v>20001184-0</v>
          </cell>
          <cell r="F2101">
            <v>3000</v>
          </cell>
          <cell r="G2101">
            <v>3009</v>
          </cell>
          <cell r="H2101">
            <v>38812</v>
          </cell>
          <cell r="I2101" t="str">
            <v>Porta Camp 20ft for Non Staff</v>
          </cell>
          <cell r="J2101" t="str">
            <v/>
          </cell>
          <cell r="K2101">
            <v>110</v>
          </cell>
          <cell r="L2101" t="str">
            <v/>
          </cell>
          <cell r="M2101" t="str">
            <v>KDC-BKJ</v>
          </cell>
          <cell r="N2101">
            <v>26000000</v>
          </cell>
          <cell r="O2101">
            <v>-9100000</v>
          </cell>
          <cell r="P2101">
            <v>16900000</v>
          </cell>
          <cell r="Q2101" t="str">
            <v>IDR</v>
          </cell>
          <cell r="R2101">
            <v>21</v>
          </cell>
          <cell r="S2101">
            <v>-433333</v>
          </cell>
        </row>
        <row r="2102">
          <cell r="E2102" t="str">
            <v>20001185-0</v>
          </cell>
          <cell r="F2102">
            <v>3000</v>
          </cell>
          <cell r="G2102">
            <v>3009</v>
          </cell>
          <cell r="H2102">
            <v>38812</v>
          </cell>
          <cell r="I2102" t="str">
            <v>Porta Camp 20ft for Non Staff</v>
          </cell>
          <cell r="J2102" t="str">
            <v/>
          </cell>
          <cell r="K2102">
            <v>110</v>
          </cell>
          <cell r="L2102" t="str">
            <v/>
          </cell>
          <cell r="M2102" t="str">
            <v>KDC-BKJ</v>
          </cell>
          <cell r="N2102">
            <v>26000000</v>
          </cell>
          <cell r="O2102">
            <v>-9100000</v>
          </cell>
          <cell r="P2102">
            <v>16900000</v>
          </cell>
          <cell r="Q2102" t="str">
            <v>IDR</v>
          </cell>
          <cell r="R2102">
            <v>21</v>
          </cell>
          <cell r="S2102">
            <v>-433333</v>
          </cell>
        </row>
        <row r="2103">
          <cell r="E2103" t="str">
            <v>20001186-0</v>
          </cell>
          <cell r="F2103">
            <v>3000</v>
          </cell>
          <cell r="G2103">
            <v>3009</v>
          </cell>
          <cell r="H2103">
            <v>38812</v>
          </cell>
          <cell r="I2103" t="str">
            <v>Porta Camp 20ft for Non Staff</v>
          </cell>
          <cell r="J2103" t="str">
            <v/>
          </cell>
          <cell r="K2103">
            <v>110</v>
          </cell>
          <cell r="L2103" t="str">
            <v/>
          </cell>
          <cell r="M2103" t="str">
            <v>KDC-BKJ</v>
          </cell>
          <cell r="N2103">
            <v>26000000</v>
          </cell>
          <cell r="O2103">
            <v>-9100000</v>
          </cell>
          <cell r="P2103">
            <v>16900000</v>
          </cell>
          <cell r="Q2103" t="str">
            <v>IDR</v>
          </cell>
          <cell r="R2103">
            <v>21</v>
          </cell>
          <cell r="S2103">
            <v>-433333</v>
          </cell>
        </row>
        <row r="2104">
          <cell r="E2104" t="str">
            <v>20001187-0</v>
          </cell>
          <cell r="F2104">
            <v>3000</v>
          </cell>
          <cell r="G2104">
            <v>3009</v>
          </cell>
          <cell r="H2104">
            <v>38812</v>
          </cell>
          <cell r="I2104" t="str">
            <v>Porta Camp 20ft for Non Staff</v>
          </cell>
          <cell r="J2104" t="str">
            <v/>
          </cell>
          <cell r="K2104">
            <v>110</v>
          </cell>
          <cell r="L2104" t="str">
            <v/>
          </cell>
          <cell r="M2104" t="str">
            <v>KDC-BKJ</v>
          </cell>
          <cell r="N2104">
            <v>26000000</v>
          </cell>
          <cell r="O2104">
            <v>-9100000</v>
          </cell>
          <cell r="P2104">
            <v>16900000</v>
          </cell>
          <cell r="Q2104" t="str">
            <v>IDR</v>
          </cell>
          <cell r="R2104">
            <v>21</v>
          </cell>
          <cell r="S2104">
            <v>-433333</v>
          </cell>
        </row>
        <row r="2105">
          <cell r="E2105" t="str">
            <v>20001188-0</v>
          </cell>
          <cell r="F2105">
            <v>3000</v>
          </cell>
          <cell r="G2105">
            <v>3009</v>
          </cell>
          <cell r="H2105">
            <v>38753</v>
          </cell>
          <cell r="I2105" t="str">
            <v>Lighting Tower "PATRIA" LS4 6000 LT-085</v>
          </cell>
          <cell r="J2105" t="str">
            <v/>
          </cell>
          <cell r="K2105">
            <v>110</v>
          </cell>
          <cell r="L2105" t="str">
            <v/>
          </cell>
          <cell r="M2105" t="str">
            <v>KDC-BKJ</v>
          </cell>
          <cell r="N2105">
            <v>110250000</v>
          </cell>
          <cell r="O2105">
            <v>-42262500</v>
          </cell>
          <cell r="P2105">
            <v>67987500</v>
          </cell>
          <cell r="Q2105" t="str">
            <v>IDR</v>
          </cell>
          <cell r="R2105">
            <v>23</v>
          </cell>
          <cell r="S2105">
            <v>-1837500</v>
          </cell>
        </row>
        <row r="2106">
          <cell r="E2106" t="str">
            <v>20001189-0</v>
          </cell>
          <cell r="F2106">
            <v>3000</v>
          </cell>
          <cell r="G2106">
            <v>3009</v>
          </cell>
          <cell r="H2106">
            <v>38753</v>
          </cell>
          <cell r="I2106" t="str">
            <v>Lighting Tower "PATRIA" LS4 6000 LT-086</v>
          </cell>
          <cell r="J2106" t="str">
            <v/>
          </cell>
          <cell r="K2106">
            <v>110</v>
          </cell>
          <cell r="L2106" t="str">
            <v/>
          </cell>
          <cell r="M2106" t="str">
            <v>KDC-BKJ</v>
          </cell>
          <cell r="N2106">
            <v>110250000</v>
          </cell>
          <cell r="O2106">
            <v>-42262500</v>
          </cell>
          <cell r="P2106">
            <v>67987500</v>
          </cell>
          <cell r="Q2106" t="str">
            <v>IDR</v>
          </cell>
          <cell r="R2106">
            <v>23</v>
          </cell>
          <cell r="S2106">
            <v>-1837500</v>
          </cell>
        </row>
        <row r="2107">
          <cell r="E2107" t="str">
            <v>20001190-0</v>
          </cell>
          <cell r="F2107">
            <v>3000</v>
          </cell>
          <cell r="G2107">
            <v>3009</v>
          </cell>
          <cell r="H2107">
            <v>38753</v>
          </cell>
          <cell r="I2107" t="str">
            <v>Lighting Tower "PATRIA" LS4 6000 LT-087</v>
          </cell>
          <cell r="J2107" t="str">
            <v/>
          </cell>
          <cell r="K2107">
            <v>110</v>
          </cell>
          <cell r="L2107" t="str">
            <v/>
          </cell>
          <cell r="M2107" t="str">
            <v>KDC-BKJ</v>
          </cell>
          <cell r="N2107">
            <v>110250000</v>
          </cell>
          <cell r="O2107">
            <v>-42262500</v>
          </cell>
          <cell r="P2107">
            <v>67987500</v>
          </cell>
          <cell r="Q2107" t="str">
            <v>IDR</v>
          </cell>
          <cell r="R2107">
            <v>23</v>
          </cell>
          <cell r="S2107">
            <v>-1837500</v>
          </cell>
        </row>
        <row r="2108">
          <cell r="E2108" t="str">
            <v>20001191-0</v>
          </cell>
          <cell r="F2108">
            <v>3000</v>
          </cell>
          <cell r="G2108">
            <v>3009</v>
          </cell>
          <cell r="H2108">
            <v>38753</v>
          </cell>
          <cell r="I2108" t="str">
            <v>Lighting Tower "PATRIA" LS4 6000 LT-088</v>
          </cell>
          <cell r="J2108" t="str">
            <v/>
          </cell>
          <cell r="K2108">
            <v>110</v>
          </cell>
          <cell r="L2108" t="str">
            <v/>
          </cell>
          <cell r="M2108" t="str">
            <v>KDC-BKJ</v>
          </cell>
          <cell r="N2108">
            <v>110250000</v>
          </cell>
          <cell r="O2108">
            <v>-42262500</v>
          </cell>
          <cell r="P2108">
            <v>67987500</v>
          </cell>
          <cell r="Q2108" t="str">
            <v>IDR</v>
          </cell>
          <cell r="R2108">
            <v>23</v>
          </cell>
          <cell r="S2108">
            <v>-1837500</v>
          </cell>
        </row>
        <row r="2109">
          <cell r="E2109" t="str">
            <v>20001192-0</v>
          </cell>
          <cell r="F2109">
            <v>3000</v>
          </cell>
          <cell r="G2109">
            <v>3009</v>
          </cell>
          <cell r="H2109">
            <v>38753</v>
          </cell>
          <cell r="I2109" t="str">
            <v>Lighting Tower "PATRIA" LS4 6000 LT-089</v>
          </cell>
          <cell r="J2109" t="str">
            <v/>
          </cell>
          <cell r="K2109">
            <v>110</v>
          </cell>
          <cell r="L2109" t="str">
            <v/>
          </cell>
          <cell r="M2109" t="str">
            <v>KDC-BKJ</v>
          </cell>
          <cell r="N2109">
            <v>110250000</v>
          </cell>
          <cell r="O2109">
            <v>-42262500</v>
          </cell>
          <cell r="P2109">
            <v>67987500</v>
          </cell>
          <cell r="Q2109" t="str">
            <v>IDR</v>
          </cell>
          <cell r="R2109">
            <v>23</v>
          </cell>
          <cell r="S2109">
            <v>-1837500</v>
          </cell>
        </row>
        <row r="2110">
          <cell r="E2110" t="str">
            <v>20001193-0</v>
          </cell>
          <cell r="F2110">
            <v>3000</v>
          </cell>
          <cell r="G2110">
            <v>3009</v>
          </cell>
          <cell r="H2110">
            <v>38753</v>
          </cell>
          <cell r="I2110" t="str">
            <v>Lighting Tower "PATRIA" LS4 6000 LT-090</v>
          </cell>
          <cell r="J2110" t="str">
            <v/>
          </cell>
          <cell r="K2110">
            <v>110</v>
          </cell>
          <cell r="L2110" t="str">
            <v/>
          </cell>
          <cell r="M2110" t="str">
            <v>KDC-BKJ</v>
          </cell>
          <cell r="N2110">
            <v>110250000</v>
          </cell>
          <cell r="O2110">
            <v>-42262500</v>
          </cell>
          <cell r="P2110">
            <v>67987500</v>
          </cell>
          <cell r="Q2110" t="str">
            <v>IDR</v>
          </cell>
          <cell r="R2110">
            <v>23</v>
          </cell>
          <cell r="S2110">
            <v>-1837500</v>
          </cell>
        </row>
        <row r="2111">
          <cell r="E2111" t="str">
            <v>20001194-0</v>
          </cell>
          <cell r="F2111">
            <v>3000</v>
          </cell>
          <cell r="G2111">
            <v>3008</v>
          </cell>
          <cell r="H2111">
            <v>38832</v>
          </cell>
          <cell r="I2111" t="str">
            <v>Fire Suppression System for 773D</v>
          </cell>
          <cell r="J2111" t="str">
            <v/>
          </cell>
          <cell r="K2111">
            <v>110</v>
          </cell>
          <cell r="L2111" t="str">
            <v/>
          </cell>
          <cell r="M2111" t="str">
            <v>CK-KTD</v>
          </cell>
          <cell r="N2111">
            <v>47025360</v>
          </cell>
          <cell r="O2111">
            <v>-15675120</v>
          </cell>
          <cell r="P2111">
            <v>31350240</v>
          </cell>
          <cell r="Q2111" t="str">
            <v>IDR</v>
          </cell>
          <cell r="R2111">
            <v>20</v>
          </cell>
          <cell r="S2111">
            <v>-783756</v>
          </cell>
        </row>
        <row r="2112">
          <cell r="E2112" t="str">
            <v>20001195-0</v>
          </cell>
          <cell r="F2112">
            <v>3000</v>
          </cell>
          <cell r="G2112">
            <v>3008</v>
          </cell>
          <cell r="H2112">
            <v>38832</v>
          </cell>
          <cell r="I2112" t="str">
            <v>Fire Suppression System for 773D</v>
          </cell>
          <cell r="J2112" t="str">
            <v/>
          </cell>
          <cell r="K2112">
            <v>110</v>
          </cell>
          <cell r="L2112" t="str">
            <v/>
          </cell>
          <cell r="M2112" t="str">
            <v>CK-KTD</v>
          </cell>
          <cell r="N2112">
            <v>47025360</v>
          </cell>
          <cell r="O2112">
            <v>-15675120</v>
          </cell>
          <cell r="P2112">
            <v>31350240</v>
          </cell>
          <cell r="Q2112" t="str">
            <v>IDR</v>
          </cell>
          <cell r="R2112">
            <v>20</v>
          </cell>
          <cell r="S2112">
            <v>-783756</v>
          </cell>
        </row>
        <row r="2113">
          <cell r="E2113" t="str">
            <v>20001196-0</v>
          </cell>
          <cell r="F2113">
            <v>3000</v>
          </cell>
          <cell r="G2113">
            <v>3008</v>
          </cell>
          <cell r="H2113">
            <v>38832</v>
          </cell>
          <cell r="I2113" t="str">
            <v>Fire Suppression System 773D</v>
          </cell>
          <cell r="J2113" t="str">
            <v/>
          </cell>
          <cell r="K2113">
            <v>110</v>
          </cell>
          <cell r="L2113" t="str">
            <v/>
          </cell>
          <cell r="M2113" t="str">
            <v>CK-KTD</v>
          </cell>
          <cell r="N2113">
            <v>47025360</v>
          </cell>
          <cell r="O2113">
            <v>-15675120</v>
          </cell>
          <cell r="P2113">
            <v>31350240</v>
          </cell>
          <cell r="Q2113" t="str">
            <v>IDR</v>
          </cell>
          <cell r="R2113">
            <v>20</v>
          </cell>
          <cell r="S2113">
            <v>-783756</v>
          </cell>
        </row>
        <row r="2114">
          <cell r="E2114" t="str">
            <v>20001197-0</v>
          </cell>
          <cell r="F2114">
            <v>3000</v>
          </cell>
          <cell r="G2114">
            <v>3008</v>
          </cell>
          <cell r="H2114">
            <v>38832</v>
          </cell>
          <cell r="I2114" t="str">
            <v>Fire Suppression for 773D</v>
          </cell>
          <cell r="J2114" t="str">
            <v/>
          </cell>
          <cell r="K2114">
            <v>110</v>
          </cell>
          <cell r="L2114" t="str">
            <v/>
          </cell>
          <cell r="M2114" t="str">
            <v>CK-KTD</v>
          </cell>
          <cell r="N2114">
            <v>47025360</v>
          </cell>
          <cell r="O2114">
            <v>-15675120</v>
          </cell>
          <cell r="P2114">
            <v>31350240</v>
          </cell>
          <cell r="Q2114" t="str">
            <v>IDR</v>
          </cell>
          <cell r="R2114">
            <v>20</v>
          </cell>
          <cell r="S2114">
            <v>-783756</v>
          </cell>
        </row>
        <row r="2115">
          <cell r="E2115" t="str">
            <v>20001198-0</v>
          </cell>
          <cell r="F2115">
            <v>3000</v>
          </cell>
          <cell r="G2115">
            <v>3008</v>
          </cell>
          <cell r="H2115">
            <v>38832</v>
          </cell>
          <cell r="I2115" t="str">
            <v>Fire Suppression System for 773D</v>
          </cell>
          <cell r="J2115" t="str">
            <v/>
          </cell>
          <cell r="K2115">
            <v>110</v>
          </cell>
          <cell r="L2115" t="str">
            <v/>
          </cell>
          <cell r="M2115" t="str">
            <v>CK-KTD</v>
          </cell>
          <cell r="N2115">
            <v>47025360</v>
          </cell>
          <cell r="O2115">
            <v>-15675120</v>
          </cell>
          <cell r="P2115">
            <v>31350240</v>
          </cell>
          <cell r="Q2115" t="str">
            <v>IDR</v>
          </cell>
          <cell r="R2115">
            <v>20</v>
          </cell>
          <cell r="S2115">
            <v>-783756</v>
          </cell>
        </row>
        <row r="2116">
          <cell r="E2116" t="str">
            <v>20001199-0</v>
          </cell>
          <cell r="F2116">
            <v>3000</v>
          </cell>
          <cell r="G2116">
            <v>3008</v>
          </cell>
          <cell r="H2116">
            <v>38837</v>
          </cell>
          <cell r="I2116" t="str">
            <v>Fire Suppression System for 777d</v>
          </cell>
          <cell r="J2116" t="str">
            <v/>
          </cell>
          <cell r="K2116">
            <v>110</v>
          </cell>
          <cell r="L2116" t="str">
            <v/>
          </cell>
          <cell r="M2116" t="str">
            <v>CK-KTD</v>
          </cell>
          <cell r="N2116">
            <v>51355343</v>
          </cell>
          <cell r="O2116">
            <v>-17118448</v>
          </cell>
          <cell r="P2116">
            <v>34236895</v>
          </cell>
          <cell r="Q2116" t="str">
            <v>IDR</v>
          </cell>
          <cell r="R2116">
            <v>20</v>
          </cell>
          <cell r="S2116">
            <v>-855922</v>
          </cell>
        </row>
        <row r="2117">
          <cell r="E2117" t="str">
            <v>20001200-0</v>
          </cell>
          <cell r="F2117">
            <v>3000</v>
          </cell>
          <cell r="G2117">
            <v>3008</v>
          </cell>
          <cell r="H2117">
            <v>38837</v>
          </cell>
          <cell r="I2117" t="str">
            <v>Fire Suppression System for 777D</v>
          </cell>
          <cell r="J2117" t="str">
            <v/>
          </cell>
          <cell r="K2117">
            <v>110</v>
          </cell>
          <cell r="L2117" t="str">
            <v/>
          </cell>
          <cell r="M2117" t="str">
            <v>CK-KTD</v>
          </cell>
          <cell r="N2117">
            <v>51355343</v>
          </cell>
          <cell r="O2117">
            <v>-17118448</v>
          </cell>
          <cell r="P2117">
            <v>34236895</v>
          </cell>
          <cell r="Q2117" t="str">
            <v>IDR</v>
          </cell>
          <cell r="R2117">
            <v>20</v>
          </cell>
          <cell r="S2117">
            <v>-855922</v>
          </cell>
        </row>
        <row r="2118">
          <cell r="E2118" t="str">
            <v>20001201-0</v>
          </cell>
          <cell r="F2118">
            <v>3000</v>
          </cell>
          <cell r="G2118">
            <v>3008</v>
          </cell>
          <cell r="H2118">
            <v>38837</v>
          </cell>
          <cell r="I2118" t="str">
            <v>Fire Suppression System for 777D</v>
          </cell>
          <cell r="J2118" t="str">
            <v/>
          </cell>
          <cell r="K2118">
            <v>110</v>
          </cell>
          <cell r="L2118" t="str">
            <v/>
          </cell>
          <cell r="M2118" t="str">
            <v>CK-KTD</v>
          </cell>
          <cell r="N2118">
            <v>51355343</v>
          </cell>
          <cell r="O2118">
            <v>-17118448</v>
          </cell>
          <cell r="P2118">
            <v>34236895</v>
          </cell>
          <cell r="Q2118" t="str">
            <v>IDR</v>
          </cell>
          <cell r="R2118">
            <v>20</v>
          </cell>
          <cell r="S2118">
            <v>-855922</v>
          </cell>
        </row>
        <row r="2119">
          <cell r="E2119" t="str">
            <v>20001202-0</v>
          </cell>
          <cell r="F2119">
            <v>3000</v>
          </cell>
          <cell r="G2119">
            <v>3008</v>
          </cell>
          <cell r="H2119">
            <v>38832</v>
          </cell>
          <cell r="I2119" t="str">
            <v>Fire Suppression System for D10R</v>
          </cell>
          <cell r="J2119" t="str">
            <v/>
          </cell>
          <cell r="K2119">
            <v>110</v>
          </cell>
          <cell r="L2119" t="str">
            <v/>
          </cell>
          <cell r="M2119" t="str">
            <v>CK-KTD</v>
          </cell>
          <cell r="N2119">
            <v>47662560</v>
          </cell>
          <cell r="O2119">
            <v>-15887520</v>
          </cell>
          <cell r="P2119">
            <v>31775040</v>
          </cell>
          <cell r="Q2119" t="str">
            <v>IDR</v>
          </cell>
          <cell r="R2119">
            <v>20</v>
          </cell>
          <cell r="S2119">
            <v>-794376</v>
          </cell>
        </row>
        <row r="2120">
          <cell r="E2120" t="str">
            <v>20001203-0</v>
          </cell>
          <cell r="F2120">
            <v>3000</v>
          </cell>
          <cell r="G2120">
            <v>3004</v>
          </cell>
          <cell r="H2120">
            <v>38737</v>
          </cell>
          <cell r="I2120" t="str">
            <v>Waterpump Groundfoss CR-24</v>
          </cell>
          <cell r="J2120" t="str">
            <v/>
          </cell>
          <cell r="K2120">
            <v>110</v>
          </cell>
          <cell r="L2120" t="str">
            <v/>
          </cell>
          <cell r="M2120" t="str">
            <v>TBN-LGS</v>
          </cell>
          <cell r="N2120">
            <v>8997600</v>
          </cell>
          <cell r="O2120">
            <v>-3449080</v>
          </cell>
          <cell r="P2120">
            <v>5548520</v>
          </cell>
          <cell r="Q2120" t="str">
            <v>IDR</v>
          </cell>
          <cell r="R2120">
            <v>23</v>
          </cell>
          <cell r="S2120">
            <v>-149960</v>
          </cell>
        </row>
        <row r="2121">
          <cell r="E2121" t="str">
            <v>20001204-0</v>
          </cell>
          <cell r="F2121">
            <v>3000</v>
          </cell>
          <cell r="G2121">
            <v>3009</v>
          </cell>
          <cell r="H2121">
            <v>38742</v>
          </cell>
          <cell r="I2121" t="str">
            <v>Fuel Filter Platform 350LPM</v>
          </cell>
          <cell r="J2121" t="str">
            <v/>
          </cell>
          <cell r="K2121">
            <v>110</v>
          </cell>
          <cell r="L2121" t="str">
            <v/>
          </cell>
          <cell r="M2121" t="str">
            <v>KDC-BKJ</v>
          </cell>
          <cell r="N2121">
            <v>34178750</v>
          </cell>
          <cell r="O2121">
            <v>-13101854</v>
          </cell>
          <cell r="P2121">
            <v>21076896</v>
          </cell>
          <cell r="Q2121" t="str">
            <v>IDR</v>
          </cell>
          <cell r="R2121">
            <v>23</v>
          </cell>
          <cell r="S2121">
            <v>-569646</v>
          </cell>
        </row>
        <row r="2122">
          <cell r="E2122" t="str">
            <v>20001205-0</v>
          </cell>
          <cell r="F2122">
            <v>3000</v>
          </cell>
          <cell r="G2122">
            <v>3014</v>
          </cell>
          <cell r="H2122">
            <v>38803</v>
          </cell>
          <cell r="I2122" t="str">
            <v>Install Fire Suppression 777D 0AGC00564</v>
          </cell>
          <cell r="J2122" t="str">
            <v/>
          </cell>
          <cell r="K2122">
            <v>110</v>
          </cell>
          <cell r="L2122" t="str">
            <v/>
          </cell>
          <cell r="M2122" t="str">
            <v>CK-SBL</v>
          </cell>
          <cell r="N2122">
            <v>49158323</v>
          </cell>
          <cell r="O2122">
            <v>-17205413</v>
          </cell>
          <cell r="P2122">
            <v>31952910</v>
          </cell>
          <cell r="Q2122" t="str">
            <v>IDR</v>
          </cell>
          <cell r="R2122">
            <v>21</v>
          </cell>
          <cell r="S2122">
            <v>-819305</v>
          </cell>
        </row>
        <row r="2123">
          <cell r="E2123" t="str">
            <v>20001206-0</v>
          </cell>
          <cell r="F2123">
            <v>3000</v>
          </cell>
          <cell r="G2123">
            <v>3014</v>
          </cell>
          <cell r="H2123">
            <v>38803</v>
          </cell>
          <cell r="I2123" t="str">
            <v>Install Fire Suppression 777D 03PR00993</v>
          </cell>
          <cell r="J2123" t="str">
            <v/>
          </cell>
          <cell r="K2123">
            <v>110</v>
          </cell>
          <cell r="L2123" t="str">
            <v/>
          </cell>
          <cell r="M2123" t="str">
            <v>CK-SBL</v>
          </cell>
          <cell r="N2123">
            <v>49158323</v>
          </cell>
          <cell r="O2123">
            <v>-17205413</v>
          </cell>
          <cell r="P2123">
            <v>31952910</v>
          </cell>
          <cell r="Q2123" t="str">
            <v>IDR</v>
          </cell>
          <cell r="R2123">
            <v>21</v>
          </cell>
          <cell r="S2123">
            <v>-819305</v>
          </cell>
        </row>
        <row r="2124">
          <cell r="E2124" t="str">
            <v>20001207-0</v>
          </cell>
          <cell r="F2124">
            <v>3000</v>
          </cell>
          <cell r="G2124">
            <v>3014</v>
          </cell>
          <cell r="H2124">
            <v>38803</v>
          </cell>
          <cell r="I2124" t="str">
            <v>Install Fire Suppression 777D 03PR01024</v>
          </cell>
          <cell r="J2124" t="str">
            <v/>
          </cell>
          <cell r="K2124">
            <v>110</v>
          </cell>
          <cell r="L2124" t="str">
            <v/>
          </cell>
          <cell r="M2124" t="str">
            <v>CK-SBL</v>
          </cell>
          <cell r="N2124">
            <v>49158323</v>
          </cell>
          <cell r="O2124">
            <v>-17205413</v>
          </cell>
          <cell r="P2124">
            <v>31952910</v>
          </cell>
          <cell r="Q2124" t="str">
            <v>IDR</v>
          </cell>
          <cell r="R2124">
            <v>21</v>
          </cell>
          <cell r="S2124">
            <v>-819305</v>
          </cell>
        </row>
        <row r="2125">
          <cell r="E2125" t="str">
            <v>20001208-0</v>
          </cell>
          <cell r="F2125">
            <v>3000</v>
          </cell>
          <cell r="G2125">
            <v>3009</v>
          </cell>
          <cell r="H2125">
            <v>38850</v>
          </cell>
          <cell r="I2125" t="str">
            <v>Scoop Stretcher</v>
          </cell>
          <cell r="J2125" t="str">
            <v/>
          </cell>
          <cell r="K2125">
            <v>110</v>
          </cell>
          <cell r="L2125" t="str">
            <v/>
          </cell>
          <cell r="M2125" t="str">
            <v>KDC-BKJ</v>
          </cell>
          <cell r="N2125">
            <v>10442250</v>
          </cell>
          <cell r="O2125">
            <v>-3480750</v>
          </cell>
          <cell r="P2125">
            <v>6961500</v>
          </cell>
          <cell r="Q2125" t="str">
            <v>IDR</v>
          </cell>
          <cell r="R2125">
            <v>20</v>
          </cell>
          <cell r="S2125">
            <v>-174038</v>
          </cell>
        </row>
        <row r="2126">
          <cell r="E2126" t="str">
            <v>20001209-0</v>
          </cell>
          <cell r="F2126">
            <v>3000</v>
          </cell>
          <cell r="G2126">
            <v>3000</v>
          </cell>
          <cell r="H2126">
            <v>38783</v>
          </cell>
          <cell r="I2126" t="str">
            <v>HO - InFocus LP70</v>
          </cell>
          <cell r="J2126" t="str">
            <v/>
          </cell>
          <cell r="K2126">
            <v>110</v>
          </cell>
          <cell r="L2126" t="str">
            <v/>
          </cell>
          <cell r="M2126" t="str">
            <v>CK-HO</v>
          </cell>
          <cell r="N2126">
            <v>16138500</v>
          </cell>
          <cell r="O2126">
            <v>-5917450</v>
          </cell>
          <cell r="P2126">
            <v>10221050</v>
          </cell>
          <cell r="Q2126" t="str">
            <v>IDR</v>
          </cell>
          <cell r="R2126">
            <v>22</v>
          </cell>
          <cell r="S2126">
            <v>-268975</v>
          </cell>
        </row>
        <row r="2127">
          <cell r="E2127" t="str">
            <v>20001210-0</v>
          </cell>
          <cell r="F2127">
            <v>3000</v>
          </cell>
          <cell r="G2127">
            <v>3009</v>
          </cell>
          <cell r="H2127">
            <v>38799</v>
          </cell>
          <cell r="I2127" t="str">
            <v>Rotating Laser Level Type 57-LMH-GR</v>
          </cell>
          <cell r="J2127" t="str">
            <v/>
          </cell>
          <cell r="K2127">
            <v>110</v>
          </cell>
          <cell r="L2127" t="str">
            <v/>
          </cell>
          <cell r="M2127" t="str">
            <v>KDC-BKJ</v>
          </cell>
          <cell r="N2127">
            <v>14070000</v>
          </cell>
          <cell r="O2127">
            <v>-4924500</v>
          </cell>
          <cell r="P2127">
            <v>9145500</v>
          </cell>
          <cell r="Q2127" t="str">
            <v>IDR</v>
          </cell>
          <cell r="R2127">
            <v>21</v>
          </cell>
          <cell r="S2127">
            <v>-234500</v>
          </cell>
        </row>
        <row r="2128">
          <cell r="E2128" t="str">
            <v>20001211-0</v>
          </cell>
          <cell r="F2128">
            <v>3000</v>
          </cell>
          <cell r="G2128">
            <v>3006</v>
          </cell>
          <cell r="H2128">
            <v>38806</v>
          </cell>
          <cell r="I2128" t="str">
            <v>LSP Portable Resucitator With Extra Oxygen</v>
          </cell>
          <cell r="J2128" t="str">
            <v/>
          </cell>
          <cell r="K2128">
            <v>110</v>
          </cell>
          <cell r="L2128" t="str">
            <v/>
          </cell>
          <cell r="M2128" t="str">
            <v>CK-NKC</v>
          </cell>
          <cell r="N2128">
            <v>12443024</v>
          </cell>
          <cell r="O2128">
            <v>-4355059</v>
          </cell>
          <cell r="P2128">
            <v>8087965</v>
          </cell>
          <cell r="Q2128" t="str">
            <v>IDR</v>
          </cell>
          <cell r="R2128">
            <v>21</v>
          </cell>
          <cell r="S2128">
            <v>-207384</v>
          </cell>
        </row>
        <row r="2129">
          <cell r="E2129" t="str">
            <v>20001212-0</v>
          </cell>
          <cell r="F2129">
            <v>3000</v>
          </cell>
          <cell r="G2129">
            <v>3013</v>
          </cell>
          <cell r="H2129">
            <v>38749</v>
          </cell>
          <cell r="I2129" t="str">
            <v>AA39235 - STEYR RDH ZZ3402N3641</v>
          </cell>
          <cell r="J2129" t="str">
            <v/>
          </cell>
          <cell r="K2129">
            <v>210</v>
          </cell>
          <cell r="L2129" t="str">
            <v/>
          </cell>
          <cell r="M2129" t="str">
            <v>RBH-RGT</v>
          </cell>
          <cell r="N2129">
            <v>1179248434</v>
          </cell>
          <cell r="O2129">
            <v>-695943045</v>
          </cell>
          <cell r="P2129">
            <v>483305389</v>
          </cell>
          <cell r="Q2129" t="str">
            <v>IDR</v>
          </cell>
          <cell r="R2129">
            <v>20</v>
          </cell>
          <cell r="S2129">
            <v>-35345607</v>
          </cell>
        </row>
        <row r="2130">
          <cell r="E2130" t="str">
            <v>20001212-1</v>
          </cell>
          <cell r="F2130">
            <v>3000</v>
          </cell>
          <cell r="G2130">
            <v>3013</v>
          </cell>
          <cell r="H2130">
            <v>39082</v>
          </cell>
          <cell r="I2130" t="str">
            <v>AA39235 - STEYR RDH ZZ3402N3641-Chassis</v>
          </cell>
          <cell r="J2130" t="str">
            <v/>
          </cell>
          <cell r="K2130">
            <v>210</v>
          </cell>
          <cell r="L2130" t="str">
            <v/>
          </cell>
          <cell r="M2130" t="str">
            <v>RBH-RGT</v>
          </cell>
          <cell r="N2130">
            <v>265954275</v>
          </cell>
          <cell r="O2130">
            <v>-96039044</v>
          </cell>
          <cell r="P2130">
            <v>169915231</v>
          </cell>
          <cell r="Q2130" t="str">
            <v>IDR</v>
          </cell>
          <cell r="R2130">
            <v>13</v>
          </cell>
          <cell r="S2130">
            <v>-7387619</v>
          </cell>
        </row>
        <row r="2131">
          <cell r="E2131" t="str">
            <v>20001213-0</v>
          </cell>
          <cell r="F2131">
            <v>3000</v>
          </cell>
          <cell r="G2131">
            <v>3006</v>
          </cell>
          <cell r="H2131">
            <v>38749</v>
          </cell>
          <cell r="I2131" t="str">
            <v>AA38809 - STEYR RDH ZZ3402N3641</v>
          </cell>
          <cell r="J2131" t="str">
            <v/>
          </cell>
          <cell r="K2131">
            <v>210</v>
          </cell>
          <cell r="L2131" t="str">
            <v/>
          </cell>
          <cell r="M2131" t="str">
            <v>CK-NKC</v>
          </cell>
          <cell r="N2131">
            <v>1159042239</v>
          </cell>
          <cell r="O2131">
            <v>-686461404</v>
          </cell>
          <cell r="P2131">
            <v>472580835</v>
          </cell>
          <cell r="Q2131" t="str">
            <v>IDR</v>
          </cell>
          <cell r="R2131">
            <v>20</v>
          </cell>
          <cell r="S2131">
            <v>-34520641</v>
          </cell>
        </row>
        <row r="2132">
          <cell r="E2132" t="str">
            <v>20001213-1</v>
          </cell>
          <cell r="F2132">
            <v>3000</v>
          </cell>
          <cell r="G2132">
            <v>3006</v>
          </cell>
          <cell r="H2132">
            <v>39082</v>
          </cell>
          <cell r="I2132" t="str">
            <v>AA38809 - STEYR RDH ZZ3402N3641-Chassis</v>
          </cell>
          <cell r="J2132" t="str">
            <v/>
          </cell>
          <cell r="K2132">
            <v>210</v>
          </cell>
          <cell r="L2132" t="str">
            <v/>
          </cell>
          <cell r="M2132" t="str">
            <v>CK-NKC</v>
          </cell>
          <cell r="N2132">
            <v>249148901</v>
          </cell>
          <cell r="O2132">
            <v>-89970437</v>
          </cell>
          <cell r="P2132">
            <v>159178464</v>
          </cell>
          <cell r="Q2132" t="str">
            <v>IDR</v>
          </cell>
          <cell r="R2132">
            <v>13</v>
          </cell>
          <cell r="S2132">
            <v>-6920803</v>
          </cell>
        </row>
        <row r="2133">
          <cell r="E2133" t="str">
            <v>20001214-0</v>
          </cell>
          <cell r="F2133">
            <v>3000</v>
          </cell>
          <cell r="G2133">
            <v>3011</v>
          </cell>
          <cell r="H2133">
            <v>38749</v>
          </cell>
          <cell r="I2133" t="str">
            <v>AA39242 - STEYR RDH ZZ3402N3641</v>
          </cell>
          <cell r="J2133" t="str">
            <v/>
          </cell>
          <cell r="K2133">
            <v>210</v>
          </cell>
          <cell r="L2133" t="str">
            <v/>
          </cell>
          <cell r="M2133" t="str">
            <v>MSJ-SPR</v>
          </cell>
          <cell r="N2133">
            <v>591540000</v>
          </cell>
          <cell r="O2133">
            <v>-473106250</v>
          </cell>
          <cell r="P2133">
            <v>118433750</v>
          </cell>
          <cell r="Q2133" t="str">
            <v>IDR</v>
          </cell>
          <cell r="R2133">
            <v>30</v>
          </cell>
          <cell r="S2133">
            <v>-15770208</v>
          </cell>
        </row>
        <row r="2134">
          <cell r="E2134" t="str">
            <v>20001214-1</v>
          </cell>
          <cell r="F2134">
            <v>3000</v>
          </cell>
          <cell r="G2134">
            <v>3011</v>
          </cell>
          <cell r="H2134">
            <v>39082</v>
          </cell>
          <cell r="I2134" t="str">
            <v>AA39242 - STEYR RDH ZZ3402N3641-Chassis</v>
          </cell>
          <cell r="J2134" t="str">
            <v/>
          </cell>
          <cell r="K2134">
            <v>210</v>
          </cell>
          <cell r="L2134" t="str">
            <v/>
          </cell>
          <cell r="M2134" t="str">
            <v>MSJ-SPR</v>
          </cell>
          <cell r="N2134">
            <v>271809775</v>
          </cell>
          <cell r="O2134">
            <v>-98153530</v>
          </cell>
          <cell r="P2134">
            <v>173656245</v>
          </cell>
          <cell r="Q2134" t="str">
            <v>IDR</v>
          </cell>
          <cell r="R2134">
            <v>13</v>
          </cell>
          <cell r="S2134">
            <v>-7550272</v>
          </cell>
        </row>
        <row r="2135">
          <cell r="E2135" t="str">
            <v>20001215-0</v>
          </cell>
          <cell r="F2135">
            <v>3000</v>
          </cell>
          <cell r="G2135">
            <v>3013</v>
          </cell>
          <cell r="H2135">
            <v>38749</v>
          </cell>
          <cell r="I2135" t="str">
            <v>AA38145 - STEYR RDH ZZ3402N3641</v>
          </cell>
          <cell r="J2135" t="str">
            <v/>
          </cell>
          <cell r="K2135">
            <v>210</v>
          </cell>
          <cell r="L2135" t="str">
            <v/>
          </cell>
          <cell r="M2135" t="str">
            <v>RBH-RGT</v>
          </cell>
          <cell r="N2135">
            <v>584740000</v>
          </cell>
          <cell r="O2135">
            <v>-467439583</v>
          </cell>
          <cell r="P2135">
            <v>117300417</v>
          </cell>
          <cell r="Q2135" t="str">
            <v>IDR</v>
          </cell>
          <cell r="R2135">
            <v>30</v>
          </cell>
          <cell r="S2135">
            <v>-15581320</v>
          </cell>
        </row>
        <row r="2136">
          <cell r="E2136" t="str">
            <v>20001215-1</v>
          </cell>
          <cell r="F2136">
            <v>3000</v>
          </cell>
          <cell r="G2136">
            <v>3013</v>
          </cell>
          <cell r="H2136">
            <v>39082</v>
          </cell>
          <cell r="I2136" t="str">
            <v>AA38145 - STEYR RDH ZZ3402N3641-Chasis</v>
          </cell>
          <cell r="J2136" t="str">
            <v/>
          </cell>
          <cell r="K2136">
            <v>210</v>
          </cell>
          <cell r="L2136" t="str">
            <v/>
          </cell>
          <cell r="M2136" t="str">
            <v>RBH-RGT</v>
          </cell>
          <cell r="N2136">
            <v>222166400</v>
          </cell>
          <cell r="O2136">
            <v>-80226756</v>
          </cell>
          <cell r="P2136">
            <v>141939644</v>
          </cell>
          <cell r="Q2136" t="str">
            <v>IDR</v>
          </cell>
          <cell r="R2136">
            <v>13</v>
          </cell>
          <cell r="S2136">
            <v>-6171289</v>
          </cell>
        </row>
        <row r="2137">
          <cell r="E2137" t="str">
            <v>20001216-0</v>
          </cell>
          <cell r="F2137">
            <v>3000</v>
          </cell>
          <cell r="G2137">
            <v>3013</v>
          </cell>
          <cell r="H2137">
            <v>38749</v>
          </cell>
          <cell r="I2137" t="str">
            <v>AA38807 - STEYR RDH ZZ3402N3641</v>
          </cell>
          <cell r="J2137" t="str">
            <v/>
          </cell>
          <cell r="K2137">
            <v>210</v>
          </cell>
          <cell r="L2137" t="str">
            <v/>
          </cell>
          <cell r="M2137" t="str">
            <v>RBH-RGT</v>
          </cell>
          <cell r="N2137">
            <v>581240000</v>
          </cell>
          <cell r="O2137">
            <v>-397734845</v>
          </cell>
          <cell r="P2137">
            <v>183505155</v>
          </cell>
          <cell r="Q2137" t="str">
            <v>IDR</v>
          </cell>
          <cell r="R2137">
            <v>32</v>
          </cell>
          <cell r="S2137">
            <v>-12284050</v>
          </cell>
        </row>
        <row r="2138">
          <cell r="E2138" t="str">
            <v>20001216-1</v>
          </cell>
          <cell r="F2138">
            <v>3000</v>
          </cell>
          <cell r="G2138">
            <v>3013</v>
          </cell>
          <cell r="H2138">
            <v>39082</v>
          </cell>
          <cell r="I2138" t="str">
            <v>AA38807 - STEYR RDH ZZ3402N3641-Chasis</v>
          </cell>
          <cell r="J2138" t="str">
            <v/>
          </cell>
          <cell r="K2138">
            <v>210</v>
          </cell>
          <cell r="L2138" t="str">
            <v/>
          </cell>
          <cell r="M2138" t="str">
            <v>RBH-RGT</v>
          </cell>
          <cell r="N2138">
            <v>258684325</v>
          </cell>
          <cell r="O2138">
            <v>-93413784</v>
          </cell>
          <cell r="P2138">
            <v>165270541</v>
          </cell>
          <cell r="Q2138" t="str">
            <v>IDR</v>
          </cell>
          <cell r="R2138">
            <v>13</v>
          </cell>
          <cell r="S2138">
            <v>-7185676</v>
          </cell>
        </row>
        <row r="2139">
          <cell r="E2139" t="str">
            <v>20001217-0</v>
          </cell>
          <cell r="F2139">
            <v>3000</v>
          </cell>
          <cell r="G2139">
            <v>3024</v>
          </cell>
          <cell r="H2139">
            <v>38749</v>
          </cell>
          <cell r="I2139" t="str">
            <v>AA39237 - STEYR RDH ZZ3402N3641</v>
          </cell>
          <cell r="J2139" t="str">
            <v/>
          </cell>
          <cell r="K2139">
            <v>210</v>
          </cell>
          <cell r="L2139" t="str">
            <v/>
          </cell>
          <cell r="M2139" t="str">
            <v>BSR-KTS</v>
          </cell>
          <cell r="N2139">
            <v>581240000</v>
          </cell>
          <cell r="O2139">
            <v>-397734845</v>
          </cell>
          <cell r="P2139">
            <v>183505155</v>
          </cell>
          <cell r="Q2139" t="str">
            <v>IDR</v>
          </cell>
          <cell r="R2139">
            <v>32</v>
          </cell>
          <cell r="S2139">
            <v>-12284050</v>
          </cell>
        </row>
        <row r="2140">
          <cell r="E2140" t="str">
            <v>20001217-1</v>
          </cell>
          <cell r="F2140">
            <v>3000</v>
          </cell>
          <cell r="G2140">
            <v>3024</v>
          </cell>
          <cell r="H2140">
            <v>39082</v>
          </cell>
          <cell r="I2140" t="str">
            <v>AA39237 - STEYR RDH ZZ3402N3641-Chasis</v>
          </cell>
          <cell r="J2140" t="str">
            <v/>
          </cell>
          <cell r="K2140">
            <v>210</v>
          </cell>
          <cell r="L2140" t="str">
            <v/>
          </cell>
          <cell r="M2140" t="str">
            <v>BSR-KTS</v>
          </cell>
          <cell r="N2140">
            <v>232002450</v>
          </cell>
          <cell r="O2140">
            <v>-83778663</v>
          </cell>
          <cell r="P2140">
            <v>148223787</v>
          </cell>
          <cell r="Q2140" t="str">
            <v>IDR</v>
          </cell>
          <cell r="R2140">
            <v>13</v>
          </cell>
          <cell r="S2140">
            <v>-6444513</v>
          </cell>
        </row>
        <row r="2141">
          <cell r="E2141" t="str">
            <v>20001218-0</v>
          </cell>
          <cell r="F2141">
            <v>3000</v>
          </cell>
          <cell r="G2141">
            <v>3015</v>
          </cell>
          <cell r="H2141">
            <v>38749</v>
          </cell>
          <cell r="I2141" t="str">
            <v>AA38138 - STEYR RDH ZZ3402N3641</v>
          </cell>
          <cell r="J2141" t="str">
            <v/>
          </cell>
          <cell r="K2141">
            <v>210</v>
          </cell>
          <cell r="L2141" t="str">
            <v/>
          </cell>
          <cell r="M2141" t="str">
            <v>KBM-SGN</v>
          </cell>
          <cell r="N2141">
            <v>591740000</v>
          </cell>
          <cell r="O2141">
            <v>-489048681</v>
          </cell>
          <cell r="P2141">
            <v>102691319</v>
          </cell>
          <cell r="Q2141" t="str">
            <v>IDR</v>
          </cell>
          <cell r="R2141">
            <v>31</v>
          </cell>
          <cell r="S2141">
            <v>-15775764</v>
          </cell>
        </row>
        <row r="2142">
          <cell r="E2142" t="str">
            <v>20001218-1</v>
          </cell>
          <cell r="F2142">
            <v>3000</v>
          </cell>
          <cell r="G2142">
            <v>3015</v>
          </cell>
          <cell r="H2142">
            <v>39082</v>
          </cell>
          <cell r="I2142" t="str">
            <v>AA38138 - STEYR RDH ZZ3402N3641</v>
          </cell>
          <cell r="J2142" t="str">
            <v/>
          </cell>
          <cell r="K2142">
            <v>210</v>
          </cell>
          <cell r="L2142" t="str">
            <v/>
          </cell>
          <cell r="M2142" t="str">
            <v>KBM-SGN</v>
          </cell>
          <cell r="N2142">
            <v>249198125</v>
          </cell>
          <cell r="O2142">
            <v>-89988212</v>
          </cell>
          <cell r="P2142">
            <v>159209913</v>
          </cell>
          <cell r="Q2142" t="str">
            <v>IDR</v>
          </cell>
          <cell r="R2142">
            <v>13</v>
          </cell>
          <cell r="S2142">
            <v>-6922170</v>
          </cell>
        </row>
        <row r="2143">
          <cell r="E2143" t="str">
            <v>20001220-0</v>
          </cell>
          <cell r="F2143">
            <v>3000</v>
          </cell>
          <cell r="G2143">
            <v>3000</v>
          </cell>
          <cell r="H2143">
            <v>38749</v>
          </cell>
          <cell r="I2143" t="str">
            <v>AA38815 - STEYR RDH ZZ3402N3641</v>
          </cell>
          <cell r="J2143" t="str">
            <v/>
          </cell>
          <cell r="K2143">
            <v>210</v>
          </cell>
          <cell r="L2143" t="str">
            <v/>
          </cell>
          <cell r="M2143" t="str">
            <v>CK-HO</v>
          </cell>
          <cell r="N2143">
            <v>1762933200</v>
          </cell>
          <cell r="O2143">
            <v>-986118780</v>
          </cell>
          <cell r="P2143">
            <v>776814420</v>
          </cell>
          <cell r="Q2143" t="str">
            <v>IDR</v>
          </cell>
          <cell r="R2143">
            <v>17</v>
          </cell>
          <cell r="S2143">
            <v>-57923225</v>
          </cell>
        </row>
        <row r="2144">
          <cell r="E2144" t="str">
            <v>20001220-1</v>
          </cell>
          <cell r="F2144">
            <v>3000</v>
          </cell>
          <cell r="G2144">
            <v>3000</v>
          </cell>
          <cell r="H2144">
            <v>39082</v>
          </cell>
          <cell r="I2144" t="str">
            <v>AA38815 - STEYR RDH ZZ3402N3641-Chasis</v>
          </cell>
          <cell r="J2144" t="str">
            <v/>
          </cell>
          <cell r="K2144">
            <v>210</v>
          </cell>
          <cell r="L2144" t="str">
            <v/>
          </cell>
          <cell r="M2144" t="str">
            <v>CK-HO</v>
          </cell>
          <cell r="N2144">
            <v>223390000</v>
          </cell>
          <cell r="O2144">
            <v>-80668611</v>
          </cell>
          <cell r="P2144">
            <v>142721389</v>
          </cell>
          <cell r="Q2144" t="str">
            <v>IDR</v>
          </cell>
          <cell r="R2144">
            <v>13</v>
          </cell>
          <cell r="S2144">
            <v>-6205278</v>
          </cell>
        </row>
        <row r="2145">
          <cell r="E2145" t="str">
            <v>20001221-0</v>
          </cell>
          <cell r="F2145">
            <v>3000</v>
          </cell>
          <cell r="G2145">
            <v>3011</v>
          </cell>
          <cell r="H2145">
            <v>38749</v>
          </cell>
          <cell r="I2145" t="str">
            <v>AA38810 - STEYR RDH ZZ3402N3641</v>
          </cell>
          <cell r="J2145" t="str">
            <v/>
          </cell>
          <cell r="K2145">
            <v>210</v>
          </cell>
          <cell r="L2145" t="str">
            <v/>
          </cell>
          <cell r="M2145" t="str">
            <v>MSJ-SPR</v>
          </cell>
          <cell r="N2145">
            <v>574740000</v>
          </cell>
          <cell r="O2145">
            <v>-393096974</v>
          </cell>
          <cell r="P2145">
            <v>181643026</v>
          </cell>
          <cell r="Q2145" t="str">
            <v>IDR</v>
          </cell>
          <cell r="R2145">
            <v>32</v>
          </cell>
          <cell r="S2145">
            <v>-12140810</v>
          </cell>
        </row>
        <row r="2146">
          <cell r="E2146" t="str">
            <v>20001221-1</v>
          </cell>
          <cell r="F2146">
            <v>3000</v>
          </cell>
          <cell r="G2146">
            <v>3011</v>
          </cell>
          <cell r="H2146">
            <v>39082</v>
          </cell>
          <cell r="I2146" t="str">
            <v>AA38810 - STEYR RDH ZZ3402N3641</v>
          </cell>
          <cell r="J2146" t="str">
            <v/>
          </cell>
          <cell r="K2146">
            <v>210</v>
          </cell>
          <cell r="L2146" t="str">
            <v/>
          </cell>
          <cell r="M2146" t="str">
            <v>MSJ-SPR</v>
          </cell>
          <cell r="N2146">
            <v>264667875</v>
          </cell>
          <cell r="O2146">
            <v>-95574510</v>
          </cell>
          <cell r="P2146">
            <v>169093365</v>
          </cell>
          <cell r="Q2146" t="str">
            <v>IDR</v>
          </cell>
          <cell r="R2146">
            <v>13</v>
          </cell>
          <cell r="S2146">
            <v>-7351885</v>
          </cell>
        </row>
        <row r="2147">
          <cell r="E2147" t="str">
            <v>20001222-0</v>
          </cell>
          <cell r="F2147">
            <v>3000</v>
          </cell>
          <cell r="G2147">
            <v>3011</v>
          </cell>
          <cell r="H2147">
            <v>38749</v>
          </cell>
          <cell r="I2147" t="str">
            <v>AA38137 - STEYR RDH ZZ3402N3641</v>
          </cell>
          <cell r="J2147" t="str">
            <v/>
          </cell>
          <cell r="K2147">
            <v>210</v>
          </cell>
          <cell r="L2147" t="str">
            <v/>
          </cell>
          <cell r="M2147" t="str">
            <v>MSJ-SPR</v>
          </cell>
          <cell r="N2147">
            <v>591240000</v>
          </cell>
          <cell r="O2147">
            <v>-402923641</v>
          </cell>
          <cell r="P2147">
            <v>188316359</v>
          </cell>
          <cell r="Q2147" t="str">
            <v>IDR</v>
          </cell>
          <cell r="R2147">
            <v>32</v>
          </cell>
          <cell r="S2147">
            <v>-12654143</v>
          </cell>
        </row>
        <row r="2148">
          <cell r="E2148" t="str">
            <v>20001222-1</v>
          </cell>
          <cell r="F2148">
            <v>3000</v>
          </cell>
          <cell r="G2148">
            <v>3011</v>
          </cell>
          <cell r="H2148">
            <v>39082</v>
          </cell>
          <cell r="I2148" t="str">
            <v>AA38137 - STEYR RDH ZZ3402N3641</v>
          </cell>
          <cell r="J2148" t="str">
            <v/>
          </cell>
          <cell r="K2148">
            <v>210</v>
          </cell>
          <cell r="L2148" t="str">
            <v/>
          </cell>
          <cell r="M2148" t="str">
            <v>MSJ-SPR</v>
          </cell>
          <cell r="N2148">
            <v>247862500</v>
          </cell>
          <cell r="O2148">
            <v>-89505902</v>
          </cell>
          <cell r="P2148">
            <v>158356598</v>
          </cell>
          <cell r="Q2148" t="str">
            <v>IDR</v>
          </cell>
          <cell r="R2148">
            <v>13</v>
          </cell>
          <cell r="S2148">
            <v>-6885070</v>
          </cell>
        </row>
        <row r="2149">
          <cell r="E2149" t="str">
            <v>20001223-0</v>
          </cell>
          <cell r="F2149">
            <v>3000</v>
          </cell>
          <cell r="G2149">
            <v>3024</v>
          </cell>
          <cell r="H2149">
            <v>38749</v>
          </cell>
          <cell r="I2149" t="str">
            <v>AA38808 - STEYR RDH ZZ3402N3641</v>
          </cell>
          <cell r="J2149" t="str">
            <v/>
          </cell>
          <cell r="K2149">
            <v>210</v>
          </cell>
          <cell r="L2149" t="str">
            <v/>
          </cell>
          <cell r="M2149" t="str">
            <v>BSR-KTS</v>
          </cell>
          <cell r="N2149">
            <v>583740000</v>
          </cell>
          <cell r="O2149">
            <v>-398456974</v>
          </cell>
          <cell r="P2149">
            <v>185283026</v>
          </cell>
          <cell r="Q2149" t="str">
            <v>IDR</v>
          </cell>
          <cell r="R2149">
            <v>32</v>
          </cell>
          <cell r="S2149">
            <v>-12420810</v>
          </cell>
        </row>
        <row r="2150">
          <cell r="E2150" t="str">
            <v>20001223-1</v>
          </cell>
          <cell r="F2150">
            <v>3000</v>
          </cell>
          <cell r="G2150">
            <v>3024</v>
          </cell>
          <cell r="H2150">
            <v>39082</v>
          </cell>
          <cell r="I2150" t="str">
            <v>AA38808 - STEYR RDH ZZ3402N3641-Chasis</v>
          </cell>
          <cell r="J2150" t="str">
            <v/>
          </cell>
          <cell r="K2150">
            <v>210</v>
          </cell>
          <cell r="L2150" t="str">
            <v/>
          </cell>
          <cell r="M2150" t="str">
            <v>BSR-KTS</v>
          </cell>
          <cell r="N2150">
            <v>231359250</v>
          </cell>
          <cell r="O2150">
            <v>-83546396</v>
          </cell>
          <cell r="P2150">
            <v>147812854</v>
          </cell>
          <cell r="Q2150" t="str">
            <v>IDR</v>
          </cell>
          <cell r="R2150">
            <v>13</v>
          </cell>
          <cell r="S2150">
            <v>-6426646</v>
          </cell>
        </row>
        <row r="2151">
          <cell r="E2151" t="str">
            <v>20001224-0</v>
          </cell>
          <cell r="F2151">
            <v>3000</v>
          </cell>
          <cell r="G2151">
            <v>3013</v>
          </cell>
          <cell r="H2151">
            <v>38749</v>
          </cell>
          <cell r="I2151" t="str">
            <v>AA39240 - STEYR RDH ZZ3402N3641</v>
          </cell>
          <cell r="J2151" t="str">
            <v/>
          </cell>
          <cell r="K2151">
            <v>210</v>
          </cell>
          <cell r="L2151" t="str">
            <v/>
          </cell>
          <cell r="M2151" t="str">
            <v>RBH-RGT</v>
          </cell>
          <cell r="N2151">
            <v>693540000</v>
          </cell>
          <cell r="O2151">
            <v>-506036574</v>
          </cell>
          <cell r="P2151">
            <v>187503426</v>
          </cell>
          <cell r="Q2151" t="str">
            <v>IDR</v>
          </cell>
          <cell r="R2151">
            <v>40</v>
          </cell>
          <cell r="S2151">
            <v>-12591610</v>
          </cell>
        </row>
        <row r="2152">
          <cell r="E2152" t="str">
            <v>20001224-1</v>
          </cell>
          <cell r="F2152">
            <v>3000</v>
          </cell>
          <cell r="G2152">
            <v>3013</v>
          </cell>
          <cell r="H2152">
            <v>39082</v>
          </cell>
          <cell r="I2152" t="str">
            <v>AA39240 - STEYR RDH ZZ3402N3641-Chasis</v>
          </cell>
          <cell r="J2152" t="str">
            <v/>
          </cell>
          <cell r="K2152">
            <v>210</v>
          </cell>
          <cell r="L2152" t="str">
            <v/>
          </cell>
          <cell r="M2152" t="str">
            <v>RBH-RGT</v>
          </cell>
          <cell r="N2152">
            <v>231359250</v>
          </cell>
          <cell r="O2152">
            <v>-83546396</v>
          </cell>
          <cell r="P2152">
            <v>147812854</v>
          </cell>
          <cell r="Q2152" t="str">
            <v>IDR</v>
          </cell>
          <cell r="R2152">
            <v>13</v>
          </cell>
          <cell r="S2152">
            <v>-6426646</v>
          </cell>
        </row>
        <row r="2153">
          <cell r="E2153" t="str">
            <v>20001225-0</v>
          </cell>
          <cell r="F2153">
            <v>3000</v>
          </cell>
          <cell r="G2153">
            <v>3015</v>
          </cell>
          <cell r="H2153">
            <v>38777</v>
          </cell>
          <cell r="I2153" t="str">
            <v>AA38806 - STEYR RDH ZZ3402N3641</v>
          </cell>
          <cell r="J2153" t="str">
            <v/>
          </cell>
          <cell r="K2153">
            <v>210</v>
          </cell>
          <cell r="L2153" t="str">
            <v/>
          </cell>
          <cell r="M2153" t="str">
            <v>KBM-SGN</v>
          </cell>
          <cell r="N2153">
            <v>532650000</v>
          </cell>
          <cell r="O2153">
            <v>-310462661</v>
          </cell>
          <cell r="P2153">
            <v>222187339</v>
          </cell>
          <cell r="Q2153" t="str">
            <v>IDR</v>
          </cell>
          <cell r="R2153">
            <v>22</v>
          </cell>
          <cell r="S2153">
            <v>-14169631</v>
          </cell>
        </row>
        <row r="2154">
          <cell r="E2154" t="str">
            <v>20001228-0</v>
          </cell>
          <cell r="F2154">
            <v>3000</v>
          </cell>
          <cell r="G2154">
            <v>3001</v>
          </cell>
          <cell r="H2154">
            <v>38749</v>
          </cell>
          <cell r="I2154" t="str">
            <v>AM35999 - STEYR RDH ZZ3402N3641</v>
          </cell>
          <cell r="J2154" t="str">
            <v/>
          </cell>
          <cell r="K2154">
            <v>210</v>
          </cell>
          <cell r="L2154" t="str">
            <v/>
          </cell>
          <cell r="M2154" t="str">
            <v>DEP-LAG</v>
          </cell>
          <cell r="N2154">
            <v>636867500</v>
          </cell>
          <cell r="O2154">
            <v>-448255120</v>
          </cell>
          <cell r="P2154">
            <v>188612380</v>
          </cell>
          <cell r="Q2154" t="str">
            <v>IDR</v>
          </cell>
          <cell r="R2154">
            <v>35</v>
          </cell>
          <cell r="S2154">
            <v>-12676914</v>
          </cell>
        </row>
        <row r="2155">
          <cell r="E2155" t="str">
            <v>20001228-1</v>
          </cell>
          <cell r="F2155">
            <v>3000</v>
          </cell>
          <cell r="G2155">
            <v>3001</v>
          </cell>
          <cell r="H2155">
            <v>39082</v>
          </cell>
          <cell r="I2155" t="str">
            <v>AM35999 - STEYR RDH ZZ3402N3641-Chasis</v>
          </cell>
          <cell r="J2155" t="str">
            <v/>
          </cell>
          <cell r="K2155">
            <v>210</v>
          </cell>
          <cell r="L2155" t="str">
            <v/>
          </cell>
          <cell r="M2155" t="str">
            <v>DEP-LAG</v>
          </cell>
          <cell r="N2155">
            <v>232002450</v>
          </cell>
          <cell r="O2155">
            <v>-83778663</v>
          </cell>
          <cell r="P2155">
            <v>148223787</v>
          </cell>
          <cell r="Q2155" t="str">
            <v>IDR</v>
          </cell>
          <cell r="R2155">
            <v>13</v>
          </cell>
          <cell r="S2155">
            <v>-6444513</v>
          </cell>
        </row>
        <row r="2156">
          <cell r="E2156" t="str">
            <v>20001229-1</v>
          </cell>
          <cell r="F2156">
            <v>3000</v>
          </cell>
          <cell r="G2156">
            <v>3001</v>
          </cell>
          <cell r="H2156">
            <v>38972</v>
          </cell>
          <cell r="I2156" t="str">
            <v>Lube Service Truck</v>
          </cell>
          <cell r="J2156" t="str">
            <v/>
          </cell>
          <cell r="K2156">
            <v>210</v>
          </cell>
          <cell r="L2156" t="str">
            <v/>
          </cell>
          <cell r="M2156" t="str">
            <v>DEP-LAG</v>
          </cell>
          <cell r="N2156">
            <v>805555870</v>
          </cell>
          <cell r="O2156">
            <v>-308796418</v>
          </cell>
          <cell r="P2156">
            <v>496759452</v>
          </cell>
          <cell r="Q2156" t="str">
            <v>IDR</v>
          </cell>
          <cell r="R2156">
            <v>23</v>
          </cell>
          <cell r="S2156">
            <v>-13425931</v>
          </cell>
        </row>
        <row r="2157">
          <cell r="E2157" t="str">
            <v>20001230-1</v>
          </cell>
          <cell r="F2157">
            <v>3000</v>
          </cell>
          <cell r="G2157">
            <v>3001</v>
          </cell>
          <cell r="H2157">
            <v>38943</v>
          </cell>
          <cell r="I2157" t="str">
            <v>Lube Service Truck</v>
          </cell>
          <cell r="J2157" t="str">
            <v/>
          </cell>
          <cell r="K2157">
            <v>210</v>
          </cell>
          <cell r="L2157" t="str">
            <v/>
          </cell>
          <cell r="M2157" t="str">
            <v>DEP-LAG</v>
          </cell>
          <cell r="N2157">
            <v>775321188</v>
          </cell>
          <cell r="O2157">
            <v>-297206456</v>
          </cell>
          <cell r="P2157">
            <v>478114732</v>
          </cell>
          <cell r="Q2157" t="str">
            <v>IDR</v>
          </cell>
          <cell r="R2157">
            <v>23</v>
          </cell>
          <cell r="S2157">
            <v>-12922020</v>
          </cell>
        </row>
        <row r="2158">
          <cell r="E2158" t="str">
            <v>20001234-0</v>
          </cell>
          <cell r="F2158">
            <v>3000</v>
          </cell>
          <cell r="G2158">
            <v>3009</v>
          </cell>
          <cell r="H2158">
            <v>38823</v>
          </cell>
          <cell r="I2158" t="str">
            <v>KSA High Pressure Steam Cleaner S-180E</v>
          </cell>
          <cell r="J2158" t="str">
            <v/>
          </cell>
          <cell r="K2158">
            <v>110</v>
          </cell>
          <cell r="L2158" t="str">
            <v/>
          </cell>
          <cell r="M2158" t="str">
            <v>KDC-BKJ</v>
          </cell>
          <cell r="N2158">
            <v>26250000</v>
          </cell>
          <cell r="O2158">
            <v>-8750000</v>
          </cell>
          <cell r="P2158">
            <v>17500000</v>
          </cell>
          <cell r="Q2158" t="str">
            <v>IDR</v>
          </cell>
          <cell r="R2158">
            <v>20</v>
          </cell>
          <cell r="S2158">
            <v>-437500</v>
          </cell>
        </row>
        <row r="2159">
          <cell r="E2159" t="str">
            <v>20001235-0</v>
          </cell>
          <cell r="F2159">
            <v>3000</v>
          </cell>
          <cell r="G2159">
            <v>3009</v>
          </cell>
          <cell r="H2159">
            <v>38803</v>
          </cell>
          <cell r="I2159" t="str">
            <v>Vertical Multi Centrifugal Pump CRE 3-29</v>
          </cell>
          <cell r="J2159" t="str">
            <v/>
          </cell>
          <cell r="K2159">
            <v>110</v>
          </cell>
          <cell r="L2159" t="str">
            <v/>
          </cell>
          <cell r="M2159" t="str">
            <v>KDC-BKJ</v>
          </cell>
          <cell r="N2159">
            <v>33995178</v>
          </cell>
          <cell r="O2159">
            <v>-11898313</v>
          </cell>
          <cell r="P2159">
            <v>22096865</v>
          </cell>
          <cell r="Q2159" t="str">
            <v>IDR</v>
          </cell>
          <cell r="R2159">
            <v>21</v>
          </cell>
          <cell r="S2159">
            <v>-566586</v>
          </cell>
        </row>
        <row r="2160">
          <cell r="E2160" t="str">
            <v>20001236-0</v>
          </cell>
          <cell r="F2160">
            <v>3000</v>
          </cell>
          <cell r="G2160">
            <v>3009</v>
          </cell>
          <cell r="H2160">
            <v>38777</v>
          </cell>
          <cell r="I2160" t="str">
            <v>AA39236 - STEYR RDH ZZ3402N3641</v>
          </cell>
          <cell r="J2160" t="str">
            <v/>
          </cell>
          <cell r="K2160">
            <v>210</v>
          </cell>
          <cell r="L2160" t="str">
            <v/>
          </cell>
          <cell r="M2160" t="str">
            <v>KDC-BKJ</v>
          </cell>
          <cell r="N2160">
            <v>1279235875</v>
          </cell>
          <cell r="O2160">
            <v>-670669033</v>
          </cell>
          <cell r="P2160">
            <v>608566842</v>
          </cell>
          <cell r="Q2160" t="str">
            <v>IDR</v>
          </cell>
          <cell r="R2160">
            <v>16</v>
          </cell>
          <cell r="S2160">
            <v>-41768167</v>
          </cell>
        </row>
        <row r="2161">
          <cell r="E2161" t="str">
            <v>20001237-0</v>
          </cell>
          <cell r="F2161">
            <v>3000</v>
          </cell>
          <cell r="G2161">
            <v>3013</v>
          </cell>
          <cell r="H2161">
            <v>38777</v>
          </cell>
          <cell r="I2161" t="str">
            <v>AA38140 - STEYR RDH ZZ3402N3641</v>
          </cell>
          <cell r="J2161" t="str">
            <v/>
          </cell>
          <cell r="K2161">
            <v>210</v>
          </cell>
          <cell r="L2161" t="str">
            <v/>
          </cell>
          <cell r="M2161" t="str">
            <v>RBH-RGT</v>
          </cell>
          <cell r="N2161">
            <v>557514000</v>
          </cell>
          <cell r="O2161">
            <v>-325881686</v>
          </cell>
          <cell r="P2161">
            <v>231632314</v>
          </cell>
          <cell r="Q2161" t="str">
            <v>IDR</v>
          </cell>
          <cell r="R2161">
            <v>22</v>
          </cell>
          <cell r="S2161">
            <v>-14844272</v>
          </cell>
        </row>
        <row r="2162">
          <cell r="E2162" t="str">
            <v>20001238-0</v>
          </cell>
          <cell r="F2162">
            <v>3000</v>
          </cell>
          <cell r="G2162">
            <v>3011</v>
          </cell>
          <cell r="H2162">
            <v>38777</v>
          </cell>
          <cell r="I2162" t="str">
            <v>AA38142 - STEYR RDH ZZ3402N3641</v>
          </cell>
          <cell r="J2162" t="str">
            <v/>
          </cell>
          <cell r="K2162">
            <v>210</v>
          </cell>
          <cell r="L2162" t="str">
            <v/>
          </cell>
          <cell r="M2162" t="str">
            <v>MSJ-SPR</v>
          </cell>
          <cell r="N2162">
            <v>564014000</v>
          </cell>
          <cell r="O2162">
            <v>-329659464</v>
          </cell>
          <cell r="P2162">
            <v>234354536</v>
          </cell>
          <cell r="Q2162" t="str">
            <v>IDR</v>
          </cell>
          <cell r="R2162">
            <v>22</v>
          </cell>
          <cell r="S2162">
            <v>-15038717</v>
          </cell>
        </row>
        <row r="2163">
          <cell r="E2163" t="str">
            <v>20001239-0</v>
          </cell>
          <cell r="F2163">
            <v>3000</v>
          </cell>
          <cell r="G2163">
            <v>3013</v>
          </cell>
          <cell r="H2163">
            <v>38777</v>
          </cell>
          <cell r="I2163" t="str">
            <v>AA38811 - STEYR RDH ZZ3402N3641</v>
          </cell>
          <cell r="J2163" t="str">
            <v/>
          </cell>
          <cell r="K2163">
            <v>210</v>
          </cell>
          <cell r="L2163" t="str">
            <v/>
          </cell>
          <cell r="M2163" t="str">
            <v>RBH-RGT</v>
          </cell>
          <cell r="N2163">
            <v>557514000</v>
          </cell>
          <cell r="O2163">
            <v>-325881686</v>
          </cell>
          <cell r="P2163">
            <v>231632314</v>
          </cell>
          <cell r="Q2163" t="str">
            <v>IDR</v>
          </cell>
          <cell r="R2163">
            <v>22</v>
          </cell>
          <cell r="S2163">
            <v>-14844272</v>
          </cell>
        </row>
        <row r="2164">
          <cell r="E2164" t="str">
            <v>20001240-0</v>
          </cell>
          <cell r="F2164">
            <v>3000</v>
          </cell>
          <cell r="G2164">
            <v>3003</v>
          </cell>
          <cell r="H2164">
            <v>38777</v>
          </cell>
          <cell r="I2164" t="str">
            <v>CT-054 -  WJME3TPT00C080118 IVECO 6x4 CT054</v>
          </cell>
          <cell r="J2164" t="str">
            <v/>
          </cell>
          <cell r="K2164">
            <v>110</v>
          </cell>
          <cell r="L2164" t="str">
            <v/>
          </cell>
          <cell r="M2164" t="str">
            <v>ABL-ATA</v>
          </cell>
          <cell r="N2164">
            <v>931636912</v>
          </cell>
          <cell r="O2164">
            <v>-882235713</v>
          </cell>
          <cell r="P2164">
            <v>49401199</v>
          </cell>
          <cell r="Q2164" t="str">
            <v>IDR</v>
          </cell>
          <cell r="R2164">
            <v>679</v>
          </cell>
          <cell r="S2164">
            <v>-1300032</v>
          </cell>
        </row>
        <row r="2165">
          <cell r="E2165" t="str">
            <v>20001241-0</v>
          </cell>
          <cell r="F2165">
            <v>3000</v>
          </cell>
          <cell r="G2165">
            <v>3007</v>
          </cell>
          <cell r="H2165">
            <v>38777</v>
          </cell>
          <cell r="I2165" t="str">
            <v>C081104 IVECO 6x4</v>
          </cell>
          <cell r="J2165" t="str">
            <v/>
          </cell>
          <cell r="K2165">
            <v>110</v>
          </cell>
          <cell r="L2165" t="str">
            <v/>
          </cell>
          <cell r="M2165" t="str">
            <v>TNT-PDL</v>
          </cell>
          <cell r="N2165">
            <v>626930057</v>
          </cell>
          <cell r="O2165">
            <v>-626930057</v>
          </cell>
          <cell r="P2165">
            <v>0</v>
          </cell>
          <cell r="Q2165" t="str">
            <v>IDR</v>
          </cell>
          <cell r="R2165">
            <v>0</v>
          </cell>
          <cell r="S2165">
            <v>0</v>
          </cell>
        </row>
        <row r="2166">
          <cell r="E2166" t="str">
            <v>20001242-0</v>
          </cell>
          <cell r="F2166">
            <v>3000</v>
          </cell>
          <cell r="G2166">
            <v>3014</v>
          </cell>
          <cell r="H2166">
            <v>38777</v>
          </cell>
          <cell r="I2166" t="str">
            <v>AA39238 - STEYR RDH ZZ3402N3641</v>
          </cell>
          <cell r="J2166" t="str">
            <v/>
          </cell>
          <cell r="K2166">
            <v>210</v>
          </cell>
          <cell r="L2166" t="str">
            <v/>
          </cell>
          <cell r="M2166" t="str">
            <v>CK-SBL</v>
          </cell>
          <cell r="N2166">
            <v>565514000</v>
          </cell>
          <cell r="O2166">
            <v>-330531259</v>
          </cell>
          <cell r="P2166">
            <v>234982741</v>
          </cell>
          <cell r="Q2166" t="str">
            <v>IDR</v>
          </cell>
          <cell r="R2166">
            <v>22</v>
          </cell>
          <cell r="S2166">
            <v>-15083589</v>
          </cell>
        </row>
        <row r="2167">
          <cell r="E2167" t="str">
            <v>20001244-0</v>
          </cell>
          <cell r="F2167">
            <v>3000</v>
          </cell>
          <cell r="G2167">
            <v>3011</v>
          </cell>
          <cell r="H2167">
            <v>38777</v>
          </cell>
          <cell r="I2167" t="str">
            <v>AA39244 - STEYR RDH ZZ3402N3641</v>
          </cell>
          <cell r="J2167" t="str">
            <v/>
          </cell>
          <cell r="K2167">
            <v>210</v>
          </cell>
          <cell r="L2167" t="str">
            <v/>
          </cell>
          <cell r="M2167" t="str">
            <v>MSJ-SPR</v>
          </cell>
          <cell r="N2167">
            <v>564014000</v>
          </cell>
          <cell r="O2167">
            <v>-329659464</v>
          </cell>
          <cell r="P2167">
            <v>234354536</v>
          </cell>
          <cell r="Q2167" t="str">
            <v>IDR</v>
          </cell>
          <cell r="R2167">
            <v>22</v>
          </cell>
          <cell r="S2167">
            <v>-15038717</v>
          </cell>
        </row>
        <row r="2168">
          <cell r="E2168" t="str">
            <v>20001245-0</v>
          </cell>
          <cell r="F2168">
            <v>3000</v>
          </cell>
          <cell r="G2168">
            <v>3014</v>
          </cell>
          <cell r="H2168">
            <v>38818</v>
          </cell>
          <cell r="I2168" t="str">
            <v>Radio Motorola GM338 VHF 45w</v>
          </cell>
          <cell r="J2168" t="str">
            <v/>
          </cell>
          <cell r="K2168">
            <v>110</v>
          </cell>
          <cell r="L2168" t="str">
            <v/>
          </cell>
          <cell r="M2168" t="str">
            <v>CK-SBL</v>
          </cell>
          <cell r="N2168">
            <v>3400000</v>
          </cell>
          <cell r="O2168">
            <v>0</v>
          </cell>
          <cell r="P2168">
            <v>3400000</v>
          </cell>
          <cell r="Q2168" t="str">
            <v>IDR</v>
          </cell>
          <cell r="R2168">
            <v>0</v>
          </cell>
          <cell r="S2168">
            <v>0</v>
          </cell>
        </row>
        <row r="2169">
          <cell r="E2169" t="str">
            <v>20001246-0</v>
          </cell>
          <cell r="F2169">
            <v>3000</v>
          </cell>
          <cell r="G2169">
            <v>3014</v>
          </cell>
          <cell r="H2169">
            <v>38818</v>
          </cell>
          <cell r="I2169" t="str">
            <v>Radio Motorola GM338 VHF 45w</v>
          </cell>
          <cell r="J2169" t="str">
            <v/>
          </cell>
          <cell r="K2169">
            <v>110</v>
          </cell>
          <cell r="L2169" t="str">
            <v/>
          </cell>
          <cell r="M2169" t="str">
            <v>CK-SBL</v>
          </cell>
          <cell r="N2169">
            <v>3400000</v>
          </cell>
          <cell r="O2169">
            <v>0</v>
          </cell>
          <cell r="P2169">
            <v>3400000</v>
          </cell>
          <cell r="Q2169" t="str">
            <v>IDR</v>
          </cell>
          <cell r="R2169">
            <v>0</v>
          </cell>
          <cell r="S2169">
            <v>0</v>
          </cell>
        </row>
        <row r="2170">
          <cell r="E2170" t="str">
            <v>20001247-0</v>
          </cell>
          <cell r="F2170">
            <v>3000</v>
          </cell>
          <cell r="G2170">
            <v>3014</v>
          </cell>
          <cell r="H2170">
            <v>38818</v>
          </cell>
          <cell r="I2170" t="str">
            <v>Radio Motorola GM338 VHF 45w</v>
          </cell>
          <cell r="J2170" t="str">
            <v/>
          </cell>
          <cell r="K2170">
            <v>110</v>
          </cell>
          <cell r="L2170" t="str">
            <v/>
          </cell>
          <cell r="M2170" t="str">
            <v>CK-SBL</v>
          </cell>
          <cell r="N2170">
            <v>3400000</v>
          </cell>
          <cell r="O2170">
            <v>0</v>
          </cell>
          <cell r="P2170">
            <v>3400000</v>
          </cell>
          <cell r="Q2170" t="str">
            <v>IDR</v>
          </cell>
          <cell r="R2170">
            <v>0</v>
          </cell>
          <cell r="S2170">
            <v>0</v>
          </cell>
        </row>
        <row r="2171">
          <cell r="E2171" t="str">
            <v>20001250-0</v>
          </cell>
          <cell r="F2171">
            <v>3000</v>
          </cell>
          <cell r="G2171">
            <v>3008</v>
          </cell>
          <cell r="H2171">
            <v>38860</v>
          </cell>
          <cell r="I2171" t="str">
            <v>Lube Service Truck</v>
          </cell>
          <cell r="J2171" t="str">
            <v/>
          </cell>
          <cell r="K2171">
            <v>110</v>
          </cell>
          <cell r="L2171" t="str">
            <v/>
          </cell>
          <cell r="M2171" t="str">
            <v>CK-KTD</v>
          </cell>
          <cell r="N2171">
            <v>10141092</v>
          </cell>
          <cell r="O2171">
            <v>-3211346</v>
          </cell>
          <cell r="P2171">
            <v>6929746</v>
          </cell>
          <cell r="Q2171" t="str">
            <v>IDR</v>
          </cell>
          <cell r="R2171">
            <v>19</v>
          </cell>
          <cell r="S2171">
            <v>-169018</v>
          </cell>
        </row>
        <row r="2172">
          <cell r="E2172" t="str">
            <v>20001251-0</v>
          </cell>
          <cell r="F2172">
            <v>3000</v>
          </cell>
          <cell r="G2172">
            <v>3000</v>
          </cell>
          <cell r="H2172">
            <v>38867</v>
          </cell>
          <cell r="I2172" t="str">
            <v>TITAN - High Pressure Pump KSA C-500/35D</v>
          </cell>
          <cell r="J2172" t="str">
            <v/>
          </cell>
          <cell r="K2172">
            <v>110</v>
          </cell>
          <cell r="L2172" t="str">
            <v/>
          </cell>
          <cell r="M2172" t="str">
            <v>CK-HO</v>
          </cell>
          <cell r="N2172">
            <v>120000000</v>
          </cell>
          <cell r="O2172">
            <v>-38000000</v>
          </cell>
          <cell r="P2172">
            <v>82000000</v>
          </cell>
          <cell r="Q2172" t="str">
            <v>IDR</v>
          </cell>
          <cell r="R2172">
            <v>19</v>
          </cell>
          <cell r="S2172">
            <v>-2000000</v>
          </cell>
        </row>
        <row r="2173">
          <cell r="E2173" t="str">
            <v>20001252-0</v>
          </cell>
          <cell r="F2173">
            <v>3000</v>
          </cell>
          <cell r="G2173">
            <v>3003</v>
          </cell>
          <cell r="H2173">
            <v>38919</v>
          </cell>
          <cell r="I2173" t="str">
            <v>Batulicin - LS4-411263 - Mobile Lighting Tower</v>
          </cell>
          <cell r="J2173" t="str">
            <v/>
          </cell>
          <cell r="K2173">
            <v>110</v>
          </cell>
          <cell r="L2173" t="str">
            <v/>
          </cell>
          <cell r="M2173" t="str">
            <v>ABL-ATA</v>
          </cell>
          <cell r="N2173">
            <v>111781250</v>
          </cell>
          <cell r="O2173">
            <v>-31671354</v>
          </cell>
          <cell r="P2173">
            <v>80109896</v>
          </cell>
          <cell r="Q2173" t="str">
            <v>IDR</v>
          </cell>
          <cell r="R2173">
            <v>17</v>
          </cell>
          <cell r="S2173">
            <v>-1863021</v>
          </cell>
        </row>
        <row r="2174">
          <cell r="E2174" t="str">
            <v>20001253-0</v>
          </cell>
          <cell r="F2174">
            <v>3000</v>
          </cell>
          <cell r="G2174">
            <v>3003</v>
          </cell>
          <cell r="H2174">
            <v>38919</v>
          </cell>
          <cell r="I2174" t="str">
            <v>Batulicin - LS4-411264 - Mobile Lighting Tower</v>
          </cell>
          <cell r="J2174" t="str">
            <v/>
          </cell>
          <cell r="K2174">
            <v>110</v>
          </cell>
          <cell r="L2174" t="str">
            <v/>
          </cell>
          <cell r="M2174" t="str">
            <v>ABL-ATA</v>
          </cell>
          <cell r="N2174">
            <v>111781250</v>
          </cell>
          <cell r="O2174">
            <v>-31671354</v>
          </cell>
          <cell r="P2174">
            <v>80109896</v>
          </cell>
          <cell r="Q2174" t="str">
            <v>IDR</v>
          </cell>
          <cell r="R2174">
            <v>17</v>
          </cell>
          <cell r="S2174">
            <v>-1863021</v>
          </cell>
        </row>
        <row r="2175">
          <cell r="E2175" t="str">
            <v>20001254-0</v>
          </cell>
          <cell r="F2175">
            <v>3000</v>
          </cell>
          <cell r="G2175">
            <v>3003</v>
          </cell>
          <cell r="H2175">
            <v>38919</v>
          </cell>
          <cell r="I2175" t="str">
            <v>Batulicin - LS4-411265 - Lighting Tower LS4 6000</v>
          </cell>
          <cell r="J2175" t="str">
            <v/>
          </cell>
          <cell r="K2175">
            <v>110</v>
          </cell>
          <cell r="L2175" t="str">
            <v/>
          </cell>
          <cell r="M2175" t="str">
            <v>ABL-ATA</v>
          </cell>
          <cell r="N2175">
            <v>111781250</v>
          </cell>
          <cell r="O2175">
            <v>-31671354</v>
          </cell>
          <cell r="P2175">
            <v>80109896</v>
          </cell>
          <cell r="Q2175" t="str">
            <v>IDR</v>
          </cell>
          <cell r="R2175">
            <v>17</v>
          </cell>
          <cell r="S2175">
            <v>-1863021</v>
          </cell>
        </row>
        <row r="2176">
          <cell r="E2176" t="str">
            <v>20001255-0</v>
          </cell>
          <cell r="F2176">
            <v>3000</v>
          </cell>
          <cell r="G2176">
            <v>3000</v>
          </cell>
          <cell r="H2176">
            <v>38882</v>
          </cell>
          <cell r="I2176" t="str">
            <v>TITAN - 6232 Torque Multiplier (PROTO)</v>
          </cell>
          <cell r="J2176" t="str">
            <v/>
          </cell>
          <cell r="K2176">
            <v>110</v>
          </cell>
          <cell r="L2176" t="str">
            <v/>
          </cell>
          <cell r="M2176" t="str">
            <v>CK-HO</v>
          </cell>
          <cell r="N2176">
            <v>17040960</v>
          </cell>
          <cell r="O2176">
            <v>-5396304</v>
          </cell>
          <cell r="P2176">
            <v>11644656</v>
          </cell>
          <cell r="Q2176" t="str">
            <v>IDR</v>
          </cell>
          <cell r="R2176">
            <v>19</v>
          </cell>
          <cell r="S2176">
            <v>-284016</v>
          </cell>
        </row>
        <row r="2177">
          <cell r="E2177" t="str">
            <v>20001256-0</v>
          </cell>
          <cell r="F2177">
            <v>3000</v>
          </cell>
          <cell r="G2177">
            <v>3000</v>
          </cell>
          <cell r="H2177">
            <v>38882</v>
          </cell>
          <cell r="I2177" t="str">
            <v>TITAN - 98312 Tool Box Metric (PROTO)</v>
          </cell>
          <cell r="J2177" t="str">
            <v/>
          </cell>
          <cell r="K2177">
            <v>110</v>
          </cell>
          <cell r="L2177" t="str">
            <v/>
          </cell>
          <cell r="M2177" t="str">
            <v>CK-HO</v>
          </cell>
          <cell r="N2177">
            <v>17839755</v>
          </cell>
          <cell r="O2177">
            <v>-5649256</v>
          </cell>
          <cell r="P2177">
            <v>12190499</v>
          </cell>
          <cell r="Q2177" t="str">
            <v>IDR</v>
          </cell>
          <cell r="R2177">
            <v>19</v>
          </cell>
          <cell r="S2177">
            <v>-297329</v>
          </cell>
        </row>
        <row r="2178">
          <cell r="E2178" t="str">
            <v>20001257-0</v>
          </cell>
          <cell r="F2178">
            <v>3000</v>
          </cell>
          <cell r="G2178">
            <v>3000</v>
          </cell>
          <cell r="H2178">
            <v>38882</v>
          </cell>
          <cell r="I2178" t="str">
            <v>TITAN - 98312 Tool Box Inchs (PROTO)</v>
          </cell>
          <cell r="J2178" t="str">
            <v/>
          </cell>
          <cell r="K2178">
            <v>110</v>
          </cell>
          <cell r="L2178" t="str">
            <v/>
          </cell>
          <cell r="M2178" t="str">
            <v>CK-HO</v>
          </cell>
          <cell r="N2178">
            <v>19082325</v>
          </cell>
          <cell r="O2178">
            <v>-6042736</v>
          </cell>
          <cell r="P2178">
            <v>13039589</v>
          </cell>
          <cell r="Q2178" t="str">
            <v>IDR</v>
          </cell>
          <cell r="R2178">
            <v>19</v>
          </cell>
          <cell r="S2178">
            <v>-318039</v>
          </cell>
        </row>
        <row r="2179">
          <cell r="E2179" t="str">
            <v>20001259-0</v>
          </cell>
          <cell r="F2179">
            <v>3000</v>
          </cell>
          <cell r="G2179">
            <v>3013</v>
          </cell>
          <cell r="H2179">
            <v>38882</v>
          </cell>
          <cell r="I2179" t="str">
            <v>Compressor Puma TK 3D-160, 3HP</v>
          </cell>
          <cell r="J2179" t="str">
            <v/>
          </cell>
          <cell r="K2179">
            <v>110</v>
          </cell>
          <cell r="L2179" t="str">
            <v/>
          </cell>
          <cell r="M2179" t="str">
            <v>RBH-RGT</v>
          </cell>
          <cell r="N2179">
            <v>7800000</v>
          </cell>
          <cell r="O2179">
            <v>-2470000</v>
          </cell>
          <cell r="P2179">
            <v>5330000</v>
          </cell>
          <cell r="Q2179" t="str">
            <v>IDR</v>
          </cell>
          <cell r="R2179">
            <v>19</v>
          </cell>
          <cell r="S2179">
            <v>-130000</v>
          </cell>
        </row>
        <row r="2180">
          <cell r="E2180" t="str">
            <v>20001260-0</v>
          </cell>
          <cell r="F2180">
            <v>3000</v>
          </cell>
          <cell r="G2180">
            <v>3004</v>
          </cell>
          <cell r="H2180">
            <v>38880</v>
          </cell>
          <cell r="I2180" t="str">
            <v>Hosereel GRACO</v>
          </cell>
          <cell r="J2180" t="str">
            <v/>
          </cell>
          <cell r="K2180">
            <v>110</v>
          </cell>
          <cell r="L2180" t="str">
            <v/>
          </cell>
          <cell r="M2180" t="str">
            <v>TBN-LGS</v>
          </cell>
          <cell r="N2180">
            <v>8482500</v>
          </cell>
          <cell r="O2180">
            <v>-2686125</v>
          </cell>
          <cell r="P2180">
            <v>5796375</v>
          </cell>
          <cell r="Q2180" t="str">
            <v>IDR</v>
          </cell>
          <cell r="R2180">
            <v>19</v>
          </cell>
          <cell r="S2180">
            <v>-141375</v>
          </cell>
        </row>
        <row r="2181">
          <cell r="E2181" t="str">
            <v>20001263-0</v>
          </cell>
          <cell r="F2181">
            <v>3000</v>
          </cell>
          <cell r="G2181">
            <v>3003</v>
          </cell>
          <cell r="H2181">
            <v>38898</v>
          </cell>
          <cell r="I2181" t="str">
            <v>Flowmeter Model M10 C-1</v>
          </cell>
          <cell r="J2181" t="str">
            <v/>
          </cell>
          <cell r="K2181">
            <v>110</v>
          </cell>
          <cell r="L2181" t="str">
            <v/>
          </cell>
          <cell r="M2181" t="str">
            <v>ABL-ATA</v>
          </cell>
          <cell r="N2181">
            <v>32589800</v>
          </cell>
          <cell r="O2181">
            <v>-9776940</v>
          </cell>
          <cell r="P2181">
            <v>22812860</v>
          </cell>
          <cell r="Q2181" t="str">
            <v>IDR</v>
          </cell>
          <cell r="R2181">
            <v>18</v>
          </cell>
          <cell r="S2181">
            <v>-543163</v>
          </cell>
        </row>
        <row r="2182">
          <cell r="E2182" t="str">
            <v>20001266-0</v>
          </cell>
          <cell r="F2182">
            <v>3000</v>
          </cell>
          <cell r="G2182">
            <v>3008</v>
          </cell>
          <cell r="H2182">
            <v>38868</v>
          </cell>
          <cell r="I2182" t="str">
            <v>Multi Plier Tools - 6V-6080</v>
          </cell>
          <cell r="J2182" t="str">
            <v/>
          </cell>
          <cell r="K2182">
            <v>110</v>
          </cell>
          <cell r="L2182" t="str">
            <v/>
          </cell>
          <cell r="M2182" t="str">
            <v>CK-KTD</v>
          </cell>
          <cell r="N2182">
            <v>18488730</v>
          </cell>
          <cell r="O2182">
            <v>-5854764</v>
          </cell>
          <cell r="P2182">
            <v>12633966</v>
          </cell>
          <cell r="Q2182" t="str">
            <v>IDR</v>
          </cell>
          <cell r="R2182">
            <v>19</v>
          </cell>
          <cell r="S2182">
            <v>-308146</v>
          </cell>
        </row>
        <row r="2183">
          <cell r="E2183" t="str">
            <v>20001267-0</v>
          </cell>
          <cell r="F2183">
            <v>3000</v>
          </cell>
          <cell r="G2183">
            <v>3004</v>
          </cell>
          <cell r="H2183">
            <v>38937</v>
          </cell>
          <cell r="I2183" t="str">
            <v>Logas - 239-888 Pneumatic Grease Pump</v>
          </cell>
          <cell r="J2183" t="str">
            <v/>
          </cell>
          <cell r="K2183">
            <v>110</v>
          </cell>
          <cell r="L2183" t="str">
            <v/>
          </cell>
          <cell r="M2183" t="str">
            <v>TBN-LGS</v>
          </cell>
          <cell r="N2183">
            <v>8167500</v>
          </cell>
          <cell r="O2183">
            <v>-2314125</v>
          </cell>
          <cell r="P2183">
            <v>5853375</v>
          </cell>
          <cell r="Q2183" t="str">
            <v>IDR</v>
          </cell>
          <cell r="R2183">
            <v>17</v>
          </cell>
          <cell r="S2183">
            <v>-136125</v>
          </cell>
        </row>
        <row r="2184">
          <cell r="E2184" t="str">
            <v>20001268-0</v>
          </cell>
          <cell r="F2184">
            <v>3000</v>
          </cell>
          <cell r="G2184">
            <v>3009</v>
          </cell>
          <cell r="H2184">
            <v>38937</v>
          </cell>
          <cell r="I2184" t="str">
            <v>PONTOON fo Multiflow Type MFV 380</v>
          </cell>
          <cell r="J2184" t="str">
            <v/>
          </cell>
          <cell r="K2184">
            <v>110</v>
          </cell>
          <cell r="L2184" t="str">
            <v/>
          </cell>
          <cell r="M2184" t="str">
            <v>KDC-BKJ</v>
          </cell>
          <cell r="N2184">
            <v>94393800</v>
          </cell>
          <cell r="O2184">
            <v>-26744909</v>
          </cell>
          <cell r="P2184">
            <v>67648891</v>
          </cell>
          <cell r="Q2184" t="str">
            <v>IDR</v>
          </cell>
          <cell r="R2184">
            <v>17</v>
          </cell>
          <cell r="S2184">
            <v>-1573230</v>
          </cell>
        </row>
        <row r="2185">
          <cell r="E2185" t="str">
            <v>20001269-0</v>
          </cell>
          <cell r="F2185">
            <v>3000</v>
          </cell>
          <cell r="G2185">
            <v>3011</v>
          </cell>
          <cell r="H2185">
            <v>38869</v>
          </cell>
          <cell r="I2185" t="str">
            <v>Static fuel Tank 20.000L</v>
          </cell>
          <cell r="J2185" t="str">
            <v/>
          </cell>
          <cell r="K2185">
            <v>110</v>
          </cell>
          <cell r="L2185" t="str">
            <v/>
          </cell>
          <cell r="M2185" t="str">
            <v>MSJ-SPR</v>
          </cell>
          <cell r="N2185">
            <v>25000000</v>
          </cell>
          <cell r="O2185">
            <v>-20000000</v>
          </cell>
          <cell r="P2185">
            <v>5000000</v>
          </cell>
          <cell r="Q2185" t="str">
            <v>IDR</v>
          </cell>
          <cell r="R2185">
            <v>48</v>
          </cell>
          <cell r="S2185">
            <v>-416667</v>
          </cell>
        </row>
        <row r="2186">
          <cell r="E2186" t="str">
            <v>20001270-0</v>
          </cell>
          <cell r="F2186">
            <v>3000</v>
          </cell>
          <cell r="G2186">
            <v>3004</v>
          </cell>
          <cell r="H2186">
            <v>38869</v>
          </cell>
          <cell r="I2186" t="str">
            <v>Compresor PUMA TUK 30-160 3HP</v>
          </cell>
          <cell r="J2186" t="str">
            <v/>
          </cell>
          <cell r="K2186">
            <v>110</v>
          </cell>
          <cell r="L2186" t="str">
            <v/>
          </cell>
          <cell r="M2186" t="str">
            <v>TBN-LGS</v>
          </cell>
          <cell r="N2186">
            <v>21350000</v>
          </cell>
          <cell r="O2186">
            <v>-16368333</v>
          </cell>
          <cell r="P2186">
            <v>4981667</v>
          </cell>
          <cell r="Q2186" t="str">
            <v>IDR</v>
          </cell>
          <cell r="R2186">
            <v>46</v>
          </cell>
          <cell r="S2186">
            <v>-355833</v>
          </cell>
        </row>
        <row r="2187">
          <cell r="E2187" t="str">
            <v>20001271-0</v>
          </cell>
          <cell r="F2187">
            <v>3000</v>
          </cell>
          <cell r="G2187">
            <v>3009</v>
          </cell>
          <cell r="H2187">
            <v>38869</v>
          </cell>
          <cell r="I2187" t="str">
            <v>01X05372 - CO097- USED CAT 769C -  WATER TRUCK</v>
          </cell>
          <cell r="J2187" t="str">
            <v/>
          </cell>
          <cell r="K2187">
            <v>210</v>
          </cell>
          <cell r="L2187" t="str">
            <v/>
          </cell>
          <cell r="M2187" t="str">
            <v>KDC-BKJ</v>
          </cell>
          <cell r="N2187">
            <v>781625000</v>
          </cell>
          <cell r="O2187">
            <v>-299622916</v>
          </cell>
          <cell r="P2187">
            <v>482002084</v>
          </cell>
          <cell r="Q2187" t="str">
            <v>IDR</v>
          </cell>
          <cell r="R2187">
            <v>23</v>
          </cell>
          <cell r="S2187">
            <v>-13027083</v>
          </cell>
        </row>
        <row r="2188">
          <cell r="E2188" t="str">
            <v>20001271-1</v>
          </cell>
          <cell r="F2188">
            <v>3000</v>
          </cell>
          <cell r="G2188">
            <v>3009</v>
          </cell>
          <cell r="H2188">
            <v>39082</v>
          </cell>
          <cell r="I2188" t="str">
            <v>01X05372 - CO097- USED CAT 769C  - WATER CART</v>
          </cell>
          <cell r="J2188" t="str">
            <v/>
          </cell>
          <cell r="K2188">
            <v>210</v>
          </cell>
          <cell r="L2188" t="str">
            <v/>
          </cell>
          <cell r="M2188" t="str">
            <v>KDC-BKJ</v>
          </cell>
          <cell r="N2188">
            <v>165791874</v>
          </cell>
          <cell r="O2188">
            <v>-35921573</v>
          </cell>
          <cell r="P2188">
            <v>129870301</v>
          </cell>
          <cell r="Q2188" t="str">
            <v>IDR</v>
          </cell>
          <cell r="R2188">
            <v>13</v>
          </cell>
          <cell r="S2188">
            <v>-2763198</v>
          </cell>
        </row>
        <row r="2189">
          <cell r="E2189" t="str">
            <v>20001272-0</v>
          </cell>
          <cell r="F2189">
            <v>3000</v>
          </cell>
          <cell r="G2189">
            <v>3009</v>
          </cell>
          <cell r="H2189">
            <v>38869</v>
          </cell>
          <cell r="I2189" t="str">
            <v>C093741 IVECO MP380E37W # B-9738 AE 6x6</v>
          </cell>
          <cell r="J2189" t="str">
            <v/>
          </cell>
          <cell r="K2189">
            <v>210</v>
          </cell>
          <cell r="L2189" t="str">
            <v/>
          </cell>
          <cell r="M2189" t="str">
            <v>KDC-BKJ</v>
          </cell>
          <cell r="N2189">
            <v>822091200</v>
          </cell>
          <cell r="O2189">
            <v>-612756208</v>
          </cell>
          <cell r="P2189">
            <v>209334992</v>
          </cell>
          <cell r="Q2189" t="str">
            <v>IDR</v>
          </cell>
          <cell r="R2189">
            <v>108</v>
          </cell>
          <cell r="S2189">
            <v>-5657703</v>
          </cell>
        </row>
        <row r="2190">
          <cell r="E2190" t="str">
            <v>20001274-0</v>
          </cell>
          <cell r="F2190">
            <v>3000</v>
          </cell>
          <cell r="G2190">
            <v>3009</v>
          </cell>
          <cell r="H2190">
            <v>38896</v>
          </cell>
          <cell r="I2190" t="str">
            <v>OTR 2000 Haltech Giant Tyre Bead Breaker</v>
          </cell>
          <cell r="J2190" t="str">
            <v/>
          </cell>
          <cell r="K2190">
            <v>110</v>
          </cell>
          <cell r="L2190" t="str">
            <v/>
          </cell>
          <cell r="M2190" t="str">
            <v>KDC-BKJ</v>
          </cell>
          <cell r="N2190">
            <v>21072760</v>
          </cell>
          <cell r="O2190">
            <v>-6321828</v>
          </cell>
          <cell r="P2190">
            <v>14750932</v>
          </cell>
          <cell r="Q2190" t="str">
            <v>IDR</v>
          </cell>
          <cell r="R2190">
            <v>18</v>
          </cell>
          <cell r="S2190">
            <v>-351213</v>
          </cell>
        </row>
        <row r="2191">
          <cell r="E2191" t="str">
            <v>20001275-0</v>
          </cell>
          <cell r="F2191">
            <v>3000</v>
          </cell>
          <cell r="G2191">
            <v>3003</v>
          </cell>
          <cell r="H2191">
            <v>38910</v>
          </cell>
          <cell r="I2191" t="str">
            <v>Yanmar Diesel Engine Model L100AE</v>
          </cell>
          <cell r="J2191" t="str">
            <v/>
          </cell>
          <cell r="K2191">
            <v>110</v>
          </cell>
          <cell r="L2191" t="str">
            <v/>
          </cell>
          <cell r="M2191" t="str">
            <v>ABL-ATA</v>
          </cell>
          <cell r="N2191">
            <v>11000000</v>
          </cell>
          <cell r="O2191">
            <v>-3300000</v>
          </cell>
          <cell r="P2191">
            <v>7700000</v>
          </cell>
          <cell r="Q2191" t="str">
            <v>IDR</v>
          </cell>
          <cell r="R2191">
            <v>18</v>
          </cell>
          <cell r="S2191">
            <v>-183333</v>
          </cell>
        </row>
        <row r="2192">
          <cell r="E2192" t="str">
            <v>20001276-0</v>
          </cell>
          <cell r="F2192">
            <v>3000</v>
          </cell>
          <cell r="G2192">
            <v>3012</v>
          </cell>
          <cell r="H2192">
            <v>39020</v>
          </cell>
          <cell r="I2192" t="str">
            <v>IVECO Yard At Trakindo Group Storage</v>
          </cell>
          <cell r="J2192" t="str">
            <v/>
          </cell>
          <cell r="K2192">
            <v>110</v>
          </cell>
          <cell r="L2192" t="str">
            <v/>
          </cell>
          <cell r="M2192" t="str">
            <v>OFC-BPN</v>
          </cell>
          <cell r="N2192">
            <v>87500000</v>
          </cell>
          <cell r="O2192">
            <v>-20416666</v>
          </cell>
          <cell r="P2192">
            <v>67083334</v>
          </cell>
          <cell r="Q2192" t="str">
            <v>IDR</v>
          </cell>
          <cell r="R2192">
            <v>14</v>
          </cell>
          <cell r="S2192">
            <v>-1458333</v>
          </cell>
        </row>
        <row r="2193">
          <cell r="E2193" t="str">
            <v>20001277-0</v>
          </cell>
          <cell r="F2193">
            <v>3000</v>
          </cell>
          <cell r="G2193">
            <v>3011</v>
          </cell>
          <cell r="H2193">
            <v>38898</v>
          </cell>
          <cell r="I2193" t="str">
            <v>Genset Honda Type SH 6500 EX</v>
          </cell>
          <cell r="J2193" t="str">
            <v/>
          </cell>
          <cell r="K2193">
            <v>110</v>
          </cell>
          <cell r="L2193" t="str">
            <v/>
          </cell>
          <cell r="M2193" t="str">
            <v>MSJ-SPR</v>
          </cell>
          <cell r="N2193">
            <v>12600000</v>
          </cell>
          <cell r="O2193">
            <v>-3780000</v>
          </cell>
          <cell r="P2193">
            <v>8820000</v>
          </cell>
          <cell r="Q2193" t="str">
            <v>IDR</v>
          </cell>
          <cell r="R2193">
            <v>18</v>
          </cell>
          <cell r="S2193">
            <v>-210000</v>
          </cell>
        </row>
        <row r="2194">
          <cell r="E2194" t="str">
            <v>20001278-0</v>
          </cell>
          <cell r="F2194">
            <v>3000</v>
          </cell>
          <cell r="G2194">
            <v>3003</v>
          </cell>
          <cell r="H2194">
            <v>38971</v>
          </cell>
          <cell r="I2194" t="str">
            <v>Storage Fuel Tank 3000 liter</v>
          </cell>
          <cell r="J2194" t="str">
            <v/>
          </cell>
          <cell r="K2194">
            <v>110</v>
          </cell>
          <cell r="L2194" t="str">
            <v/>
          </cell>
          <cell r="M2194" t="str">
            <v>ABL-ATA</v>
          </cell>
          <cell r="N2194">
            <v>37250000</v>
          </cell>
          <cell r="O2194">
            <v>-9933333</v>
          </cell>
          <cell r="P2194">
            <v>27316667</v>
          </cell>
          <cell r="Q2194" t="str">
            <v>IDR</v>
          </cell>
          <cell r="R2194">
            <v>16</v>
          </cell>
          <cell r="S2194">
            <v>-620833</v>
          </cell>
        </row>
        <row r="2195">
          <cell r="E2195" t="str">
            <v>20001281-0</v>
          </cell>
          <cell r="F2195">
            <v>3000</v>
          </cell>
          <cell r="G2195">
            <v>3003</v>
          </cell>
          <cell r="H2195">
            <v>38924</v>
          </cell>
          <cell r="I2195" t="str">
            <v>AM36595 - STEYR RDH ZZ3402N3641Incl DumbBody</v>
          </cell>
          <cell r="J2195" t="str">
            <v/>
          </cell>
          <cell r="K2195">
            <v>110</v>
          </cell>
          <cell r="L2195" t="str">
            <v/>
          </cell>
          <cell r="M2195" t="str">
            <v>ABL-ATA</v>
          </cell>
          <cell r="N2195">
            <v>17730941</v>
          </cell>
          <cell r="O2195">
            <v>0</v>
          </cell>
          <cell r="P2195">
            <v>17730941</v>
          </cell>
          <cell r="Q2195" t="str">
            <v>IDR</v>
          </cell>
          <cell r="R2195">
            <v>0</v>
          </cell>
          <cell r="S2195">
            <v>0</v>
          </cell>
        </row>
        <row r="2196">
          <cell r="E2196" t="str">
            <v>20001281-1</v>
          </cell>
          <cell r="F2196">
            <v>3000</v>
          </cell>
          <cell r="G2196">
            <v>3003</v>
          </cell>
          <cell r="H2196">
            <v>38924</v>
          </cell>
          <cell r="I2196" t="str">
            <v>AM36595 - STEYR RDH Water Tank Module</v>
          </cell>
          <cell r="J2196" t="str">
            <v/>
          </cell>
          <cell r="K2196">
            <v>110</v>
          </cell>
          <cell r="L2196" t="str">
            <v/>
          </cell>
          <cell r="M2196" t="str">
            <v>ABL-ATA</v>
          </cell>
          <cell r="N2196">
            <v>8500000</v>
          </cell>
          <cell r="O2196">
            <v>-2637931</v>
          </cell>
          <cell r="P2196">
            <v>5862069</v>
          </cell>
          <cell r="Q2196" t="str">
            <v>IDR</v>
          </cell>
          <cell r="R2196">
            <v>9</v>
          </cell>
          <cell r="S2196">
            <v>-293103</v>
          </cell>
        </row>
        <row r="2197">
          <cell r="E2197" t="str">
            <v>20001282-0</v>
          </cell>
          <cell r="F2197">
            <v>3000</v>
          </cell>
          <cell r="G2197">
            <v>3001</v>
          </cell>
          <cell r="H2197">
            <v>38924</v>
          </cell>
          <cell r="I2197" t="str">
            <v>AM36007 - STEYR RDH ZZ3402N3641Incl DumbBody</v>
          </cell>
          <cell r="J2197" t="str">
            <v/>
          </cell>
          <cell r="K2197">
            <v>110</v>
          </cell>
          <cell r="L2197" t="str">
            <v/>
          </cell>
          <cell r="M2197" t="str">
            <v>DEP-LAG</v>
          </cell>
          <cell r="N2197">
            <v>17781633</v>
          </cell>
          <cell r="O2197">
            <v>0</v>
          </cell>
          <cell r="P2197">
            <v>17781633</v>
          </cell>
          <cell r="Q2197" t="str">
            <v>IDR</v>
          </cell>
          <cell r="R2197">
            <v>0</v>
          </cell>
          <cell r="S2197">
            <v>0</v>
          </cell>
        </row>
        <row r="2198">
          <cell r="E2198" t="str">
            <v>20001282-1</v>
          </cell>
          <cell r="F2198">
            <v>3000</v>
          </cell>
          <cell r="G2198">
            <v>3001</v>
          </cell>
          <cell r="H2198">
            <v>38924</v>
          </cell>
          <cell r="I2198" t="str">
            <v>AM36007 - STEYR RDH Water Tank Module</v>
          </cell>
          <cell r="J2198" t="str">
            <v/>
          </cell>
          <cell r="K2198">
            <v>110</v>
          </cell>
          <cell r="L2198" t="str">
            <v/>
          </cell>
          <cell r="M2198" t="str">
            <v>DEP-LAG</v>
          </cell>
          <cell r="N2198">
            <v>8500000</v>
          </cell>
          <cell r="O2198">
            <v>-2203704</v>
          </cell>
          <cell r="P2198">
            <v>6296296</v>
          </cell>
          <cell r="Q2198" t="str">
            <v>IDR</v>
          </cell>
          <cell r="R2198">
            <v>7</v>
          </cell>
          <cell r="S2198">
            <v>-314815</v>
          </cell>
        </row>
        <row r="2199">
          <cell r="E2199" t="str">
            <v>20001284-0</v>
          </cell>
          <cell r="F2199">
            <v>3000</v>
          </cell>
          <cell r="G2199">
            <v>3003</v>
          </cell>
          <cell r="H2199">
            <v>38924</v>
          </cell>
          <cell r="I2199" t="str">
            <v>AM36589 - STEYR RDH ZZ3402N3641Incl DumbBody</v>
          </cell>
          <cell r="J2199" t="str">
            <v/>
          </cell>
          <cell r="K2199">
            <v>110</v>
          </cell>
          <cell r="L2199" t="str">
            <v/>
          </cell>
          <cell r="M2199" t="str">
            <v>ABL-ATA</v>
          </cell>
          <cell r="N2199">
            <v>667075928</v>
          </cell>
          <cell r="O2199">
            <v>-567436840</v>
          </cell>
          <cell r="P2199">
            <v>99639088</v>
          </cell>
          <cell r="Q2199" t="str">
            <v>IDR</v>
          </cell>
          <cell r="R2199">
            <v>30</v>
          </cell>
          <cell r="S2199">
            <v>-18956647</v>
          </cell>
        </row>
        <row r="2200">
          <cell r="E2200" t="str">
            <v>20001284-1</v>
          </cell>
          <cell r="F2200">
            <v>3000</v>
          </cell>
          <cell r="G2200">
            <v>3003</v>
          </cell>
          <cell r="H2200">
            <v>38924</v>
          </cell>
          <cell r="I2200" t="str">
            <v>AM36589 - STEYR RDH ZZ3402N3641 Water Tank</v>
          </cell>
          <cell r="J2200" t="str">
            <v/>
          </cell>
          <cell r="K2200">
            <v>110</v>
          </cell>
          <cell r="L2200" t="str">
            <v/>
          </cell>
          <cell r="M2200" t="str">
            <v>ABL-ATA</v>
          </cell>
          <cell r="N2200">
            <v>226527500</v>
          </cell>
          <cell r="O2200">
            <v>-75509167</v>
          </cell>
          <cell r="P2200">
            <v>151018333</v>
          </cell>
          <cell r="Q2200" t="str">
            <v>IDR</v>
          </cell>
          <cell r="R2200">
            <v>12</v>
          </cell>
          <cell r="S2200">
            <v>-6292431</v>
          </cell>
        </row>
        <row r="2201">
          <cell r="E2201" t="str">
            <v>20001285-0</v>
          </cell>
          <cell r="F2201">
            <v>3000</v>
          </cell>
          <cell r="G2201">
            <v>3009</v>
          </cell>
          <cell r="H2201">
            <v>38924</v>
          </cell>
          <cell r="I2201" t="str">
            <v>CT-130 AM35998-STEYR RDH ZZ3402N3641Incl DumbBody</v>
          </cell>
          <cell r="J2201" t="str">
            <v/>
          </cell>
          <cell r="K2201">
            <v>110</v>
          </cell>
          <cell r="L2201" t="str">
            <v/>
          </cell>
          <cell r="M2201" t="str">
            <v>KDC-BKJ</v>
          </cell>
          <cell r="N2201">
            <v>653464766</v>
          </cell>
          <cell r="O2201">
            <v>-557107125</v>
          </cell>
          <cell r="P2201">
            <v>96357641</v>
          </cell>
          <cell r="Q2201" t="str">
            <v>IDR</v>
          </cell>
          <cell r="R2201">
            <v>31</v>
          </cell>
          <cell r="S2201">
            <v>-18136285</v>
          </cell>
        </row>
        <row r="2202">
          <cell r="E2202" t="str">
            <v>20001285-1</v>
          </cell>
          <cell r="F2202">
            <v>3000</v>
          </cell>
          <cell r="G2202">
            <v>3009</v>
          </cell>
          <cell r="H2202">
            <v>38924</v>
          </cell>
          <cell r="I2202" t="str">
            <v>CT-130 AM35998-STEYR RDH  Fuel Tank 20 KL</v>
          </cell>
          <cell r="J2202" t="str">
            <v/>
          </cell>
          <cell r="K2202">
            <v>110</v>
          </cell>
          <cell r="L2202" t="str">
            <v/>
          </cell>
          <cell r="M2202" t="str">
            <v>KDC-BKJ</v>
          </cell>
          <cell r="N2202">
            <v>0</v>
          </cell>
          <cell r="O2202">
            <v>0</v>
          </cell>
          <cell r="P2202">
            <v>0</v>
          </cell>
          <cell r="Q2202" t="str">
            <v>IDR</v>
          </cell>
          <cell r="R2202">
            <v>0</v>
          </cell>
          <cell r="S2202">
            <v>0</v>
          </cell>
        </row>
        <row r="2203">
          <cell r="E2203" t="str">
            <v>20001285-2</v>
          </cell>
          <cell r="F2203">
            <v>3000</v>
          </cell>
          <cell r="G2203">
            <v>3009</v>
          </cell>
          <cell r="H2203">
            <v>38924</v>
          </cell>
          <cell r="I2203" t="str">
            <v>CT-130 AM35998-STEYR RDH  Fuel Tank 20 KL</v>
          </cell>
          <cell r="J2203" t="str">
            <v/>
          </cell>
          <cell r="K2203">
            <v>110</v>
          </cell>
          <cell r="L2203" t="str">
            <v/>
          </cell>
          <cell r="M2203" t="str">
            <v>KDC-BKJ</v>
          </cell>
          <cell r="N2203">
            <v>249599125</v>
          </cell>
          <cell r="O2203">
            <v>-83199708</v>
          </cell>
          <cell r="P2203">
            <v>166399417</v>
          </cell>
          <cell r="Q2203" t="str">
            <v>IDR</v>
          </cell>
          <cell r="R2203">
            <v>12</v>
          </cell>
          <cell r="S2203">
            <v>-6933309</v>
          </cell>
        </row>
        <row r="2204">
          <cell r="E2204" t="str">
            <v>20001286-0</v>
          </cell>
          <cell r="F2204">
            <v>3000</v>
          </cell>
          <cell r="G2204">
            <v>3007</v>
          </cell>
          <cell r="H2204">
            <v>38924</v>
          </cell>
          <cell r="I2204" t="str">
            <v>Genset Hartech 27.5 Kva Perkin</v>
          </cell>
          <cell r="J2204" t="str">
            <v/>
          </cell>
          <cell r="K2204">
            <v>110</v>
          </cell>
          <cell r="L2204" t="str">
            <v/>
          </cell>
          <cell r="M2204" t="str">
            <v>TNT-PDL</v>
          </cell>
          <cell r="N2204">
            <v>61806250</v>
          </cell>
          <cell r="O2204">
            <v>-53565417</v>
          </cell>
          <cell r="P2204">
            <v>8240833</v>
          </cell>
          <cell r="Q2204" t="str">
            <v>IDR</v>
          </cell>
          <cell r="R2204">
            <v>52</v>
          </cell>
          <cell r="S2204">
            <v>-1030104</v>
          </cell>
        </row>
        <row r="2205">
          <cell r="E2205" t="str">
            <v>20001287-0</v>
          </cell>
          <cell r="F2205">
            <v>3000</v>
          </cell>
          <cell r="G2205">
            <v>3015</v>
          </cell>
          <cell r="H2205">
            <v>38930</v>
          </cell>
          <cell r="I2205" t="str">
            <v>LT-017 - Lighting Tower LT-017</v>
          </cell>
          <cell r="J2205" t="str">
            <v/>
          </cell>
          <cell r="K2205">
            <v>110</v>
          </cell>
          <cell r="L2205" t="str">
            <v/>
          </cell>
          <cell r="M2205" t="str">
            <v>KBM-SGN</v>
          </cell>
          <cell r="N2205">
            <v>38362500</v>
          </cell>
          <cell r="O2205">
            <v>-31968750</v>
          </cell>
          <cell r="P2205">
            <v>6393750</v>
          </cell>
          <cell r="Q2205" t="str">
            <v>IDR</v>
          </cell>
          <cell r="R2205">
            <v>50</v>
          </cell>
          <cell r="S2205">
            <v>-639375</v>
          </cell>
        </row>
        <row r="2206">
          <cell r="E2206" t="str">
            <v>20001288-0</v>
          </cell>
          <cell r="F2206">
            <v>3000</v>
          </cell>
          <cell r="G2206">
            <v>3011</v>
          </cell>
          <cell r="H2206">
            <v>38930</v>
          </cell>
          <cell r="I2206" t="str">
            <v>LT-020 - Lighting Tower ALLIGHT LT-020</v>
          </cell>
          <cell r="J2206" t="str">
            <v/>
          </cell>
          <cell r="K2206">
            <v>110</v>
          </cell>
          <cell r="L2206" t="str">
            <v/>
          </cell>
          <cell r="M2206" t="str">
            <v>MSJ-SPR</v>
          </cell>
          <cell r="N2206">
            <v>46887500</v>
          </cell>
          <cell r="O2206">
            <v>-39072917</v>
          </cell>
          <cell r="P2206">
            <v>7814583</v>
          </cell>
          <cell r="Q2206" t="str">
            <v>IDR</v>
          </cell>
          <cell r="R2206">
            <v>50</v>
          </cell>
          <cell r="S2206">
            <v>-781458</v>
          </cell>
        </row>
        <row r="2207">
          <cell r="E2207" t="str">
            <v>20001289-0</v>
          </cell>
          <cell r="F2207">
            <v>3000</v>
          </cell>
          <cell r="G2207">
            <v>3007</v>
          </cell>
          <cell r="H2207">
            <v>38930</v>
          </cell>
          <cell r="I2207" t="str">
            <v>Welding Machine WM-006 LINCOLN</v>
          </cell>
          <cell r="J2207" t="str">
            <v/>
          </cell>
          <cell r="K2207">
            <v>110</v>
          </cell>
          <cell r="L2207" t="str">
            <v/>
          </cell>
          <cell r="M2207" t="str">
            <v>TNT-PDL</v>
          </cell>
          <cell r="N2207">
            <v>78760000</v>
          </cell>
          <cell r="O2207">
            <v>-74822000</v>
          </cell>
          <cell r="P2207">
            <v>3938000</v>
          </cell>
          <cell r="Q2207" t="str">
            <v>IDR</v>
          </cell>
          <cell r="R2207">
            <v>57</v>
          </cell>
          <cell r="S2207">
            <v>-1312667</v>
          </cell>
        </row>
        <row r="2208">
          <cell r="E2208" t="str">
            <v>20001290-0</v>
          </cell>
          <cell r="F2208">
            <v>3000</v>
          </cell>
          <cell r="G2208">
            <v>3009</v>
          </cell>
          <cell r="H2208">
            <v>38930</v>
          </cell>
          <cell r="I2208" t="str">
            <v>Light Tower Genie TML3-382 LT-011</v>
          </cell>
          <cell r="J2208" t="str">
            <v/>
          </cell>
          <cell r="K2208">
            <v>110</v>
          </cell>
          <cell r="L2208" t="str">
            <v/>
          </cell>
          <cell r="M2208" t="str">
            <v>KDC-BKJ</v>
          </cell>
          <cell r="N2208">
            <v>55412500</v>
          </cell>
          <cell r="O2208">
            <v>-46177084</v>
          </cell>
          <cell r="P2208">
            <v>9235416</v>
          </cell>
          <cell r="Q2208" t="str">
            <v>IDR</v>
          </cell>
          <cell r="R2208">
            <v>50</v>
          </cell>
          <cell r="S2208">
            <v>-923542</v>
          </cell>
        </row>
        <row r="2209">
          <cell r="E2209" t="str">
            <v>20001291-0</v>
          </cell>
          <cell r="F2209">
            <v>3000</v>
          </cell>
          <cell r="G2209">
            <v>3013</v>
          </cell>
          <cell r="H2209">
            <v>38930</v>
          </cell>
          <cell r="I2209" t="str">
            <v>Lighting twr LT-025</v>
          </cell>
          <cell r="J2209" t="str">
            <v/>
          </cell>
          <cell r="K2209">
            <v>110</v>
          </cell>
          <cell r="L2209" t="str">
            <v/>
          </cell>
          <cell r="M2209" t="str">
            <v>RBH-RGT</v>
          </cell>
          <cell r="N2209">
            <v>91893750</v>
          </cell>
          <cell r="O2209">
            <v>-71983439</v>
          </cell>
          <cell r="P2209">
            <v>19910311</v>
          </cell>
          <cell r="Q2209" t="str">
            <v>IDR</v>
          </cell>
          <cell r="R2209">
            <v>47</v>
          </cell>
          <cell r="S2209">
            <v>-1531562</v>
          </cell>
        </row>
        <row r="2210">
          <cell r="E2210" t="str">
            <v>20001292-0</v>
          </cell>
          <cell r="F2210">
            <v>3000</v>
          </cell>
          <cell r="G2210">
            <v>3001</v>
          </cell>
          <cell r="H2210">
            <v>38930</v>
          </cell>
          <cell r="I2210" t="str">
            <v>Engine Driven Welding WM-010 MILLER</v>
          </cell>
          <cell r="J2210" t="str">
            <v/>
          </cell>
          <cell r="K2210">
            <v>110</v>
          </cell>
          <cell r="L2210" t="str">
            <v/>
          </cell>
          <cell r="M2210" t="str">
            <v>DEP-LAG</v>
          </cell>
          <cell r="N2210">
            <v>69905000</v>
          </cell>
          <cell r="O2210">
            <v>-60584333</v>
          </cell>
          <cell r="P2210">
            <v>9320667</v>
          </cell>
          <cell r="Q2210" t="str">
            <v>IDR</v>
          </cell>
          <cell r="R2210">
            <v>52</v>
          </cell>
          <cell r="S2210">
            <v>-1165083</v>
          </cell>
        </row>
        <row r="2211">
          <cell r="E2211" t="str">
            <v>20001293-0</v>
          </cell>
          <cell r="F2211">
            <v>3000</v>
          </cell>
          <cell r="G2211">
            <v>3004</v>
          </cell>
          <cell r="H2211">
            <v>38930</v>
          </cell>
          <cell r="I2211" t="str">
            <v>Sykes Centrifugal WP 003</v>
          </cell>
          <cell r="J2211" t="str">
            <v/>
          </cell>
          <cell r="K2211">
            <v>110</v>
          </cell>
          <cell r="L2211" t="str">
            <v/>
          </cell>
          <cell r="M2211" t="str">
            <v>TBN-LGS</v>
          </cell>
          <cell r="N2211">
            <v>404596500</v>
          </cell>
          <cell r="O2211">
            <v>-323677200</v>
          </cell>
          <cell r="P2211">
            <v>80919300</v>
          </cell>
          <cell r="Q2211" t="str">
            <v>IDR</v>
          </cell>
          <cell r="R2211">
            <v>48</v>
          </cell>
          <cell r="S2211">
            <v>-6743275</v>
          </cell>
        </row>
        <row r="2212">
          <cell r="E2212" t="str">
            <v>20001294-0</v>
          </cell>
          <cell r="F2212">
            <v>3000</v>
          </cell>
          <cell r="G2212">
            <v>3001</v>
          </cell>
          <cell r="H2212">
            <v>38930</v>
          </cell>
          <cell r="I2212" t="str">
            <v>High Pressure KSA C-400 WP025</v>
          </cell>
          <cell r="J2212" t="str">
            <v/>
          </cell>
          <cell r="K2212">
            <v>110</v>
          </cell>
          <cell r="L2212" t="str">
            <v/>
          </cell>
          <cell r="M2212" t="str">
            <v>DEP-LAG</v>
          </cell>
          <cell r="N2212">
            <v>0</v>
          </cell>
          <cell r="O2212">
            <v>0</v>
          </cell>
          <cell r="P2212">
            <v>0</v>
          </cell>
          <cell r="Q2212" t="str">
            <v>IDR</v>
          </cell>
          <cell r="R2212">
            <v>0</v>
          </cell>
          <cell r="S2212">
            <v>0</v>
          </cell>
        </row>
        <row r="2213">
          <cell r="E2213" t="str">
            <v>20001295-0</v>
          </cell>
          <cell r="F2213">
            <v>3000</v>
          </cell>
          <cell r="G2213">
            <v>3009</v>
          </cell>
          <cell r="H2213">
            <v>38930</v>
          </cell>
          <cell r="I2213" t="str">
            <v>CT070 - C095508 IVECO MP380E37W # B-9780</v>
          </cell>
          <cell r="J2213" t="str">
            <v/>
          </cell>
          <cell r="K2213">
            <v>210</v>
          </cell>
          <cell r="L2213" t="str">
            <v/>
          </cell>
          <cell r="M2213" t="str">
            <v>KDC-BKJ</v>
          </cell>
          <cell r="N2213">
            <v>822091200</v>
          </cell>
          <cell r="O2213">
            <v>-612756209</v>
          </cell>
          <cell r="P2213">
            <v>209334991</v>
          </cell>
          <cell r="Q2213" t="str">
            <v>IDR</v>
          </cell>
          <cell r="R2213">
            <v>108</v>
          </cell>
          <cell r="S2213">
            <v>-5657703</v>
          </cell>
        </row>
        <row r="2214">
          <cell r="E2214" t="str">
            <v>20001296-0</v>
          </cell>
          <cell r="F2214">
            <v>3000</v>
          </cell>
          <cell r="G2214">
            <v>3015</v>
          </cell>
          <cell r="H2214">
            <v>38930</v>
          </cell>
          <cell r="I2214" t="str">
            <v>CT156 - AA39239 - STEYR RDH ZZ3402N3641</v>
          </cell>
          <cell r="J2214" t="str">
            <v/>
          </cell>
          <cell r="K2214">
            <v>110</v>
          </cell>
          <cell r="L2214" t="str">
            <v/>
          </cell>
          <cell r="M2214" t="str">
            <v>KBM-SGN</v>
          </cell>
          <cell r="N2214">
            <v>787538200</v>
          </cell>
          <cell r="O2214">
            <v>-463007364</v>
          </cell>
          <cell r="P2214">
            <v>324530836</v>
          </cell>
          <cell r="Q2214" t="str">
            <v>IDR</v>
          </cell>
          <cell r="R2214">
            <v>20</v>
          </cell>
          <cell r="S2214">
            <v>-23132180</v>
          </cell>
        </row>
        <row r="2215">
          <cell r="E2215" t="str">
            <v>20001297-0</v>
          </cell>
          <cell r="F2215">
            <v>3000</v>
          </cell>
          <cell r="G2215">
            <v>3007</v>
          </cell>
          <cell r="H2215">
            <v>38930</v>
          </cell>
          <cell r="I2215" t="str">
            <v>CT155 - AA38139 - STEYR RDH ZZ3402N3641</v>
          </cell>
          <cell r="J2215" t="str">
            <v/>
          </cell>
          <cell r="K2215">
            <v>210</v>
          </cell>
          <cell r="L2215" t="str">
            <v/>
          </cell>
          <cell r="M2215" t="str">
            <v>TNT-PDL</v>
          </cell>
          <cell r="N2215">
            <v>788038200</v>
          </cell>
          <cell r="O2215">
            <v>-463326809</v>
          </cell>
          <cell r="P2215">
            <v>324711391</v>
          </cell>
          <cell r="Q2215" t="str">
            <v>IDR</v>
          </cell>
          <cell r="R2215">
            <v>20</v>
          </cell>
          <cell r="S2215">
            <v>-23146069</v>
          </cell>
        </row>
        <row r="2216">
          <cell r="E2216" t="str">
            <v>20001298-0</v>
          </cell>
          <cell r="F2216">
            <v>3000</v>
          </cell>
          <cell r="G2216">
            <v>3001</v>
          </cell>
          <cell r="H2216">
            <v>38930</v>
          </cell>
          <cell r="I2216" t="str">
            <v>High Pressure Pump  KSA C220P 220 BAR</v>
          </cell>
          <cell r="J2216" t="str">
            <v/>
          </cell>
          <cell r="K2216">
            <v>110</v>
          </cell>
          <cell r="L2216" t="str">
            <v/>
          </cell>
          <cell r="M2216" t="str">
            <v>DEP-LAG</v>
          </cell>
          <cell r="N2216">
            <v>4000000</v>
          </cell>
          <cell r="O2216">
            <v>-4000000</v>
          </cell>
          <cell r="P2216">
            <v>0</v>
          </cell>
          <cell r="Q2216" t="str">
            <v>IDR</v>
          </cell>
          <cell r="R2216">
            <v>0</v>
          </cell>
          <cell r="S2216">
            <v>0</v>
          </cell>
        </row>
        <row r="2217">
          <cell r="E2217" t="str">
            <v>20001300-0</v>
          </cell>
          <cell r="F2217">
            <v>3000</v>
          </cell>
          <cell r="G2217">
            <v>3001</v>
          </cell>
          <cell r="H2217">
            <v>38930</v>
          </cell>
          <cell r="I2217" t="str">
            <v>Hose reel Hannay 920-2526A</v>
          </cell>
          <cell r="J2217" t="str">
            <v/>
          </cell>
          <cell r="K2217">
            <v>110</v>
          </cell>
          <cell r="L2217" t="str">
            <v/>
          </cell>
          <cell r="M2217" t="str">
            <v>DEP-LAG</v>
          </cell>
          <cell r="N2217">
            <v>33248289</v>
          </cell>
          <cell r="O2217">
            <v>-31031737</v>
          </cell>
          <cell r="P2217">
            <v>2216552</v>
          </cell>
          <cell r="Q2217" t="str">
            <v>IDR</v>
          </cell>
          <cell r="R2217">
            <v>56</v>
          </cell>
          <cell r="S2217">
            <v>-554138</v>
          </cell>
        </row>
        <row r="2218">
          <cell r="E2218" t="str">
            <v>20001301-0</v>
          </cell>
          <cell r="F2218">
            <v>3000</v>
          </cell>
          <cell r="G2218">
            <v>3007</v>
          </cell>
          <cell r="H2218">
            <v>38960</v>
          </cell>
          <cell r="I2218" t="str">
            <v>Container Bekas 20 Feet</v>
          </cell>
          <cell r="J2218" t="str">
            <v/>
          </cell>
          <cell r="K2218">
            <v>110</v>
          </cell>
          <cell r="L2218" t="str">
            <v/>
          </cell>
          <cell r="M2218" t="str">
            <v>TNT-PDL</v>
          </cell>
          <cell r="N2218">
            <v>15000000</v>
          </cell>
          <cell r="O2218">
            <v>-4000000</v>
          </cell>
          <cell r="P2218">
            <v>11000000</v>
          </cell>
          <cell r="Q2218" t="str">
            <v>IDR</v>
          </cell>
          <cell r="R2218">
            <v>16</v>
          </cell>
          <cell r="S2218">
            <v>-250000</v>
          </cell>
        </row>
        <row r="2219">
          <cell r="E2219" t="str">
            <v>20001304-0</v>
          </cell>
          <cell r="F2219">
            <v>3000</v>
          </cell>
          <cell r="G2219">
            <v>3015</v>
          </cell>
          <cell r="H2219">
            <v>38968</v>
          </cell>
          <cell r="I2219" t="str">
            <v>LT-021 Lighting twr Allight LS 121</v>
          </cell>
          <cell r="J2219" t="str">
            <v/>
          </cell>
          <cell r="K2219">
            <v>110</v>
          </cell>
          <cell r="L2219" t="str">
            <v/>
          </cell>
          <cell r="M2219" t="str">
            <v>KBM-SGN</v>
          </cell>
          <cell r="N2219">
            <v>53525625</v>
          </cell>
          <cell r="O2219">
            <v>-39134249</v>
          </cell>
          <cell r="P2219">
            <v>14391376</v>
          </cell>
          <cell r="Q2219" t="str">
            <v>IDR</v>
          </cell>
          <cell r="R2219">
            <v>33</v>
          </cell>
          <cell r="S2219">
            <v>-1199281</v>
          </cell>
        </row>
        <row r="2220">
          <cell r="E2220" t="str">
            <v>20001305-0</v>
          </cell>
          <cell r="F2220">
            <v>3000</v>
          </cell>
          <cell r="G2220">
            <v>3009</v>
          </cell>
          <cell r="H2220">
            <v>38968</v>
          </cell>
          <cell r="I2220" t="str">
            <v>Flow meter TOKICO 2  FRO 0541-04X</v>
          </cell>
          <cell r="J2220" t="str">
            <v/>
          </cell>
          <cell r="K2220">
            <v>110</v>
          </cell>
          <cell r="L2220" t="str">
            <v/>
          </cell>
          <cell r="M2220" t="str">
            <v>KDC-BKJ</v>
          </cell>
          <cell r="N2220">
            <v>13000000</v>
          </cell>
          <cell r="O2220">
            <v>-10183333</v>
          </cell>
          <cell r="P2220">
            <v>2816667</v>
          </cell>
          <cell r="Q2220" t="str">
            <v>IDR</v>
          </cell>
          <cell r="R2220">
            <v>47</v>
          </cell>
          <cell r="S2220">
            <v>-216667</v>
          </cell>
        </row>
        <row r="2221">
          <cell r="E2221" t="str">
            <v>20001306-0</v>
          </cell>
          <cell r="F2221">
            <v>3000</v>
          </cell>
          <cell r="G2221">
            <v>3015</v>
          </cell>
          <cell r="H2221">
            <v>39045</v>
          </cell>
          <cell r="I2221" t="str">
            <v>Pontoon for Multiflow type MFV 380</v>
          </cell>
          <cell r="J2221" t="str">
            <v/>
          </cell>
          <cell r="K2221">
            <v>110</v>
          </cell>
          <cell r="L2221" t="str">
            <v/>
          </cell>
          <cell r="M2221" t="str">
            <v>KBM-SGN</v>
          </cell>
          <cell r="N2221">
            <v>81050000</v>
          </cell>
          <cell r="O2221">
            <v>-17560833</v>
          </cell>
          <cell r="P2221">
            <v>63489167</v>
          </cell>
          <cell r="Q2221" t="str">
            <v>IDR</v>
          </cell>
          <cell r="R2221">
            <v>13</v>
          </cell>
          <cell r="S2221">
            <v>-1350833</v>
          </cell>
        </row>
        <row r="2222">
          <cell r="E2222" t="str">
            <v>20001307-0</v>
          </cell>
          <cell r="F2222">
            <v>3000</v>
          </cell>
          <cell r="G2222">
            <v>3019</v>
          </cell>
          <cell r="H2222">
            <v>38994</v>
          </cell>
          <cell r="I2222" t="str">
            <v>07CS00967 - 773D - Fire Supression</v>
          </cell>
          <cell r="J2222" t="str">
            <v/>
          </cell>
          <cell r="K2222">
            <v>110</v>
          </cell>
          <cell r="L2222" t="str">
            <v/>
          </cell>
          <cell r="M2222" t="str">
            <v>CK-SNN</v>
          </cell>
          <cell r="N2222">
            <v>47951550</v>
          </cell>
          <cell r="O2222">
            <v>-11987888</v>
          </cell>
          <cell r="P2222">
            <v>35963662</v>
          </cell>
          <cell r="Q2222" t="str">
            <v>IDR</v>
          </cell>
          <cell r="R2222">
            <v>15</v>
          </cell>
          <cell r="S2222">
            <v>-799193</v>
          </cell>
        </row>
        <row r="2223">
          <cell r="E2223" t="str">
            <v>20001308-0</v>
          </cell>
          <cell r="F2223">
            <v>3000</v>
          </cell>
          <cell r="G2223">
            <v>3019</v>
          </cell>
          <cell r="H2223">
            <v>38994</v>
          </cell>
          <cell r="I2223" t="str">
            <v>07CS00968 - 773D - Fire Supression</v>
          </cell>
          <cell r="J2223" t="str">
            <v/>
          </cell>
          <cell r="K2223">
            <v>110</v>
          </cell>
          <cell r="L2223" t="str">
            <v/>
          </cell>
          <cell r="M2223" t="str">
            <v>CK-SNN</v>
          </cell>
          <cell r="N2223">
            <v>47951550</v>
          </cell>
          <cell r="O2223">
            <v>-11987888</v>
          </cell>
          <cell r="P2223">
            <v>35963662</v>
          </cell>
          <cell r="Q2223" t="str">
            <v>IDR</v>
          </cell>
          <cell r="R2223">
            <v>15</v>
          </cell>
          <cell r="S2223">
            <v>-799193</v>
          </cell>
        </row>
        <row r="2224">
          <cell r="E2224" t="str">
            <v>20001309-0</v>
          </cell>
          <cell r="F2224">
            <v>3000</v>
          </cell>
          <cell r="G2224">
            <v>3019</v>
          </cell>
          <cell r="H2224">
            <v>38994</v>
          </cell>
          <cell r="I2224" t="str">
            <v>07CS00971 - 773D - Fire Supression</v>
          </cell>
          <cell r="J2224" t="str">
            <v/>
          </cell>
          <cell r="K2224">
            <v>110</v>
          </cell>
          <cell r="L2224" t="str">
            <v/>
          </cell>
          <cell r="M2224" t="str">
            <v>CK-SNN</v>
          </cell>
          <cell r="N2224">
            <v>47951550</v>
          </cell>
          <cell r="O2224">
            <v>-11987888</v>
          </cell>
          <cell r="P2224">
            <v>35963662</v>
          </cell>
          <cell r="Q2224" t="str">
            <v>IDR</v>
          </cell>
          <cell r="R2224">
            <v>15</v>
          </cell>
          <cell r="S2224">
            <v>-799193</v>
          </cell>
        </row>
        <row r="2225">
          <cell r="E2225" t="str">
            <v>20001310-0</v>
          </cell>
          <cell r="F2225">
            <v>3000</v>
          </cell>
          <cell r="G2225">
            <v>3019</v>
          </cell>
          <cell r="H2225">
            <v>38994</v>
          </cell>
          <cell r="I2225" t="str">
            <v>07CS00972 - 773D - Fire Supression</v>
          </cell>
          <cell r="J2225" t="str">
            <v/>
          </cell>
          <cell r="K2225">
            <v>110</v>
          </cell>
          <cell r="L2225" t="str">
            <v/>
          </cell>
          <cell r="M2225" t="str">
            <v>CK-SNN</v>
          </cell>
          <cell r="N2225">
            <v>47951550</v>
          </cell>
          <cell r="O2225">
            <v>-11987888</v>
          </cell>
          <cell r="P2225">
            <v>35963662</v>
          </cell>
          <cell r="Q2225" t="str">
            <v>IDR</v>
          </cell>
          <cell r="R2225">
            <v>15</v>
          </cell>
          <cell r="S2225">
            <v>-799193</v>
          </cell>
        </row>
        <row r="2226">
          <cell r="E2226" t="str">
            <v>20001311-0</v>
          </cell>
          <cell r="F2226">
            <v>3000</v>
          </cell>
          <cell r="G2226">
            <v>3011</v>
          </cell>
          <cell r="H2226">
            <v>38981</v>
          </cell>
          <cell r="I2226" t="str">
            <v>SURPAC Survey 5th License</v>
          </cell>
          <cell r="J2226" t="str">
            <v/>
          </cell>
          <cell r="K2226">
            <v>110</v>
          </cell>
          <cell r="L2226" t="str">
            <v/>
          </cell>
          <cell r="M2226" t="str">
            <v>MSJ-SPR</v>
          </cell>
          <cell r="N2226">
            <v>55180125</v>
          </cell>
          <cell r="O2226">
            <v>-49662113</v>
          </cell>
          <cell r="P2226">
            <v>5518012</v>
          </cell>
          <cell r="Q2226" t="str">
            <v>IDR</v>
          </cell>
          <cell r="R2226">
            <v>54</v>
          </cell>
          <cell r="S2226">
            <v>-919669</v>
          </cell>
        </row>
        <row r="2227">
          <cell r="E2227" t="str">
            <v>20001312-0</v>
          </cell>
          <cell r="F2227">
            <v>3000</v>
          </cell>
          <cell r="G2227">
            <v>3014</v>
          </cell>
          <cell r="H2227">
            <v>39009</v>
          </cell>
          <cell r="I2227" t="str">
            <v>CP-BB-04 Bead Breaker</v>
          </cell>
          <cell r="J2227" t="str">
            <v/>
          </cell>
          <cell r="K2227">
            <v>110</v>
          </cell>
          <cell r="L2227" t="str">
            <v/>
          </cell>
          <cell r="M2227" t="str">
            <v>CK-SBL</v>
          </cell>
          <cell r="N2227">
            <v>15534810</v>
          </cell>
          <cell r="O2227">
            <v>-3624789</v>
          </cell>
          <cell r="P2227">
            <v>11910021</v>
          </cell>
          <cell r="Q2227" t="str">
            <v>IDR</v>
          </cell>
          <cell r="R2227">
            <v>14</v>
          </cell>
          <cell r="S2227">
            <v>-258914</v>
          </cell>
        </row>
        <row r="2228">
          <cell r="E2228" t="str">
            <v>20001314-0</v>
          </cell>
          <cell r="F2228">
            <v>3000</v>
          </cell>
          <cell r="G2228">
            <v>3003</v>
          </cell>
          <cell r="H2228">
            <v>39003</v>
          </cell>
          <cell r="I2228" t="str">
            <v>HIGH PRESSURE PUMP C-328D</v>
          </cell>
          <cell r="J2228" t="str">
            <v/>
          </cell>
          <cell r="K2228">
            <v>110</v>
          </cell>
          <cell r="L2228" t="str">
            <v/>
          </cell>
          <cell r="M2228" t="str">
            <v>ABL-ATA</v>
          </cell>
          <cell r="N2228">
            <v>78800000</v>
          </cell>
          <cell r="O2228">
            <v>-78800000</v>
          </cell>
          <cell r="P2228">
            <v>1200000</v>
          </cell>
          <cell r="Q2228" t="str">
            <v>IDR</v>
          </cell>
          <cell r="R2228">
            <v>16</v>
          </cell>
          <cell r="S2228">
            <v>-254654</v>
          </cell>
        </row>
        <row r="2229">
          <cell r="E2229" t="str">
            <v>20001315-0</v>
          </cell>
          <cell r="F2229">
            <v>3000</v>
          </cell>
          <cell r="G2229">
            <v>3003</v>
          </cell>
          <cell r="H2229">
            <v>39003</v>
          </cell>
          <cell r="I2229" t="str">
            <v>Diesel YANMAR TF-155R</v>
          </cell>
          <cell r="J2229" t="str">
            <v/>
          </cell>
          <cell r="K2229">
            <v>110</v>
          </cell>
          <cell r="L2229" t="str">
            <v/>
          </cell>
          <cell r="M2229" t="str">
            <v>ABL-ATA</v>
          </cell>
          <cell r="N2229">
            <v>13525000</v>
          </cell>
          <cell r="O2229">
            <v>-13074167</v>
          </cell>
          <cell r="P2229">
            <v>450833</v>
          </cell>
          <cell r="Q2229" t="str">
            <v>IDR</v>
          </cell>
          <cell r="R2229">
            <v>58</v>
          </cell>
          <cell r="S2229">
            <v>-225417</v>
          </cell>
        </row>
        <row r="2230">
          <cell r="E2230" t="str">
            <v>20001320-0</v>
          </cell>
          <cell r="F2230">
            <v>3000</v>
          </cell>
          <cell r="G2230">
            <v>3019</v>
          </cell>
          <cell r="H2230">
            <v>39003</v>
          </cell>
          <cell r="I2230" t="str">
            <v>Eng Welding Gen 602 Cc Perkin</v>
          </cell>
          <cell r="J2230" t="str">
            <v/>
          </cell>
          <cell r="K2230">
            <v>110</v>
          </cell>
          <cell r="L2230" t="str">
            <v/>
          </cell>
          <cell r="M2230" t="str">
            <v>CK-SNN</v>
          </cell>
          <cell r="N2230">
            <v>69905000</v>
          </cell>
          <cell r="O2230">
            <v>-60584333</v>
          </cell>
          <cell r="P2230">
            <v>9320667</v>
          </cell>
          <cell r="Q2230" t="str">
            <v>IDR</v>
          </cell>
          <cell r="R2230">
            <v>52</v>
          </cell>
          <cell r="S2230">
            <v>-1165083</v>
          </cell>
        </row>
        <row r="2231">
          <cell r="E2231" t="str">
            <v>20001321-0</v>
          </cell>
          <cell r="F2231">
            <v>3000</v>
          </cell>
          <cell r="G2231">
            <v>3003</v>
          </cell>
          <cell r="H2231">
            <v>39003</v>
          </cell>
          <cell r="I2231" t="str">
            <v>Flowmeter 1 1/2 FRO.0438-04</v>
          </cell>
          <cell r="J2231" t="str">
            <v/>
          </cell>
          <cell r="K2231">
            <v>110</v>
          </cell>
          <cell r="L2231" t="str">
            <v/>
          </cell>
          <cell r="M2231" t="str">
            <v>ABL-ATA</v>
          </cell>
          <cell r="N2231">
            <v>11100000</v>
          </cell>
          <cell r="O2231">
            <v>-8510000</v>
          </cell>
          <cell r="P2231">
            <v>2590000</v>
          </cell>
          <cell r="Q2231" t="str">
            <v>IDR</v>
          </cell>
          <cell r="R2231">
            <v>46</v>
          </cell>
          <cell r="S2231">
            <v>-185000</v>
          </cell>
        </row>
        <row r="2232">
          <cell r="E2232" t="str">
            <v>20001322-0</v>
          </cell>
          <cell r="F2232">
            <v>3000</v>
          </cell>
          <cell r="G2232">
            <v>3004</v>
          </cell>
          <cell r="H2232">
            <v>39080</v>
          </cell>
          <cell r="I2232" t="str">
            <v>Logas - LC Flowmeter Model M10 C-1</v>
          </cell>
          <cell r="J2232" t="str">
            <v/>
          </cell>
          <cell r="K2232">
            <v>110</v>
          </cell>
          <cell r="L2232" t="str">
            <v/>
          </cell>
          <cell r="M2232" t="str">
            <v>TBN-LGS</v>
          </cell>
          <cell r="N2232">
            <v>31289675</v>
          </cell>
          <cell r="O2232">
            <v>-6257935</v>
          </cell>
          <cell r="P2232">
            <v>25031740</v>
          </cell>
          <cell r="Q2232" t="str">
            <v>IDR</v>
          </cell>
          <cell r="R2232">
            <v>12</v>
          </cell>
          <cell r="S2232">
            <v>-521495</v>
          </cell>
        </row>
        <row r="2233">
          <cell r="E2233" t="str">
            <v>20001323-0</v>
          </cell>
          <cell r="F2233">
            <v>3000</v>
          </cell>
          <cell r="G2233">
            <v>3011</v>
          </cell>
          <cell r="H2233">
            <v>39021</v>
          </cell>
          <cell r="I2233" t="str">
            <v>Crane 5 Ton Palfinger PK 15500</v>
          </cell>
          <cell r="J2233" t="str">
            <v/>
          </cell>
          <cell r="K2233">
            <v>110</v>
          </cell>
          <cell r="L2233" t="str">
            <v/>
          </cell>
          <cell r="M2233" t="str">
            <v>MSJ-SPR</v>
          </cell>
          <cell r="N2233">
            <v>295330000</v>
          </cell>
          <cell r="O2233">
            <v>-212486867</v>
          </cell>
          <cell r="P2233">
            <v>82843133</v>
          </cell>
          <cell r="Q2233" t="str">
            <v>IDR</v>
          </cell>
          <cell r="R2233">
            <v>115</v>
          </cell>
          <cell r="S2233">
            <v>-1840959</v>
          </cell>
        </row>
        <row r="2234">
          <cell r="E2234" t="str">
            <v>20001328-0</v>
          </cell>
          <cell r="F2234">
            <v>3000</v>
          </cell>
          <cell r="G2234">
            <v>3003</v>
          </cell>
          <cell r="H2234">
            <v>39052</v>
          </cell>
          <cell r="I2234" t="str">
            <v>Genset Hartech 12,5 KV 3 Phase Silent Type</v>
          </cell>
          <cell r="J2234" t="str">
            <v/>
          </cell>
          <cell r="K2234">
            <v>110</v>
          </cell>
          <cell r="L2234" t="str">
            <v/>
          </cell>
          <cell r="M2234" t="str">
            <v>ABL-ATA</v>
          </cell>
          <cell r="N2234">
            <v>60918750</v>
          </cell>
          <cell r="O2234">
            <v>-13199062</v>
          </cell>
          <cell r="P2234">
            <v>47719688</v>
          </cell>
          <cell r="Q2234" t="str">
            <v>IDR</v>
          </cell>
          <cell r="R2234">
            <v>13</v>
          </cell>
          <cell r="S2234">
            <v>-1015313</v>
          </cell>
        </row>
        <row r="2235">
          <cell r="E2235" t="str">
            <v>20001329-0</v>
          </cell>
          <cell r="F2235">
            <v>3000</v>
          </cell>
          <cell r="G2235">
            <v>3009</v>
          </cell>
          <cell r="H2235">
            <v>39102</v>
          </cell>
          <cell r="I2235" t="str">
            <v>Metal Consumer Central Panel</v>
          </cell>
          <cell r="J2235" t="str">
            <v/>
          </cell>
          <cell r="K2235">
            <v>110</v>
          </cell>
          <cell r="L2235" t="str">
            <v/>
          </cell>
          <cell r="M2235" t="str">
            <v>KDC-BKJ</v>
          </cell>
          <cell r="N2235">
            <v>14650000</v>
          </cell>
          <cell r="O2235">
            <v>-2685833</v>
          </cell>
          <cell r="P2235">
            <v>11964167</v>
          </cell>
          <cell r="Q2235" t="str">
            <v>IDR</v>
          </cell>
          <cell r="R2235">
            <v>11</v>
          </cell>
          <cell r="S2235">
            <v>-244167</v>
          </cell>
        </row>
        <row r="2236">
          <cell r="E2236" t="str">
            <v>20001330-0</v>
          </cell>
          <cell r="F2236">
            <v>3000</v>
          </cell>
          <cell r="G2236">
            <v>3003</v>
          </cell>
          <cell r="H2236">
            <v>39071</v>
          </cell>
          <cell r="I2236" t="str">
            <v>08XW00706 - Arutmin - Coal Bucket 5.7 cum for 966G</v>
          </cell>
          <cell r="J2236" t="str">
            <v/>
          </cell>
          <cell r="K2236">
            <v>110</v>
          </cell>
          <cell r="L2236" t="str">
            <v/>
          </cell>
          <cell r="M2236" t="str">
            <v>ABL-ATA</v>
          </cell>
          <cell r="N2236">
            <v>70380000</v>
          </cell>
          <cell r="O2236">
            <v>-15249000</v>
          </cell>
          <cell r="P2236">
            <v>55131000</v>
          </cell>
          <cell r="Q2236" t="str">
            <v>IDR</v>
          </cell>
          <cell r="R2236">
            <v>13</v>
          </cell>
          <cell r="S2236">
            <v>-1173000</v>
          </cell>
        </row>
        <row r="2237">
          <cell r="E2237" t="str">
            <v>20001332-0</v>
          </cell>
          <cell r="F2237">
            <v>3000</v>
          </cell>
          <cell r="G2237">
            <v>3009</v>
          </cell>
          <cell r="H2237">
            <v>39071</v>
          </cell>
          <cell r="I2237" t="str">
            <v>0BDA00147 - D9R- Fire Suppression System</v>
          </cell>
          <cell r="J2237" t="str">
            <v/>
          </cell>
          <cell r="K2237">
            <v>110</v>
          </cell>
          <cell r="L2237" t="str">
            <v/>
          </cell>
          <cell r="M2237" t="str">
            <v>KDC-BKJ</v>
          </cell>
          <cell r="N2237">
            <v>47025360</v>
          </cell>
          <cell r="O2237">
            <v>0</v>
          </cell>
          <cell r="P2237">
            <v>47025360</v>
          </cell>
          <cell r="Q2237" t="str">
            <v>IDR</v>
          </cell>
          <cell r="R2237">
            <v>0</v>
          </cell>
          <cell r="S2237">
            <v>0</v>
          </cell>
        </row>
        <row r="2238">
          <cell r="E2238" t="str">
            <v>20001333-0</v>
          </cell>
          <cell r="F2238">
            <v>3000</v>
          </cell>
          <cell r="G2238">
            <v>3013</v>
          </cell>
          <cell r="H2238">
            <v>39141</v>
          </cell>
          <cell r="I2238" t="str">
            <v>Tool box (CER : 009/CER-RBH/JKT/VI/06)</v>
          </cell>
          <cell r="J2238" t="str">
            <v/>
          </cell>
          <cell r="K2238">
            <v>110</v>
          </cell>
          <cell r="L2238" t="str">
            <v/>
          </cell>
          <cell r="M2238" t="str">
            <v>RBH-RGT</v>
          </cell>
          <cell r="N2238">
            <v>22155009</v>
          </cell>
          <cell r="O2238">
            <v>-6154169</v>
          </cell>
          <cell r="P2238">
            <v>16000840</v>
          </cell>
          <cell r="Q2238" t="str">
            <v>IDR</v>
          </cell>
          <cell r="R2238">
            <v>10</v>
          </cell>
          <cell r="S2238">
            <v>-615417</v>
          </cell>
        </row>
        <row r="2239">
          <cell r="E2239" t="str">
            <v>20001334-0</v>
          </cell>
          <cell r="F2239">
            <v>3000</v>
          </cell>
          <cell r="G2239">
            <v>3004</v>
          </cell>
          <cell r="H2239">
            <v>39141</v>
          </cell>
          <cell r="I2239" t="str">
            <v>Tool box (CER : 007/CER-MEG/JKT/XI/06)</v>
          </cell>
          <cell r="J2239" t="str">
            <v/>
          </cell>
          <cell r="K2239">
            <v>110</v>
          </cell>
          <cell r="L2239" t="str">
            <v/>
          </cell>
          <cell r="M2239" t="str">
            <v>TBN-LGS</v>
          </cell>
          <cell r="N2239">
            <v>32945680</v>
          </cell>
          <cell r="O2239">
            <v>-9151581</v>
          </cell>
          <cell r="P2239">
            <v>23794099</v>
          </cell>
          <cell r="Q2239" t="str">
            <v>IDR</v>
          </cell>
          <cell r="R2239">
            <v>10</v>
          </cell>
          <cell r="S2239">
            <v>-915158</v>
          </cell>
        </row>
        <row r="2240">
          <cell r="E2240" t="str">
            <v>20001335-0</v>
          </cell>
          <cell r="F2240">
            <v>3000</v>
          </cell>
          <cell r="G2240">
            <v>3003</v>
          </cell>
          <cell r="H2240">
            <v>39310</v>
          </cell>
          <cell r="I2240" t="str">
            <v>Lift Module 60 Ton, 16" stroke P/N 112-140101</v>
          </cell>
          <cell r="J2240" t="str">
            <v/>
          </cell>
          <cell r="K2240">
            <v>110</v>
          </cell>
          <cell r="L2240" t="str">
            <v/>
          </cell>
          <cell r="M2240" t="str">
            <v>ABL-ATA</v>
          </cell>
          <cell r="N2240">
            <v>98000000</v>
          </cell>
          <cell r="O2240">
            <v>-6533333</v>
          </cell>
          <cell r="P2240">
            <v>91466667</v>
          </cell>
          <cell r="Q2240" t="str">
            <v>IDR</v>
          </cell>
          <cell r="R2240">
            <v>4</v>
          </cell>
          <cell r="S2240">
            <v>-1633333</v>
          </cell>
        </row>
        <row r="2241">
          <cell r="E2241" t="str">
            <v>20001336-0</v>
          </cell>
          <cell r="F2241">
            <v>3000</v>
          </cell>
          <cell r="G2241">
            <v>3003</v>
          </cell>
          <cell r="H2241">
            <v>39256</v>
          </cell>
          <cell r="I2241" t="str">
            <v>Pump Mod 60 Ton Air With Handle (Power Module)</v>
          </cell>
          <cell r="J2241" t="str">
            <v/>
          </cell>
          <cell r="K2241">
            <v>110</v>
          </cell>
          <cell r="L2241" t="str">
            <v/>
          </cell>
          <cell r="M2241" t="str">
            <v>ABL-ATA</v>
          </cell>
          <cell r="N2241">
            <v>98000000</v>
          </cell>
          <cell r="O2241">
            <v>-9800000</v>
          </cell>
          <cell r="P2241">
            <v>88200000</v>
          </cell>
          <cell r="Q2241" t="str">
            <v>IDR</v>
          </cell>
          <cell r="R2241">
            <v>6</v>
          </cell>
          <cell r="S2241">
            <v>-1633333</v>
          </cell>
        </row>
        <row r="2242">
          <cell r="E2242" t="str">
            <v>20001338-0</v>
          </cell>
          <cell r="F2242">
            <v>3000</v>
          </cell>
          <cell r="G2242">
            <v>3023</v>
          </cell>
          <cell r="H2242">
            <v>39082</v>
          </cell>
          <cell r="I2242" t="str">
            <v>Porta Camp for Office 20Ft w/Skid b</v>
          </cell>
          <cell r="J2242" t="str">
            <v/>
          </cell>
          <cell r="K2242">
            <v>110</v>
          </cell>
          <cell r="L2242" t="str">
            <v/>
          </cell>
          <cell r="M2242" t="str">
            <v>BIB-BLK</v>
          </cell>
          <cell r="N2242">
            <v>18500000</v>
          </cell>
          <cell r="O2242">
            <v>-17266667</v>
          </cell>
          <cell r="P2242">
            <v>1233333</v>
          </cell>
          <cell r="Q2242" t="str">
            <v>IDR</v>
          </cell>
          <cell r="R2242">
            <v>56</v>
          </cell>
          <cell r="S2242">
            <v>-308333</v>
          </cell>
        </row>
        <row r="2243">
          <cell r="E2243" t="str">
            <v>20001339-0</v>
          </cell>
          <cell r="F2243">
            <v>3000</v>
          </cell>
          <cell r="G2243">
            <v>3023</v>
          </cell>
          <cell r="H2243">
            <v>39082</v>
          </cell>
          <cell r="I2243" t="str">
            <v>Portacamp 20Ft</v>
          </cell>
          <cell r="J2243" t="str">
            <v/>
          </cell>
          <cell r="K2243">
            <v>110</v>
          </cell>
          <cell r="L2243" t="str">
            <v/>
          </cell>
          <cell r="M2243" t="str">
            <v>BIB-BLK</v>
          </cell>
          <cell r="N2243">
            <v>24000000</v>
          </cell>
          <cell r="O2243">
            <v>-21600000</v>
          </cell>
          <cell r="P2243">
            <v>2400000</v>
          </cell>
          <cell r="Q2243" t="str">
            <v>IDR</v>
          </cell>
          <cell r="R2243">
            <v>54</v>
          </cell>
          <cell r="S2243">
            <v>-400000</v>
          </cell>
        </row>
        <row r="2244">
          <cell r="E2244" t="str">
            <v>20001340-0</v>
          </cell>
          <cell r="F2244">
            <v>3000</v>
          </cell>
          <cell r="G2244">
            <v>3013</v>
          </cell>
          <cell r="H2244">
            <v>39082</v>
          </cell>
          <cell r="I2244" t="str">
            <v>AA39243 - STEYR RDH ZZ3402N3641</v>
          </cell>
          <cell r="J2244" t="str">
            <v/>
          </cell>
          <cell r="K2244">
            <v>210</v>
          </cell>
          <cell r="L2244" t="str">
            <v/>
          </cell>
          <cell r="M2244" t="str">
            <v>RBH-RGT</v>
          </cell>
          <cell r="N2244">
            <v>1177983200</v>
          </cell>
          <cell r="O2244">
            <v>-698590724</v>
          </cell>
          <cell r="P2244">
            <v>479392476</v>
          </cell>
          <cell r="Q2244" t="str">
            <v>IDR</v>
          </cell>
          <cell r="R2244">
            <v>20</v>
          </cell>
          <cell r="S2244">
            <v>-35044614</v>
          </cell>
        </row>
        <row r="2245">
          <cell r="E2245" t="str">
            <v>20001340-1</v>
          </cell>
          <cell r="F2245">
            <v>3000</v>
          </cell>
          <cell r="G2245">
            <v>3013</v>
          </cell>
          <cell r="H2245">
            <v>39082</v>
          </cell>
          <cell r="I2245" t="str">
            <v>AA39243 - STYER LUBE TRUCK</v>
          </cell>
          <cell r="J2245" t="str">
            <v/>
          </cell>
          <cell r="K2245">
            <v>210</v>
          </cell>
          <cell r="L2245" t="str">
            <v/>
          </cell>
          <cell r="M2245" t="str">
            <v>RBH-RGT</v>
          </cell>
          <cell r="N2245">
            <v>17000000</v>
          </cell>
          <cell r="O2245">
            <v>-14638889</v>
          </cell>
          <cell r="P2245">
            <v>2361111</v>
          </cell>
          <cell r="Q2245" t="str">
            <v>IDR</v>
          </cell>
          <cell r="R2245">
            <v>31</v>
          </cell>
          <cell r="S2245">
            <v>-472222</v>
          </cell>
        </row>
        <row r="2246">
          <cell r="E2246" t="str">
            <v>20001341-0</v>
          </cell>
          <cell r="F2246">
            <v>3000</v>
          </cell>
          <cell r="G2246">
            <v>3023</v>
          </cell>
          <cell r="H2246">
            <v>39082</v>
          </cell>
          <cell r="I2246" t="str">
            <v>LT-075 Mobile Lighting Tower LS4-6000 Ku</v>
          </cell>
          <cell r="J2246" t="str">
            <v/>
          </cell>
          <cell r="K2246">
            <v>110</v>
          </cell>
          <cell r="L2246" t="str">
            <v/>
          </cell>
          <cell r="M2246" t="str">
            <v>BIB-BLK</v>
          </cell>
          <cell r="N2246">
            <v>115200000</v>
          </cell>
          <cell r="O2246">
            <v>-61440000</v>
          </cell>
          <cell r="P2246">
            <v>53760000</v>
          </cell>
          <cell r="Q2246" t="str">
            <v>IDR</v>
          </cell>
          <cell r="R2246">
            <v>32</v>
          </cell>
          <cell r="S2246">
            <v>-1920000</v>
          </cell>
        </row>
        <row r="2247">
          <cell r="E2247" t="str">
            <v>20001342-0</v>
          </cell>
          <cell r="F2247">
            <v>3000</v>
          </cell>
          <cell r="G2247">
            <v>3023</v>
          </cell>
          <cell r="H2247">
            <v>39082</v>
          </cell>
          <cell r="I2247" t="str">
            <v>LT-076 Mobile lighting twr LS4-6000</v>
          </cell>
          <cell r="J2247" t="str">
            <v/>
          </cell>
          <cell r="K2247">
            <v>110</v>
          </cell>
          <cell r="L2247" t="str">
            <v/>
          </cell>
          <cell r="M2247" t="str">
            <v>BIB-BLK</v>
          </cell>
          <cell r="N2247">
            <v>117900000</v>
          </cell>
          <cell r="O2247">
            <v>-56985000</v>
          </cell>
          <cell r="P2247">
            <v>60915000</v>
          </cell>
          <cell r="Q2247" t="str">
            <v>IDR</v>
          </cell>
          <cell r="R2247">
            <v>29</v>
          </cell>
          <cell r="S2247">
            <v>-1965000</v>
          </cell>
        </row>
        <row r="2248">
          <cell r="E2248" t="str">
            <v>20001343-0</v>
          </cell>
          <cell r="F2248">
            <v>3000</v>
          </cell>
          <cell r="G2248">
            <v>3023</v>
          </cell>
          <cell r="H2248">
            <v>39082</v>
          </cell>
          <cell r="I2248" t="str">
            <v>AA38141 - STEYR RDH ZZ3402N3641</v>
          </cell>
          <cell r="J2248" t="str">
            <v/>
          </cell>
          <cell r="K2248">
            <v>210</v>
          </cell>
          <cell r="L2248" t="str">
            <v/>
          </cell>
          <cell r="M2248" t="str">
            <v>BIB-BLK</v>
          </cell>
          <cell r="N2248">
            <v>564014000</v>
          </cell>
          <cell r="O2248">
            <v>-329659464</v>
          </cell>
          <cell r="P2248">
            <v>234354536</v>
          </cell>
          <cell r="Q2248" t="str">
            <v>IDR</v>
          </cell>
          <cell r="R2248">
            <v>22</v>
          </cell>
          <cell r="S2248">
            <v>-15038717</v>
          </cell>
        </row>
        <row r="2249">
          <cell r="E2249" t="str">
            <v>20001345-0</v>
          </cell>
          <cell r="F2249">
            <v>3000</v>
          </cell>
          <cell r="G2249">
            <v>3023</v>
          </cell>
          <cell r="H2249">
            <v>39082</v>
          </cell>
          <cell r="I2249" t="str">
            <v>Static Fuel Tank Cap 20.000L</v>
          </cell>
          <cell r="J2249" t="str">
            <v/>
          </cell>
          <cell r="K2249">
            <v>110</v>
          </cell>
          <cell r="L2249" t="str">
            <v/>
          </cell>
          <cell r="M2249" t="str">
            <v>BIB-BLK</v>
          </cell>
          <cell r="N2249">
            <v>24750000</v>
          </cell>
          <cell r="O2249">
            <v>-19800000</v>
          </cell>
          <cell r="P2249">
            <v>4950000</v>
          </cell>
          <cell r="Q2249" t="str">
            <v>IDR</v>
          </cell>
          <cell r="R2249">
            <v>48</v>
          </cell>
          <cell r="S2249">
            <v>-412500</v>
          </cell>
        </row>
        <row r="2250">
          <cell r="E2250" t="str">
            <v>20001346-0</v>
          </cell>
          <cell r="F2250">
            <v>3000</v>
          </cell>
          <cell r="G2250">
            <v>3023</v>
          </cell>
          <cell r="H2250">
            <v>39082</v>
          </cell>
          <cell r="I2250" t="str">
            <v>Tokico Oil Flowmeter 1 1/2 FRO.0438-04</v>
          </cell>
          <cell r="J2250" t="str">
            <v/>
          </cell>
          <cell r="K2250">
            <v>110</v>
          </cell>
          <cell r="L2250" t="str">
            <v/>
          </cell>
          <cell r="M2250" t="str">
            <v>BIB-BLK</v>
          </cell>
          <cell r="N2250">
            <v>13250000</v>
          </cell>
          <cell r="O2250">
            <v>-5962500</v>
          </cell>
          <cell r="P2250">
            <v>7287500</v>
          </cell>
          <cell r="Q2250" t="str">
            <v>IDR</v>
          </cell>
          <cell r="R2250">
            <v>27</v>
          </cell>
          <cell r="S2250">
            <v>-220833</v>
          </cell>
        </row>
        <row r="2251">
          <cell r="E2251" t="str">
            <v>20001352-0</v>
          </cell>
          <cell r="F2251">
            <v>3000</v>
          </cell>
          <cell r="G2251">
            <v>3003</v>
          </cell>
          <cell r="H2251">
            <v>39216</v>
          </cell>
          <cell r="I2251" t="str">
            <v>Total Station Geodetic Leica TPS 1200 XPRC</v>
          </cell>
          <cell r="J2251" t="str">
            <v/>
          </cell>
          <cell r="K2251">
            <v>110</v>
          </cell>
          <cell r="L2251" t="str">
            <v/>
          </cell>
          <cell r="M2251" t="str">
            <v>ABL-ATA</v>
          </cell>
          <cell r="N2251">
            <v>198114000</v>
          </cell>
          <cell r="O2251">
            <v>-26415200</v>
          </cell>
          <cell r="P2251">
            <v>171698800</v>
          </cell>
          <cell r="Q2251" t="str">
            <v>IDR</v>
          </cell>
          <cell r="R2251">
            <v>8</v>
          </cell>
          <cell r="S2251">
            <v>-3301900</v>
          </cell>
        </row>
        <row r="2252">
          <cell r="E2252" t="str">
            <v>20001353-0</v>
          </cell>
          <cell r="F2252">
            <v>3000</v>
          </cell>
          <cell r="G2252">
            <v>3023</v>
          </cell>
          <cell r="H2252">
            <v>39105</v>
          </cell>
          <cell r="I2252" t="str">
            <v>IMT 1800 OTR Bead Breaker</v>
          </cell>
          <cell r="J2252" t="str">
            <v/>
          </cell>
          <cell r="K2252">
            <v>110</v>
          </cell>
          <cell r="L2252" t="str">
            <v/>
          </cell>
          <cell r="M2252" t="str">
            <v>BIB-BLK</v>
          </cell>
          <cell r="N2252">
            <v>26882625</v>
          </cell>
          <cell r="O2252">
            <v>-20610013</v>
          </cell>
          <cell r="P2252">
            <v>6272612</v>
          </cell>
          <cell r="Q2252" t="str">
            <v>IDR</v>
          </cell>
          <cell r="R2252">
            <v>46</v>
          </cell>
          <cell r="S2252">
            <v>-448044</v>
          </cell>
        </row>
        <row r="2253">
          <cell r="E2253" t="str">
            <v>20001355-0</v>
          </cell>
          <cell r="F2253">
            <v>3000</v>
          </cell>
          <cell r="G2253">
            <v>3012</v>
          </cell>
          <cell r="H2253">
            <v>39118</v>
          </cell>
          <cell r="I2253" t="str">
            <v>SURPAC Survey 9th License</v>
          </cell>
          <cell r="J2253" t="str">
            <v/>
          </cell>
          <cell r="K2253">
            <v>110</v>
          </cell>
          <cell r="L2253" t="str">
            <v/>
          </cell>
          <cell r="M2253" t="str">
            <v>OFC-BPN</v>
          </cell>
          <cell r="N2253">
            <v>171225355</v>
          </cell>
          <cell r="O2253">
            <v>-117369064</v>
          </cell>
          <cell r="P2253">
            <v>53856291</v>
          </cell>
          <cell r="Q2253" t="str">
            <v>IDR</v>
          </cell>
          <cell r="R2253">
            <v>37</v>
          </cell>
          <cell r="S2253">
            <v>-3168017</v>
          </cell>
        </row>
        <row r="2254">
          <cell r="E2254" t="str">
            <v>20001357-0</v>
          </cell>
          <cell r="F2254">
            <v>3000</v>
          </cell>
          <cell r="G2254">
            <v>3001</v>
          </cell>
          <cell r="H2254">
            <v>39113</v>
          </cell>
          <cell r="I2254" t="str">
            <v>AM36595 - STEYR RDH ZZ3402N3641Incl DumbBody</v>
          </cell>
          <cell r="J2254" t="str">
            <v/>
          </cell>
          <cell r="K2254">
            <v>110</v>
          </cell>
          <cell r="L2254" t="str">
            <v/>
          </cell>
          <cell r="M2254" t="str">
            <v>DEP-LAG</v>
          </cell>
          <cell r="N2254">
            <v>639438825</v>
          </cell>
          <cell r="O2254">
            <v>-546537208</v>
          </cell>
          <cell r="P2254">
            <v>92901617</v>
          </cell>
          <cell r="Q2254" t="str">
            <v>IDR</v>
          </cell>
          <cell r="R2254">
            <v>32</v>
          </cell>
          <cell r="S2254">
            <v>-17272279</v>
          </cell>
        </row>
        <row r="2255">
          <cell r="E2255" t="str">
            <v>20001358-0</v>
          </cell>
          <cell r="F2255">
            <v>3000</v>
          </cell>
          <cell r="G2255">
            <v>3001</v>
          </cell>
          <cell r="H2255">
            <v>39113</v>
          </cell>
          <cell r="I2255" t="str">
            <v>AM36007 - STEYR RDH ZZ3402N3641Incl DumbBody</v>
          </cell>
          <cell r="J2255" t="str">
            <v/>
          </cell>
          <cell r="K2255">
            <v>110</v>
          </cell>
          <cell r="L2255" t="str">
            <v/>
          </cell>
          <cell r="M2255" t="str">
            <v>DEP-LAG</v>
          </cell>
          <cell r="N2255">
            <v>638926895</v>
          </cell>
          <cell r="O2255">
            <v>-546121609</v>
          </cell>
          <cell r="P2255">
            <v>92805286</v>
          </cell>
          <cell r="Q2255" t="str">
            <v>IDR</v>
          </cell>
          <cell r="R2255">
            <v>32</v>
          </cell>
          <cell r="S2255">
            <v>-17248197</v>
          </cell>
        </row>
        <row r="2256">
          <cell r="E2256" t="str">
            <v>20001359-0</v>
          </cell>
          <cell r="F2256">
            <v>3000</v>
          </cell>
          <cell r="G2256">
            <v>3000</v>
          </cell>
          <cell r="H2256">
            <v>39113</v>
          </cell>
          <cell r="I2256" t="str">
            <v>AM36596 - STEYR RDH ZZ3402N3641Incl DumbBody</v>
          </cell>
          <cell r="J2256" t="str">
            <v/>
          </cell>
          <cell r="K2256">
            <v>110</v>
          </cell>
          <cell r="L2256" t="str">
            <v/>
          </cell>
          <cell r="M2256" t="str">
            <v>CK-HO</v>
          </cell>
          <cell r="N2256">
            <v>652406432</v>
          </cell>
          <cell r="O2256">
            <v>-556218015</v>
          </cell>
          <cell r="P2256">
            <v>96188417</v>
          </cell>
          <cell r="Q2256" t="str">
            <v>IDR</v>
          </cell>
          <cell r="R2256">
            <v>31</v>
          </cell>
          <cell r="S2256">
            <v>-18093979</v>
          </cell>
        </row>
        <row r="2257">
          <cell r="E2257" t="str">
            <v>20001359-1</v>
          </cell>
          <cell r="F2257">
            <v>3000</v>
          </cell>
          <cell r="G2257">
            <v>3000</v>
          </cell>
          <cell r="H2257">
            <v>39113</v>
          </cell>
          <cell r="I2257" t="str">
            <v>AM36596 - STEYR RDH ZZ3402N3641 Fuel Tank</v>
          </cell>
          <cell r="J2257" t="str">
            <v/>
          </cell>
          <cell r="K2257">
            <v>110</v>
          </cell>
          <cell r="L2257" t="str">
            <v/>
          </cell>
          <cell r="M2257" t="str">
            <v>CK-HO</v>
          </cell>
          <cell r="N2257">
            <v>250598375</v>
          </cell>
          <cell r="O2257">
            <v>-38145546</v>
          </cell>
          <cell r="P2257">
            <v>212452829</v>
          </cell>
          <cell r="Q2257" t="str">
            <v>IDR</v>
          </cell>
          <cell r="R2257">
            <v>9</v>
          </cell>
          <cell r="S2257">
            <v>-4335772</v>
          </cell>
        </row>
        <row r="2258">
          <cell r="E2258" t="str">
            <v>20001362-0</v>
          </cell>
          <cell r="F2258">
            <v>3000</v>
          </cell>
          <cell r="G2258">
            <v>3013</v>
          </cell>
          <cell r="H2258">
            <v>39172</v>
          </cell>
          <cell r="I2258" t="str">
            <v>LC Flow Meter MC10-C1</v>
          </cell>
          <cell r="J2258" t="str">
            <v/>
          </cell>
          <cell r="K2258">
            <v>110</v>
          </cell>
          <cell r="L2258" t="str">
            <v/>
          </cell>
          <cell r="M2258" t="str">
            <v>RBH-RGT</v>
          </cell>
          <cell r="N2258">
            <v>31636375</v>
          </cell>
          <cell r="O2258">
            <v>-4745457</v>
          </cell>
          <cell r="P2258">
            <v>26890918</v>
          </cell>
          <cell r="Q2258" t="str">
            <v>IDR</v>
          </cell>
          <cell r="R2258">
            <v>9</v>
          </cell>
          <cell r="S2258">
            <v>-527273</v>
          </cell>
        </row>
        <row r="2259">
          <cell r="E2259" t="str">
            <v>20001363-0</v>
          </cell>
          <cell r="F2259">
            <v>3000</v>
          </cell>
          <cell r="G2259">
            <v>3013</v>
          </cell>
          <cell r="H2259">
            <v>39149</v>
          </cell>
          <cell r="I2259" t="str">
            <v>Groundfos Pompa JB Basic 7</v>
          </cell>
          <cell r="J2259" t="str">
            <v/>
          </cell>
          <cell r="K2259">
            <v>110</v>
          </cell>
          <cell r="L2259" t="str">
            <v/>
          </cell>
          <cell r="M2259" t="str">
            <v>RBH-RGT</v>
          </cell>
          <cell r="N2259">
            <v>3185000</v>
          </cell>
          <cell r="O2259">
            <v>-530833</v>
          </cell>
          <cell r="P2259">
            <v>2654167</v>
          </cell>
          <cell r="Q2259" t="str">
            <v>IDR</v>
          </cell>
          <cell r="R2259">
            <v>10</v>
          </cell>
          <cell r="S2259">
            <v>-53083</v>
          </cell>
        </row>
        <row r="2260">
          <cell r="E2260" t="str">
            <v>20001364-0</v>
          </cell>
          <cell r="F2260">
            <v>3000</v>
          </cell>
          <cell r="G2260">
            <v>3000</v>
          </cell>
          <cell r="H2260">
            <v>39197</v>
          </cell>
          <cell r="I2260" t="str">
            <v>Screen with Tripod (Draper Tripod Screen Diplomat)</v>
          </cell>
          <cell r="J2260" t="str">
            <v/>
          </cell>
          <cell r="K2260">
            <v>110</v>
          </cell>
          <cell r="L2260" t="str">
            <v/>
          </cell>
          <cell r="M2260" t="str">
            <v>CK-HO</v>
          </cell>
          <cell r="N2260">
            <v>2428800</v>
          </cell>
          <cell r="O2260">
            <v>-323840</v>
          </cell>
          <cell r="P2260">
            <v>2104960</v>
          </cell>
          <cell r="Q2260" t="str">
            <v>IDR</v>
          </cell>
          <cell r="R2260">
            <v>8</v>
          </cell>
          <cell r="S2260">
            <v>-40480</v>
          </cell>
        </row>
        <row r="2261">
          <cell r="E2261" t="str">
            <v>20001365-0</v>
          </cell>
          <cell r="F2261">
            <v>3000</v>
          </cell>
          <cell r="G2261">
            <v>3023</v>
          </cell>
          <cell r="H2261">
            <v>39158</v>
          </cell>
          <cell r="I2261" t="str">
            <v>Motorola GM338 VHF45W (Radio Unit Heavy Equipment)</v>
          </cell>
          <cell r="J2261" t="str">
            <v/>
          </cell>
          <cell r="K2261">
            <v>110</v>
          </cell>
          <cell r="L2261" t="str">
            <v/>
          </cell>
          <cell r="M2261" t="str">
            <v>BIB-BLK</v>
          </cell>
          <cell r="N2261">
            <v>3278500</v>
          </cell>
          <cell r="O2261">
            <v>-491775</v>
          </cell>
          <cell r="P2261">
            <v>2786725</v>
          </cell>
          <cell r="Q2261" t="str">
            <v>IDR</v>
          </cell>
          <cell r="R2261">
            <v>9</v>
          </cell>
          <cell r="S2261">
            <v>-54642</v>
          </cell>
        </row>
        <row r="2262">
          <cell r="E2262" t="str">
            <v>20001366-0</v>
          </cell>
          <cell r="F2262">
            <v>3000</v>
          </cell>
          <cell r="G2262">
            <v>3023</v>
          </cell>
          <cell r="H2262">
            <v>39158</v>
          </cell>
          <cell r="I2262" t="str">
            <v>Motorola GM338 VHF45W (Radio Unit Heavy Equipment)</v>
          </cell>
          <cell r="J2262" t="str">
            <v/>
          </cell>
          <cell r="K2262">
            <v>110</v>
          </cell>
          <cell r="L2262" t="str">
            <v/>
          </cell>
          <cell r="M2262" t="str">
            <v>BIB-BLK</v>
          </cell>
          <cell r="N2262">
            <v>3278500</v>
          </cell>
          <cell r="O2262">
            <v>-491775</v>
          </cell>
          <cell r="P2262">
            <v>2786725</v>
          </cell>
          <cell r="Q2262" t="str">
            <v>IDR</v>
          </cell>
          <cell r="R2262">
            <v>9</v>
          </cell>
          <cell r="S2262">
            <v>-54642</v>
          </cell>
        </row>
        <row r="2263">
          <cell r="E2263" t="str">
            <v>20001367-0</v>
          </cell>
          <cell r="F2263">
            <v>3000</v>
          </cell>
          <cell r="G2263">
            <v>3023</v>
          </cell>
          <cell r="H2263">
            <v>39158</v>
          </cell>
          <cell r="I2263" t="str">
            <v>Motorola GM338 VHF45W (Radio Unit Heavy Equipment)</v>
          </cell>
          <cell r="J2263" t="str">
            <v/>
          </cell>
          <cell r="K2263">
            <v>110</v>
          </cell>
          <cell r="L2263" t="str">
            <v/>
          </cell>
          <cell r="M2263" t="str">
            <v>BIB-BLK</v>
          </cell>
          <cell r="N2263">
            <v>3278500</v>
          </cell>
          <cell r="O2263">
            <v>-491775</v>
          </cell>
          <cell r="P2263">
            <v>2786725</v>
          </cell>
          <cell r="Q2263" t="str">
            <v>IDR</v>
          </cell>
          <cell r="R2263">
            <v>9</v>
          </cell>
          <cell r="S2263">
            <v>-54642</v>
          </cell>
        </row>
        <row r="2264">
          <cell r="E2264" t="str">
            <v>20001368-0</v>
          </cell>
          <cell r="F2264">
            <v>3000</v>
          </cell>
          <cell r="G2264">
            <v>3023</v>
          </cell>
          <cell r="H2264">
            <v>39158</v>
          </cell>
          <cell r="I2264" t="str">
            <v>Motorola GM338 VHF45W (Radio Unit Heavy Equipment)</v>
          </cell>
          <cell r="J2264" t="str">
            <v/>
          </cell>
          <cell r="K2264">
            <v>110</v>
          </cell>
          <cell r="L2264" t="str">
            <v/>
          </cell>
          <cell r="M2264" t="str">
            <v>BIB-BLK</v>
          </cell>
          <cell r="N2264">
            <v>3278500</v>
          </cell>
          <cell r="O2264">
            <v>-491775</v>
          </cell>
          <cell r="P2264">
            <v>2786725</v>
          </cell>
          <cell r="Q2264" t="str">
            <v>IDR</v>
          </cell>
          <cell r="R2264">
            <v>9</v>
          </cell>
          <cell r="S2264">
            <v>-54642</v>
          </cell>
        </row>
        <row r="2265">
          <cell r="E2265" t="str">
            <v>20001369-0</v>
          </cell>
          <cell r="F2265">
            <v>3000</v>
          </cell>
          <cell r="G2265">
            <v>3023</v>
          </cell>
          <cell r="H2265">
            <v>39158</v>
          </cell>
          <cell r="I2265" t="str">
            <v>Motorola GM338 VHF45W (Radio Unit Heavy Equipment)</v>
          </cell>
          <cell r="J2265" t="str">
            <v/>
          </cell>
          <cell r="K2265">
            <v>110</v>
          </cell>
          <cell r="L2265" t="str">
            <v/>
          </cell>
          <cell r="M2265" t="str">
            <v>BIB-BLK</v>
          </cell>
          <cell r="N2265">
            <v>3278500</v>
          </cell>
          <cell r="O2265">
            <v>-491775</v>
          </cell>
          <cell r="P2265">
            <v>2786725</v>
          </cell>
          <cell r="Q2265" t="str">
            <v>IDR</v>
          </cell>
          <cell r="R2265">
            <v>9</v>
          </cell>
          <cell r="S2265">
            <v>-54642</v>
          </cell>
        </row>
        <row r="2266">
          <cell r="E2266" t="str">
            <v>20001370-0</v>
          </cell>
          <cell r="F2266">
            <v>3000</v>
          </cell>
          <cell r="G2266">
            <v>3023</v>
          </cell>
          <cell r="H2266">
            <v>39158</v>
          </cell>
          <cell r="I2266" t="str">
            <v>Motorola GM338 VHF45W (Radio Unit Heavy Equipment)</v>
          </cell>
          <cell r="J2266" t="str">
            <v/>
          </cell>
          <cell r="K2266">
            <v>110</v>
          </cell>
          <cell r="L2266" t="str">
            <v/>
          </cell>
          <cell r="M2266" t="str">
            <v>BIB-BLK</v>
          </cell>
          <cell r="N2266">
            <v>3278500</v>
          </cell>
          <cell r="O2266">
            <v>-491775</v>
          </cell>
          <cell r="P2266">
            <v>2786725</v>
          </cell>
          <cell r="Q2266" t="str">
            <v>IDR</v>
          </cell>
          <cell r="R2266">
            <v>9</v>
          </cell>
          <cell r="S2266">
            <v>-54642</v>
          </cell>
        </row>
        <row r="2267">
          <cell r="E2267" t="str">
            <v>20001371-0</v>
          </cell>
          <cell r="F2267">
            <v>3000</v>
          </cell>
          <cell r="G2267">
            <v>3023</v>
          </cell>
          <cell r="H2267">
            <v>39158</v>
          </cell>
          <cell r="I2267" t="str">
            <v>Motorola GM338 VHF45W (Radio Unit Heavy Equipment)</v>
          </cell>
          <cell r="J2267" t="str">
            <v/>
          </cell>
          <cell r="K2267">
            <v>110</v>
          </cell>
          <cell r="L2267" t="str">
            <v/>
          </cell>
          <cell r="M2267" t="str">
            <v>BIB-BLK</v>
          </cell>
          <cell r="N2267">
            <v>3278500</v>
          </cell>
          <cell r="O2267">
            <v>-491775</v>
          </cell>
          <cell r="P2267">
            <v>2786725</v>
          </cell>
          <cell r="Q2267" t="str">
            <v>IDR</v>
          </cell>
          <cell r="R2267">
            <v>9</v>
          </cell>
          <cell r="S2267">
            <v>-54642</v>
          </cell>
        </row>
        <row r="2268">
          <cell r="E2268" t="str">
            <v>20001372-0</v>
          </cell>
          <cell r="F2268">
            <v>3000</v>
          </cell>
          <cell r="G2268">
            <v>3023</v>
          </cell>
          <cell r="H2268">
            <v>39158</v>
          </cell>
          <cell r="I2268" t="str">
            <v>Motorola GM338 VHF45W (Radio Unit Heavy Equipment)</v>
          </cell>
          <cell r="J2268" t="str">
            <v/>
          </cell>
          <cell r="K2268">
            <v>110</v>
          </cell>
          <cell r="L2268" t="str">
            <v/>
          </cell>
          <cell r="M2268" t="str">
            <v>BIB-BLK</v>
          </cell>
          <cell r="N2268">
            <v>3278500</v>
          </cell>
          <cell r="O2268">
            <v>-491775</v>
          </cell>
          <cell r="P2268">
            <v>2786725</v>
          </cell>
          <cell r="Q2268" t="str">
            <v>IDR</v>
          </cell>
          <cell r="R2268">
            <v>9</v>
          </cell>
          <cell r="S2268">
            <v>-54642</v>
          </cell>
        </row>
        <row r="2269">
          <cell r="E2269" t="str">
            <v>20001373-0</v>
          </cell>
          <cell r="F2269">
            <v>3000</v>
          </cell>
          <cell r="G2269">
            <v>3023</v>
          </cell>
          <cell r="H2269">
            <v>39158</v>
          </cell>
          <cell r="I2269" t="str">
            <v>Motorola GM338 VHF45W (Radio Unit Heavy Equipment)</v>
          </cell>
          <cell r="J2269" t="str">
            <v/>
          </cell>
          <cell r="K2269">
            <v>110</v>
          </cell>
          <cell r="L2269" t="str">
            <v/>
          </cell>
          <cell r="M2269" t="str">
            <v>BIB-BLK</v>
          </cell>
          <cell r="N2269">
            <v>3278500</v>
          </cell>
          <cell r="O2269">
            <v>-491775</v>
          </cell>
          <cell r="P2269">
            <v>2786725</v>
          </cell>
          <cell r="Q2269" t="str">
            <v>IDR</v>
          </cell>
          <cell r="R2269">
            <v>9</v>
          </cell>
          <cell r="S2269">
            <v>-54642</v>
          </cell>
        </row>
        <row r="2270">
          <cell r="E2270" t="str">
            <v>20001374-0</v>
          </cell>
          <cell r="F2270">
            <v>3000</v>
          </cell>
          <cell r="G2270">
            <v>3023</v>
          </cell>
          <cell r="H2270">
            <v>39158</v>
          </cell>
          <cell r="I2270" t="str">
            <v>Motorola GM338 VHF45W (Radio Unit Heavy Equipment)</v>
          </cell>
          <cell r="J2270" t="str">
            <v/>
          </cell>
          <cell r="K2270">
            <v>110</v>
          </cell>
          <cell r="L2270" t="str">
            <v/>
          </cell>
          <cell r="M2270" t="str">
            <v>BIB-BLK</v>
          </cell>
          <cell r="N2270">
            <v>3278500</v>
          </cell>
          <cell r="O2270">
            <v>-491775</v>
          </cell>
          <cell r="P2270">
            <v>2786725</v>
          </cell>
          <cell r="Q2270" t="str">
            <v>IDR</v>
          </cell>
          <cell r="R2270">
            <v>9</v>
          </cell>
          <cell r="S2270">
            <v>-54642</v>
          </cell>
        </row>
        <row r="2271">
          <cell r="E2271" t="str">
            <v>20001375-0</v>
          </cell>
          <cell r="F2271">
            <v>3000</v>
          </cell>
          <cell r="G2271">
            <v>3023</v>
          </cell>
          <cell r="H2271">
            <v>39158</v>
          </cell>
          <cell r="I2271" t="str">
            <v>Motorola GM338 VHF45W (Radio Unit Heavy Equipment)</v>
          </cell>
          <cell r="J2271" t="str">
            <v/>
          </cell>
          <cell r="K2271">
            <v>110</v>
          </cell>
          <cell r="L2271" t="str">
            <v/>
          </cell>
          <cell r="M2271" t="str">
            <v>BIB-BLK</v>
          </cell>
          <cell r="N2271">
            <v>3278500</v>
          </cell>
          <cell r="O2271">
            <v>-491775</v>
          </cell>
          <cell r="P2271">
            <v>2786725</v>
          </cell>
          <cell r="Q2271" t="str">
            <v>IDR</v>
          </cell>
          <cell r="R2271">
            <v>9</v>
          </cell>
          <cell r="S2271">
            <v>-54642</v>
          </cell>
        </row>
        <row r="2272">
          <cell r="E2272" t="str">
            <v>20001376-0</v>
          </cell>
          <cell r="F2272">
            <v>3000</v>
          </cell>
          <cell r="G2272">
            <v>3023</v>
          </cell>
          <cell r="H2272">
            <v>39158</v>
          </cell>
          <cell r="I2272" t="str">
            <v>Motorola GM338 VHF45W (Radio Unit Heavy Equipment)</v>
          </cell>
          <cell r="J2272" t="str">
            <v/>
          </cell>
          <cell r="K2272">
            <v>110</v>
          </cell>
          <cell r="L2272" t="str">
            <v/>
          </cell>
          <cell r="M2272" t="str">
            <v>BIB-BLK</v>
          </cell>
          <cell r="N2272">
            <v>3278500</v>
          </cell>
          <cell r="O2272">
            <v>-491775</v>
          </cell>
          <cell r="P2272">
            <v>2786725</v>
          </cell>
          <cell r="Q2272" t="str">
            <v>IDR</v>
          </cell>
          <cell r="R2272">
            <v>9</v>
          </cell>
          <cell r="S2272">
            <v>-54642</v>
          </cell>
        </row>
        <row r="2273">
          <cell r="E2273" t="str">
            <v>20001377-0</v>
          </cell>
          <cell r="F2273">
            <v>3000</v>
          </cell>
          <cell r="G2273">
            <v>3023</v>
          </cell>
          <cell r="H2273">
            <v>39158</v>
          </cell>
          <cell r="I2273" t="str">
            <v>Motorola GM338 VHF45W (Radio Unit Heavy Equipment)</v>
          </cell>
          <cell r="J2273" t="str">
            <v/>
          </cell>
          <cell r="K2273">
            <v>110</v>
          </cell>
          <cell r="L2273" t="str">
            <v/>
          </cell>
          <cell r="M2273" t="str">
            <v>BIB-BLK</v>
          </cell>
          <cell r="N2273">
            <v>3278500</v>
          </cell>
          <cell r="O2273">
            <v>-491775</v>
          </cell>
          <cell r="P2273">
            <v>2786725</v>
          </cell>
          <cell r="Q2273" t="str">
            <v>IDR</v>
          </cell>
          <cell r="R2273">
            <v>9</v>
          </cell>
          <cell r="S2273">
            <v>-54642</v>
          </cell>
        </row>
        <row r="2274">
          <cell r="E2274" t="str">
            <v>20001378-0</v>
          </cell>
          <cell r="F2274">
            <v>3000</v>
          </cell>
          <cell r="G2274">
            <v>3023</v>
          </cell>
          <cell r="H2274">
            <v>39158</v>
          </cell>
          <cell r="I2274" t="str">
            <v>Motorola GM338 VHF45W (Radio Unit Heavy Equipment)</v>
          </cell>
          <cell r="J2274" t="str">
            <v/>
          </cell>
          <cell r="K2274">
            <v>110</v>
          </cell>
          <cell r="L2274" t="str">
            <v/>
          </cell>
          <cell r="M2274" t="str">
            <v>BIB-BLK</v>
          </cell>
          <cell r="N2274">
            <v>3278500</v>
          </cell>
          <cell r="O2274">
            <v>-491775</v>
          </cell>
          <cell r="P2274">
            <v>2786725</v>
          </cell>
          <cell r="Q2274" t="str">
            <v>IDR</v>
          </cell>
          <cell r="R2274">
            <v>9</v>
          </cell>
          <cell r="S2274">
            <v>-54642</v>
          </cell>
        </row>
        <row r="2275">
          <cell r="E2275" t="str">
            <v>20001379-0</v>
          </cell>
          <cell r="F2275">
            <v>3000</v>
          </cell>
          <cell r="G2275">
            <v>3023</v>
          </cell>
          <cell r="H2275">
            <v>39158</v>
          </cell>
          <cell r="I2275" t="str">
            <v>Motorola GM338 VHF45W (Radio Unit Heavy Equipment)</v>
          </cell>
          <cell r="J2275" t="str">
            <v/>
          </cell>
          <cell r="K2275">
            <v>110</v>
          </cell>
          <cell r="L2275" t="str">
            <v/>
          </cell>
          <cell r="M2275" t="str">
            <v>BIB-BLK</v>
          </cell>
          <cell r="N2275">
            <v>3278500</v>
          </cell>
          <cell r="O2275">
            <v>-491775</v>
          </cell>
          <cell r="P2275">
            <v>2786725</v>
          </cell>
          <cell r="Q2275" t="str">
            <v>IDR</v>
          </cell>
          <cell r="R2275">
            <v>9</v>
          </cell>
          <cell r="S2275">
            <v>-54642</v>
          </cell>
        </row>
        <row r="2276">
          <cell r="E2276" t="str">
            <v>20001380-0</v>
          </cell>
          <cell r="F2276">
            <v>3000</v>
          </cell>
          <cell r="G2276">
            <v>3023</v>
          </cell>
          <cell r="H2276">
            <v>39158</v>
          </cell>
          <cell r="I2276" t="str">
            <v>Motorola GM338 VHF45W (Radio Unit Heavy Equipment)</v>
          </cell>
          <cell r="J2276" t="str">
            <v/>
          </cell>
          <cell r="K2276">
            <v>110</v>
          </cell>
          <cell r="L2276" t="str">
            <v/>
          </cell>
          <cell r="M2276" t="str">
            <v>BIB-BLK</v>
          </cell>
          <cell r="N2276">
            <v>3278500</v>
          </cell>
          <cell r="O2276">
            <v>-491775</v>
          </cell>
          <cell r="P2276">
            <v>2786725</v>
          </cell>
          <cell r="Q2276" t="str">
            <v>IDR</v>
          </cell>
          <cell r="R2276">
            <v>9</v>
          </cell>
          <cell r="S2276">
            <v>-54642</v>
          </cell>
        </row>
        <row r="2277">
          <cell r="E2277" t="str">
            <v>20001381-0</v>
          </cell>
          <cell r="F2277">
            <v>3000</v>
          </cell>
          <cell r="G2277">
            <v>3023</v>
          </cell>
          <cell r="H2277">
            <v>39158</v>
          </cell>
          <cell r="I2277" t="str">
            <v>Motorola GM338 VHF45W (Radio Unit Heavy Equipment)</v>
          </cell>
          <cell r="J2277" t="str">
            <v/>
          </cell>
          <cell r="K2277">
            <v>110</v>
          </cell>
          <cell r="L2277" t="str">
            <v/>
          </cell>
          <cell r="M2277" t="str">
            <v>BIB-BLK</v>
          </cell>
          <cell r="N2277">
            <v>3278500</v>
          </cell>
          <cell r="O2277">
            <v>-491775</v>
          </cell>
          <cell r="P2277">
            <v>2786725</v>
          </cell>
          <cell r="Q2277" t="str">
            <v>IDR</v>
          </cell>
          <cell r="R2277">
            <v>9</v>
          </cell>
          <cell r="S2277">
            <v>-54642</v>
          </cell>
        </row>
        <row r="2278">
          <cell r="E2278" t="str">
            <v>20001382-0</v>
          </cell>
          <cell r="F2278">
            <v>3000</v>
          </cell>
          <cell r="G2278">
            <v>3023</v>
          </cell>
          <cell r="H2278">
            <v>39158</v>
          </cell>
          <cell r="I2278" t="str">
            <v>Motorola GM338 VHF45W (Radio Unit Heavy Equipment)</v>
          </cell>
          <cell r="J2278" t="str">
            <v/>
          </cell>
          <cell r="K2278">
            <v>110</v>
          </cell>
          <cell r="L2278" t="str">
            <v/>
          </cell>
          <cell r="M2278" t="str">
            <v>BIB-BLK</v>
          </cell>
          <cell r="N2278">
            <v>3278500</v>
          </cell>
          <cell r="O2278">
            <v>-491775</v>
          </cell>
          <cell r="P2278">
            <v>2786725</v>
          </cell>
          <cell r="Q2278" t="str">
            <v>IDR</v>
          </cell>
          <cell r="R2278">
            <v>9</v>
          </cell>
          <cell r="S2278">
            <v>-54642</v>
          </cell>
        </row>
        <row r="2279">
          <cell r="E2279" t="str">
            <v>20001383-0</v>
          </cell>
          <cell r="F2279">
            <v>3000</v>
          </cell>
          <cell r="G2279">
            <v>3023</v>
          </cell>
          <cell r="H2279">
            <v>39158</v>
          </cell>
          <cell r="I2279" t="str">
            <v>Motorola GM338 VHF45W (Radio Unit Heavy Equipment)</v>
          </cell>
          <cell r="J2279" t="str">
            <v/>
          </cell>
          <cell r="K2279">
            <v>110</v>
          </cell>
          <cell r="L2279" t="str">
            <v/>
          </cell>
          <cell r="M2279" t="str">
            <v>BIB-BLK</v>
          </cell>
          <cell r="N2279">
            <v>3278500</v>
          </cell>
          <cell r="O2279">
            <v>-491775</v>
          </cell>
          <cell r="P2279">
            <v>2786725</v>
          </cell>
          <cell r="Q2279" t="str">
            <v>IDR</v>
          </cell>
          <cell r="R2279">
            <v>9</v>
          </cell>
          <cell r="S2279">
            <v>-54642</v>
          </cell>
        </row>
        <row r="2280">
          <cell r="E2280" t="str">
            <v>20001384-0</v>
          </cell>
          <cell r="F2280">
            <v>3000</v>
          </cell>
          <cell r="G2280">
            <v>3023</v>
          </cell>
          <cell r="H2280">
            <v>39158</v>
          </cell>
          <cell r="I2280" t="str">
            <v>Motorola GM338 VHF45W (Radio Unit Heavy Equipment)</v>
          </cell>
          <cell r="J2280" t="str">
            <v/>
          </cell>
          <cell r="K2280">
            <v>110</v>
          </cell>
          <cell r="L2280" t="str">
            <v/>
          </cell>
          <cell r="M2280" t="str">
            <v>BIB-BLK</v>
          </cell>
          <cell r="N2280">
            <v>3278500</v>
          </cell>
          <cell r="O2280">
            <v>-491775</v>
          </cell>
          <cell r="P2280">
            <v>2786725</v>
          </cell>
          <cell r="Q2280" t="str">
            <v>IDR</v>
          </cell>
          <cell r="R2280">
            <v>9</v>
          </cell>
          <cell r="S2280">
            <v>-54642</v>
          </cell>
        </row>
        <row r="2281">
          <cell r="E2281" t="str">
            <v>20001385-0</v>
          </cell>
          <cell r="F2281">
            <v>3000</v>
          </cell>
          <cell r="G2281">
            <v>3023</v>
          </cell>
          <cell r="H2281">
            <v>39158</v>
          </cell>
          <cell r="I2281" t="str">
            <v>Motorola GM338 VHF45W (Radio Unit Heavy Equipment)</v>
          </cell>
          <cell r="J2281" t="str">
            <v/>
          </cell>
          <cell r="K2281">
            <v>110</v>
          </cell>
          <cell r="L2281" t="str">
            <v/>
          </cell>
          <cell r="M2281" t="str">
            <v>BIB-BLK</v>
          </cell>
          <cell r="N2281">
            <v>3278500</v>
          </cell>
          <cell r="O2281">
            <v>-491775</v>
          </cell>
          <cell r="P2281">
            <v>2786725</v>
          </cell>
          <cell r="Q2281" t="str">
            <v>IDR</v>
          </cell>
          <cell r="R2281">
            <v>9</v>
          </cell>
          <cell r="S2281">
            <v>-54642</v>
          </cell>
        </row>
        <row r="2282">
          <cell r="E2282" t="str">
            <v>20001386-0</v>
          </cell>
          <cell r="F2282">
            <v>3000</v>
          </cell>
          <cell r="G2282">
            <v>3023</v>
          </cell>
          <cell r="H2282">
            <v>39158</v>
          </cell>
          <cell r="I2282" t="str">
            <v>Motorola GM338 VHF45W (Radio Unit Heavy Equipment)</v>
          </cell>
          <cell r="J2282" t="str">
            <v/>
          </cell>
          <cell r="K2282">
            <v>110</v>
          </cell>
          <cell r="L2282" t="str">
            <v/>
          </cell>
          <cell r="M2282" t="str">
            <v>BIB-BLK</v>
          </cell>
          <cell r="N2282">
            <v>3278500</v>
          </cell>
          <cell r="O2282">
            <v>-491775</v>
          </cell>
          <cell r="P2282">
            <v>2786725</v>
          </cell>
          <cell r="Q2282" t="str">
            <v>IDR</v>
          </cell>
          <cell r="R2282">
            <v>9</v>
          </cell>
          <cell r="S2282">
            <v>-54642</v>
          </cell>
        </row>
        <row r="2283">
          <cell r="E2283" t="str">
            <v>20001387-0</v>
          </cell>
          <cell r="F2283">
            <v>3000</v>
          </cell>
          <cell r="G2283">
            <v>3023</v>
          </cell>
          <cell r="H2283">
            <v>39158</v>
          </cell>
          <cell r="I2283" t="str">
            <v>Motorola GM338 VHF45W (Radio Unit Heavy Equipment)</v>
          </cell>
          <cell r="J2283" t="str">
            <v/>
          </cell>
          <cell r="K2283">
            <v>110</v>
          </cell>
          <cell r="L2283" t="str">
            <v/>
          </cell>
          <cell r="M2283" t="str">
            <v>BIB-BLK</v>
          </cell>
          <cell r="N2283">
            <v>3278500</v>
          </cell>
          <cell r="O2283">
            <v>-491775</v>
          </cell>
          <cell r="P2283">
            <v>2786725</v>
          </cell>
          <cell r="Q2283" t="str">
            <v>IDR</v>
          </cell>
          <cell r="R2283">
            <v>9</v>
          </cell>
          <cell r="S2283">
            <v>-54642</v>
          </cell>
        </row>
        <row r="2284">
          <cell r="E2284" t="str">
            <v>20001388-0</v>
          </cell>
          <cell r="F2284">
            <v>3000</v>
          </cell>
          <cell r="G2284">
            <v>3023</v>
          </cell>
          <cell r="H2284">
            <v>39158</v>
          </cell>
          <cell r="I2284" t="str">
            <v>Motorola GM338 VHF45W (Radio For Office)</v>
          </cell>
          <cell r="J2284" t="str">
            <v/>
          </cell>
          <cell r="K2284">
            <v>110</v>
          </cell>
          <cell r="L2284" t="str">
            <v/>
          </cell>
          <cell r="M2284" t="str">
            <v>BIB-BLK</v>
          </cell>
          <cell r="N2284">
            <v>3278500</v>
          </cell>
          <cell r="O2284">
            <v>-491775</v>
          </cell>
          <cell r="P2284">
            <v>2786725</v>
          </cell>
          <cell r="Q2284" t="str">
            <v>IDR</v>
          </cell>
          <cell r="R2284">
            <v>9</v>
          </cell>
          <cell r="S2284">
            <v>-54642</v>
          </cell>
        </row>
        <row r="2285">
          <cell r="E2285" t="str">
            <v>20001389-0</v>
          </cell>
          <cell r="F2285">
            <v>3000</v>
          </cell>
          <cell r="G2285">
            <v>3023</v>
          </cell>
          <cell r="H2285">
            <v>39216</v>
          </cell>
          <cell r="I2285" t="str">
            <v>Single Prism Set On Tripod</v>
          </cell>
          <cell r="J2285" t="str">
            <v/>
          </cell>
          <cell r="K2285">
            <v>110</v>
          </cell>
          <cell r="L2285" t="str">
            <v/>
          </cell>
          <cell r="M2285" t="str">
            <v>BIB-BLK</v>
          </cell>
          <cell r="N2285">
            <v>6230000</v>
          </cell>
          <cell r="O2285">
            <v>-830667</v>
          </cell>
          <cell r="P2285">
            <v>5399333</v>
          </cell>
          <cell r="Q2285" t="str">
            <v>IDR</v>
          </cell>
          <cell r="R2285">
            <v>8</v>
          </cell>
          <cell r="S2285">
            <v>-103833</v>
          </cell>
        </row>
        <row r="2286">
          <cell r="E2286" t="str">
            <v>20001390-0</v>
          </cell>
          <cell r="F2286">
            <v>3000</v>
          </cell>
          <cell r="G2286">
            <v>3023</v>
          </cell>
          <cell r="H2286">
            <v>39216</v>
          </cell>
          <cell r="I2286" t="str">
            <v>Single Prism Set On Tripod</v>
          </cell>
          <cell r="J2286" t="str">
            <v/>
          </cell>
          <cell r="K2286">
            <v>110</v>
          </cell>
          <cell r="L2286" t="str">
            <v/>
          </cell>
          <cell r="M2286" t="str">
            <v>BIB-BLK</v>
          </cell>
          <cell r="N2286">
            <v>6230000</v>
          </cell>
          <cell r="O2286">
            <v>-830667</v>
          </cell>
          <cell r="P2286">
            <v>5399333</v>
          </cell>
          <cell r="Q2286" t="str">
            <v>IDR</v>
          </cell>
          <cell r="R2286">
            <v>8</v>
          </cell>
          <cell r="S2286">
            <v>-103833</v>
          </cell>
        </row>
        <row r="2287">
          <cell r="E2287" t="str">
            <v>20001391-0</v>
          </cell>
          <cell r="F2287">
            <v>3000</v>
          </cell>
          <cell r="G2287">
            <v>3023</v>
          </cell>
          <cell r="H2287">
            <v>39228</v>
          </cell>
          <cell r="I2287" t="str">
            <v>Scoop Strecher</v>
          </cell>
          <cell r="J2287" t="str">
            <v/>
          </cell>
          <cell r="K2287">
            <v>110</v>
          </cell>
          <cell r="L2287" t="str">
            <v/>
          </cell>
          <cell r="M2287" t="str">
            <v>BIB-BLK</v>
          </cell>
          <cell r="N2287">
            <v>9594375</v>
          </cell>
          <cell r="O2287">
            <v>-1119344</v>
          </cell>
          <cell r="P2287">
            <v>8475031</v>
          </cell>
          <cell r="Q2287" t="str">
            <v>IDR</v>
          </cell>
          <cell r="R2287">
            <v>7</v>
          </cell>
          <cell r="S2287">
            <v>-159906</v>
          </cell>
        </row>
        <row r="2288">
          <cell r="E2288" t="str">
            <v>20001392-0</v>
          </cell>
          <cell r="F2288">
            <v>3000</v>
          </cell>
          <cell r="G2288">
            <v>3023</v>
          </cell>
          <cell r="H2288">
            <v>39228</v>
          </cell>
          <cell r="I2288" t="str">
            <v>Basket Strecher</v>
          </cell>
          <cell r="J2288" t="str">
            <v/>
          </cell>
          <cell r="K2288">
            <v>110</v>
          </cell>
          <cell r="L2288" t="str">
            <v/>
          </cell>
          <cell r="M2288" t="str">
            <v>BIB-BLK</v>
          </cell>
          <cell r="N2288">
            <v>14837813</v>
          </cell>
          <cell r="O2288">
            <v>-1731078</v>
          </cell>
          <cell r="P2288">
            <v>13106735</v>
          </cell>
          <cell r="Q2288" t="str">
            <v>IDR</v>
          </cell>
          <cell r="R2288">
            <v>7</v>
          </cell>
          <cell r="S2288">
            <v>-247297</v>
          </cell>
        </row>
        <row r="2289">
          <cell r="E2289" t="str">
            <v>20001393-0</v>
          </cell>
          <cell r="F2289">
            <v>3000</v>
          </cell>
          <cell r="G2289">
            <v>3023</v>
          </cell>
          <cell r="H2289">
            <v>39228</v>
          </cell>
          <cell r="I2289" t="str">
            <v>LSP</v>
          </cell>
          <cell r="J2289" t="str">
            <v/>
          </cell>
          <cell r="K2289">
            <v>110</v>
          </cell>
          <cell r="L2289" t="str">
            <v/>
          </cell>
          <cell r="M2289" t="str">
            <v>BIB-BLK</v>
          </cell>
          <cell r="N2289">
            <v>14151200</v>
          </cell>
          <cell r="O2289">
            <v>-1650974</v>
          </cell>
          <cell r="P2289">
            <v>12500226</v>
          </cell>
          <cell r="Q2289" t="str">
            <v>IDR</v>
          </cell>
          <cell r="R2289">
            <v>7</v>
          </cell>
          <cell r="S2289">
            <v>-235853</v>
          </cell>
        </row>
        <row r="2290">
          <cell r="E2290" t="str">
            <v>20001394-0</v>
          </cell>
          <cell r="F2290">
            <v>3000</v>
          </cell>
          <cell r="G2290">
            <v>3009</v>
          </cell>
          <cell r="H2290">
            <v>39211</v>
          </cell>
          <cell r="I2290" t="str">
            <v>Centrifugal Pump (Southern Cross)</v>
          </cell>
          <cell r="J2290" t="str">
            <v/>
          </cell>
          <cell r="K2290">
            <v>110</v>
          </cell>
          <cell r="L2290" t="str">
            <v/>
          </cell>
          <cell r="M2290" t="str">
            <v>KDC-BKJ</v>
          </cell>
          <cell r="N2290">
            <v>8284000</v>
          </cell>
          <cell r="O2290">
            <v>-1104533</v>
          </cell>
          <cell r="P2290">
            <v>7179467</v>
          </cell>
          <cell r="Q2290" t="str">
            <v>IDR</v>
          </cell>
          <cell r="R2290">
            <v>8</v>
          </cell>
          <cell r="S2290">
            <v>-138067</v>
          </cell>
        </row>
        <row r="2291">
          <cell r="E2291" t="str">
            <v>20001395-0</v>
          </cell>
          <cell r="F2291">
            <v>3000</v>
          </cell>
          <cell r="G2291">
            <v>3009</v>
          </cell>
          <cell r="H2291">
            <v>39198</v>
          </cell>
          <cell r="I2291" t="str">
            <v>Water Canon (Magnum)</v>
          </cell>
          <cell r="J2291" t="str">
            <v/>
          </cell>
          <cell r="K2291">
            <v>110</v>
          </cell>
          <cell r="L2291" t="str">
            <v/>
          </cell>
          <cell r="M2291" t="str">
            <v>KDC-BKJ</v>
          </cell>
          <cell r="N2291">
            <v>58183580</v>
          </cell>
          <cell r="O2291">
            <v>-7757811</v>
          </cell>
          <cell r="P2291">
            <v>50425769</v>
          </cell>
          <cell r="Q2291" t="str">
            <v>IDR</v>
          </cell>
          <cell r="R2291">
            <v>8</v>
          </cell>
          <cell r="S2291">
            <v>-969726</v>
          </cell>
        </row>
        <row r="2292">
          <cell r="E2292" t="str">
            <v>20001396-0</v>
          </cell>
          <cell r="F2292">
            <v>3000</v>
          </cell>
          <cell r="G2292">
            <v>3009</v>
          </cell>
          <cell r="H2292">
            <v>39198</v>
          </cell>
          <cell r="I2292" t="str">
            <v>Spary Head (magnum)</v>
          </cell>
          <cell r="J2292" t="str">
            <v/>
          </cell>
          <cell r="K2292">
            <v>110</v>
          </cell>
          <cell r="L2292" t="str">
            <v/>
          </cell>
          <cell r="M2292" t="str">
            <v>KDC-BKJ</v>
          </cell>
          <cell r="N2292">
            <v>11289824</v>
          </cell>
          <cell r="O2292">
            <v>-1505310</v>
          </cell>
          <cell r="P2292">
            <v>9784514</v>
          </cell>
          <cell r="Q2292" t="str">
            <v>IDR</v>
          </cell>
          <cell r="R2292">
            <v>8</v>
          </cell>
          <cell r="S2292">
            <v>-188164</v>
          </cell>
        </row>
        <row r="2293">
          <cell r="E2293" t="str">
            <v>20001397-0</v>
          </cell>
          <cell r="F2293">
            <v>3000</v>
          </cell>
          <cell r="G2293">
            <v>3009</v>
          </cell>
          <cell r="H2293">
            <v>39198</v>
          </cell>
          <cell r="I2293" t="str">
            <v>Engine - 55 Hp (Kubota)</v>
          </cell>
          <cell r="J2293" t="str">
            <v/>
          </cell>
          <cell r="K2293">
            <v>110</v>
          </cell>
          <cell r="L2293" t="str">
            <v/>
          </cell>
          <cell r="M2293" t="str">
            <v>KDC-BKJ</v>
          </cell>
          <cell r="N2293">
            <v>49500000</v>
          </cell>
          <cell r="O2293">
            <v>-6600000</v>
          </cell>
          <cell r="P2293">
            <v>42900000</v>
          </cell>
          <cell r="Q2293" t="str">
            <v>IDR</v>
          </cell>
          <cell r="R2293">
            <v>8</v>
          </cell>
          <cell r="S2293">
            <v>-825000</v>
          </cell>
        </row>
        <row r="2294">
          <cell r="E2294" t="str">
            <v>20001399-0</v>
          </cell>
          <cell r="F2294">
            <v>3000</v>
          </cell>
          <cell r="G2294">
            <v>3024</v>
          </cell>
          <cell r="H2294">
            <v>39192</v>
          </cell>
          <cell r="I2294" t="str">
            <v>Container 20 feet for IT Device Room</v>
          </cell>
          <cell r="J2294" t="str">
            <v/>
          </cell>
          <cell r="K2294">
            <v>110</v>
          </cell>
          <cell r="L2294" t="str">
            <v/>
          </cell>
          <cell r="M2294" t="str">
            <v>BSR-KTS</v>
          </cell>
          <cell r="N2294">
            <v>23000000</v>
          </cell>
          <cell r="O2294">
            <v>-3066667</v>
          </cell>
          <cell r="P2294">
            <v>19933333</v>
          </cell>
          <cell r="Q2294" t="str">
            <v>IDR</v>
          </cell>
          <cell r="R2294">
            <v>8</v>
          </cell>
          <cell r="S2294">
            <v>-383333</v>
          </cell>
        </row>
        <row r="2295">
          <cell r="E2295" t="str">
            <v>20001400-0</v>
          </cell>
          <cell r="F2295">
            <v>3000</v>
          </cell>
          <cell r="G2295">
            <v>3013</v>
          </cell>
          <cell r="H2295">
            <v>39147</v>
          </cell>
          <cell r="I2295" t="str">
            <v>YANMAR waterpump 4" Model TF-155 Radiator</v>
          </cell>
          <cell r="J2295" t="str">
            <v/>
          </cell>
          <cell r="K2295">
            <v>110</v>
          </cell>
          <cell r="L2295" t="str">
            <v/>
          </cell>
          <cell r="M2295" t="str">
            <v>RBH-RGT</v>
          </cell>
          <cell r="N2295">
            <v>16830000</v>
          </cell>
          <cell r="O2295">
            <v>-2805000</v>
          </cell>
          <cell r="P2295">
            <v>14025000</v>
          </cell>
          <cell r="Q2295" t="str">
            <v>IDR</v>
          </cell>
          <cell r="R2295">
            <v>10</v>
          </cell>
          <cell r="S2295">
            <v>-280500</v>
          </cell>
        </row>
        <row r="2296">
          <cell r="E2296" t="str">
            <v>20001402-0</v>
          </cell>
          <cell r="F2296">
            <v>3000</v>
          </cell>
          <cell r="G2296">
            <v>3013</v>
          </cell>
          <cell r="H2296">
            <v>39205</v>
          </cell>
          <cell r="I2296" t="str">
            <v>Lemari Besi CHUBB "COBRA"  Executive B Size 3</v>
          </cell>
          <cell r="J2296" t="str">
            <v/>
          </cell>
          <cell r="K2296">
            <v>110</v>
          </cell>
          <cell r="L2296" t="str">
            <v/>
          </cell>
          <cell r="M2296" t="str">
            <v>RBH-RGT</v>
          </cell>
          <cell r="N2296">
            <v>3700000</v>
          </cell>
          <cell r="O2296">
            <v>-493333</v>
          </cell>
          <cell r="P2296">
            <v>3206667</v>
          </cell>
          <cell r="Q2296" t="str">
            <v>IDR</v>
          </cell>
          <cell r="R2296">
            <v>8</v>
          </cell>
          <cell r="S2296">
            <v>-61667</v>
          </cell>
        </row>
        <row r="2297">
          <cell r="E2297" t="str">
            <v>20001403-0</v>
          </cell>
          <cell r="F2297">
            <v>3000</v>
          </cell>
          <cell r="G2297">
            <v>3023</v>
          </cell>
          <cell r="H2297">
            <v>39200</v>
          </cell>
          <cell r="I2297" t="str">
            <v>Genset hartech 10 KVA (silent) type HT 10 P</v>
          </cell>
          <cell r="J2297" t="str">
            <v/>
          </cell>
          <cell r="K2297">
            <v>110</v>
          </cell>
          <cell r="L2297" t="str">
            <v/>
          </cell>
          <cell r="M2297" t="str">
            <v>BIB-BLK</v>
          </cell>
          <cell r="N2297">
            <v>59766750</v>
          </cell>
          <cell r="O2297">
            <v>-7968900</v>
          </cell>
          <cell r="P2297">
            <v>51797850</v>
          </cell>
          <cell r="Q2297" t="str">
            <v>IDR</v>
          </cell>
          <cell r="R2297">
            <v>8</v>
          </cell>
          <cell r="S2297">
            <v>-996113</v>
          </cell>
        </row>
        <row r="2298">
          <cell r="E2298" t="str">
            <v>20001404-0</v>
          </cell>
          <cell r="F2298">
            <v>3000</v>
          </cell>
          <cell r="G2298">
            <v>3013</v>
          </cell>
          <cell r="H2298">
            <v>39155</v>
          </cell>
          <cell r="I2298" t="str">
            <v>Water / Fuel Pump Robin 5.0 HP, Diameter Outlet 3"</v>
          </cell>
          <cell r="J2298" t="str">
            <v/>
          </cell>
          <cell r="K2298">
            <v>110</v>
          </cell>
          <cell r="L2298" t="str">
            <v/>
          </cell>
          <cell r="M2298" t="str">
            <v>RBH-RGT</v>
          </cell>
          <cell r="N2298">
            <v>2050000</v>
          </cell>
          <cell r="O2298">
            <v>-341667</v>
          </cell>
          <cell r="P2298">
            <v>1708333</v>
          </cell>
          <cell r="Q2298" t="str">
            <v>IDR</v>
          </cell>
          <cell r="R2298">
            <v>10</v>
          </cell>
          <cell r="S2298">
            <v>-34167</v>
          </cell>
        </row>
        <row r="2299">
          <cell r="E2299" t="str">
            <v>20001405-0</v>
          </cell>
          <cell r="F2299">
            <v>3000</v>
          </cell>
          <cell r="G2299">
            <v>3015</v>
          </cell>
          <cell r="H2299">
            <v>39114</v>
          </cell>
          <cell r="I2299" t="str">
            <v>Container steel 20 Ft</v>
          </cell>
          <cell r="J2299" t="str">
            <v/>
          </cell>
          <cell r="K2299">
            <v>110</v>
          </cell>
          <cell r="L2299" t="str">
            <v/>
          </cell>
          <cell r="M2299" t="str">
            <v>KBM-SGN</v>
          </cell>
          <cell r="N2299">
            <v>18000000</v>
          </cell>
          <cell r="O2299">
            <v>-18000000</v>
          </cell>
          <cell r="P2299">
            <v>0</v>
          </cell>
          <cell r="Q2299" t="str">
            <v>IDR</v>
          </cell>
          <cell r="R2299">
            <v>0</v>
          </cell>
          <cell r="S2299">
            <v>0</v>
          </cell>
        </row>
        <row r="2300">
          <cell r="E2300" t="str">
            <v>20001406-0</v>
          </cell>
          <cell r="F2300">
            <v>3000</v>
          </cell>
          <cell r="G2300">
            <v>3015</v>
          </cell>
          <cell r="H2300">
            <v>39114</v>
          </cell>
          <cell r="I2300" t="str">
            <v>Porta Camp for Office 20 Ft</v>
          </cell>
          <cell r="J2300" t="str">
            <v/>
          </cell>
          <cell r="K2300">
            <v>110</v>
          </cell>
          <cell r="L2300" t="str">
            <v/>
          </cell>
          <cell r="M2300" t="str">
            <v>KBM-SGN</v>
          </cell>
          <cell r="N2300">
            <v>22000000</v>
          </cell>
          <cell r="O2300">
            <v>-12466667</v>
          </cell>
          <cell r="P2300">
            <v>9533333</v>
          </cell>
          <cell r="Q2300" t="str">
            <v>IDR</v>
          </cell>
          <cell r="R2300">
            <v>34</v>
          </cell>
          <cell r="S2300">
            <v>-366667</v>
          </cell>
        </row>
        <row r="2301">
          <cell r="E2301" t="str">
            <v>20001407-0</v>
          </cell>
          <cell r="F2301">
            <v>3000</v>
          </cell>
          <cell r="G2301">
            <v>3024</v>
          </cell>
          <cell r="H2301">
            <v>39114</v>
          </cell>
          <cell r="I2301" t="str">
            <v>Static Fuel Tank Cap 20.000L</v>
          </cell>
          <cell r="J2301" t="str">
            <v/>
          </cell>
          <cell r="K2301">
            <v>110</v>
          </cell>
          <cell r="L2301" t="str">
            <v/>
          </cell>
          <cell r="M2301" t="str">
            <v>BSR-KTS</v>
          </cell>
          <cell r="N2301">
            <v>24750000</v>
          </cell>
          <cell r="O2301">
            <v>-19800000</v>
          </cell>
          <cell r="P2301">
            <v>4950000</v>
          </cell>
          <cell r="Q2301" t="str">
            <v>IDR</v>
          </cell>
          <cell r="R2301">
            <v>48</v>
          </cell>
          <cell r="S2301">
            <v>-412500</v>
          </cell>
        </row>
        <row r="2302">
          <cell r="E2302" t="str">
            <v>20001408-0</v>
          </cell>
          <cell r="F2302">
            <v>3000</v>
          </cell>
          <cell r="G2302">
            <v>3003</v>
          </cell>
          <cell r="H2302">
            <v>39114</v>
          </cell>
          <cell r="I2302" t="str">
            <v>Porta Camp for Office 20 Ft</v>
          </cell>
          <cell r="J2302" t="str">
            <v/>
          </cell>
          <cell r="K2302">
            <v>110</v>
          </cell>
          <cell r="L2302" t="str">
            <v/>
          </cell>
          <cell r="M2302" t="str">
            <v>ABL-ATA</v>
          </cell>
          <cell r="N2302">
            <v>22000000</v>
          </cell>
          <cell r="O2302">
            <v>-12466667</v>
          </cell>
          <cell r="P2302">
            <v>9533333</v>
          </cell>
          <cell r="Q2302" t="str">
            <v>IDR</v>
          </cell>
          <cell r="R2302">
            <v>34</v>
          </cell>
          <cell r="S2302">
            <v>-366667</v>
          </cell>
        </row>
        <row r="2303">
          <cell r="E2303" t="str">
            <v>20001409-0</v>
          </cell>
          <cell r="F2303">
            <v>3000</v>
          </cell>
          <cell r="G2303">
            <v>3001</v>
          </cell>
          <cell r="H2303">
            <v>39114</v>
          </cell>
          <cell r="I2303" t="str">
            <v>Genset Hartech 27.5 Kva Silent Type HT 27,5</v>
          </cell>
          <cell r="J2303" t="str">
            <v/>
          </cell>
          <cell r="K2303">
            <v>110</v>
          </cell>
          <cell r="L2303" t="str">
            <v/>
          </cell>
          <cell r="M2303" t="str">
            <v>DEP-LAG</v>
          </cell>
          <cell r="N2303">
            <v>83820000</v>
          </cell>
          <cell r="O2303">
            <v>-47147083</v>
          </cell>
          <cell r="P2303">
            <v>36672917</v>
          </cell>
          <cell r="Q2303" t="str">
            <v>IDR</v>
          </cell>
          <cell r="R2303">
            <v>28</v>
          </cell>
          <cell r="S2303">
            <v>-1666951</v>
          </cell>
        </row>
        <row r="2304">
          <cell r="E2304" t="str">
            <v>20001410-0</v>
          </cell>
          <cell r="F2304">
            <v>3000</v>
          </cell>
          <cell r="G2304">
            <v>3004</v>
          </cell>
          <cell r="H2304">
            <v>39114</v>
          </cell>
          <cell r="I2304" t="str">
            <v>Mobile lighting Tower LS4-6000Patria LT-048</v>
          </cell>
          <cell r="J2304" t="str">
            <v/>
          </cell>
          <cell r="K2304">
            <v>110</v>
          </cell>
          <cell r="L2304" t="str">
            <v/>
          </cell>
          <cell r="M2304" t="str">
            <v>TBN-LGS</v>
          </cell>
          <cell r="N2304">
            <v>105800000</v>
          </cell>
          <cell r="O2304">
            <v>-68770000</v>
          </cell>
          <cell r="P2304">
            <v>37030000</v>
          </cell>
          <cell r="Q2304" t="str">
            <v>IDR</v>
          </cell>
          <cell r="R2304">
            <v>39</v>
          </cell>
          <cell r="S2304">
            <v>-1763333</v>
          </cell>
        </row>
        <row r="2305">
          <cell r="E2305" t="str">
            <v>20001411-0</v>
          </cell>
          <cell r="F2305">
            <v>3000</v>
          </cell>
          <cell r="G2305">
            <v>3024</v>
          </cell>
          <cell r="H2305">
            <v>39205</v>
          </cell>
          <cell r="I2305" t="str">
            <v>Water / Fuel Pump Robin 5.0 HP, Diameter Outlet 3"</v>
          </cell>
          <cell r="J2305" t="str">
            <v/>
          </cell>
          <cell r="K2305">
            <v>110</v>
          </cell>
          <cell r="L2305" t="str">
            <v/>
          </cell>
          <cell r="M2305" t="str">
            <v>BSR-KTS</v>
          </cell>
          <cell r="N2305">
            <v>2050000</v>
          </cell>
          <cell r="O2305">
            <v>-273333</v>
          </cell>
          <cell r="P2305">
            <v>1776667</v>
          </cell>
          <cell r="Q2305" t="str">
            <v>IDR</v>
          </cell>
          <cell r="R2305">
            <v>8</v>
          </cell>
          <cell r="S2305">
            <v>-34167</v>
          </cell>
        </row>
        <row r="2306">
          <cell r="E2306" t="str">
            <v>20001412-0</v>
          </cell>
          <cell r="F2306">
            <v>3000</v>
          </cell>
          <cell r="G2306">
            <v>3024</v>
          </cell>
          <cell r="H2306">
            <v>39286</v>
          </cell>
          <cell r="I2306" t="str">
            <v>Container untuk Clinic</v>
          </cell>
          <cell r="J2306" t="str">
            <v/>
          </cell>
          <cell r="K2306">
            <v>110</v>
          </cell>
          <cell r="L2306" t="str">
            <v/>
          </cell>
          <cell r="M2306" t="str">
            <v>BSR-KTS</v>
          </cell>
          <cell r="N2306">
            <v>22000000</v>
          </cell>
          <cell r="O2306">
            <v>-1833333</v>
          </cell>
          <cell r="P2306">
            <v>20166667</v>
          </cell>
          <cell r="Q2306" t="str">
            <v>IDR</v>
          </cell>
          <cell r="R2306">
            <v>5</v>
          </cell>
          <cell r="S2306">
            <v>-366667</v>
          </cell>
        </row>
        <row r="2307">
          <cell r="E2307" t="str">
            <v>20001413-0</v>
          </cell>
          <cell r="F2307">
            <v>3000</v>
          </cell>
          <cell r="G2307">
            <v>3024</v>
          </cell>
          <cell r="H2307">
            <v>39286</v>
          </cell>
          <cell r="I2307" t="str">
            <v>Container untuk Office</v>
          </cell>
          <cell r="J2307" t="str">
            <v/>
          </cell>
          <cell r="K2307">
            <v>110</v>
          </cell>
          <cell r="L2307" t="str">
            <v/>
          </cell>
          <cell r="M2307" t="str">
            <v>BSR-KTS</v>
          </cell>
          <cell r="N2307">
            <v>22000000</v>
          </cell>
          <cell r="O2307">
            <v>-1833333</v>
          </cell>
          <cell r="P2307">
            <v>20166667</v>
          </cell>
          <cell r="Q2307" t="str">
            <v>IDR</v>
          </cell>
          <cell r="R2307">
            <v>5</v>
          </cell>
          <cell r="S2307">
            <v>-366667</v>
          </cell>
        </row>
        <row r="2308">
          <cell r="E2308" t="str">
            <v>20001414-0</v>
          </cell>
          <cell r="F2308">
            <v>3000</v>
          </cell>
          <cell r="G2308">
            <v>3024</v>
          </cell>
          <cell r="H2308">
            <v>39286</v>
          </cell>
          <cell r="I2308" t="str">
            <v>Container untuk Parts</v>
          </cell>
          <cell r="J2308" t="str">
            <v/>
          </cell>
          <cell r="K2308">
            <v>110</v>
          </cell>
          <cell r="L2308" t="str">
            <v/>
          </cell>
          <cell r="M2308" t="str">
            <v>BSR-KTS</v>
          </cell>
          <cell r="N2308">
            <v>20000000</v>
          </cell>
          <cell r="O2308">
            <v>-1666667</v>
          </cell>
          <cell r="P2308">
            <v>18333333</v>
          </cell>
          <cell r="Q2308" t="str">
            <v>IDR</v>
          </cell>
          <cell r="R2308">
            <v>5</v>
          </cell>
          <cell r="S2308">
            <v>-333333</v>
          </cell>
        </row>
        <row r="2309">
          <cell r="E2309" t="str">
            <v>20001415-0</v>
          </cell>
          <cell r="F2309">
            <v>3000</v>
          </cell>
          <cell r="G2309">
            <v>3024</v>
          </cell>
          <cell r="H2309">
            <v>39286</v>
          </cell>
          <cell r="I2309" t="str">
            <v>Container untuk Parts</v>
          </cell>
          <cell r="J2309" t="str">
            <v/>
          </cell>
          <cell r="K2309">
            <v>110</v>
          </cell>
          <cell r="L2309" t="str">
            <v/>
          </cell>
          <cell r="M2309" t="str">
            <v>BSR-KTS</v>
          </cell>
          <cell r="N2309">
            <v>20000000</v>
          </cell>
          <cell r="O2309">
            <v>-1666667</v>
          </cell>
          <cell r="P2309">
            <v>18333333</v>
          </cell>
          <cell r="Q2309" t="str">
            <v>IDR</v>
          </cell>
          <cell r="R2309">
            <v>5</v>
          </cell>
          <cell r="S2309">
            <v>-333333</v>
          </cell>
        </row>
        <row r="2310">
          <cell r="E2310" t="str">
            <v>20001416-0</v>
          </cell>
          <cell r="F2310">
            <v>3000</v>
          </cell>
          <cell r="G2310">
            <v>3024</v>
          </cell>
          <cell r="H2310">
            <v>39232</v>
          </cell>
          <cell r="I2310" t="str">
            <v>Flow Meter LC with calibration From BMG</v>
          </cell>
          <cell r="J2310" t="str">
            <v/>
          </cell>
          <cell r="K2310">
            <v>110</v>
          </cell>
          <cell r="L2310" t="str">
            <v/>
          </cell>
          <cell r="M2310" t="str">
            <v>BSR-KTS</v>
          </cell>
          <cell r="N2310">
            <v>30821630</v>
          </cell>
          <cell r="O2310">
            <v>-3595857</v>
          </cell>
          <cell r="P2310">
            <v>27225773</v>
          </cell>
          <cell r="Q2310" t="str">
            <v>IDR</v>
          </cell>
          <cell r="R2310">
            <v>7</v>
          </cell>
          <cell r="S2310">
            <v>-513694</v>
          </cell>
        </row>
        <row r="2311">
          <cell r="E2311" t="str">
            <v>20001417-0</v>
          </cell>
          <cell r="F2311">
            <v>3000</v>
          </cell>
          <cell r="G2311">
            <v>3003</v>
          </cell>
          <cell r="H2311">
            <v>39186</v>
          </cell>
          <cell r="I2311" t="str">
            <v>LCD Projector Infocus</v>
          </cell>
          <cell r="J2311" t="str">
            <v/>
          </cell>
          <cell r="K2311">
            <v>110</v>
          </cell>
          <cell r="L2311" t="str">
            <v/>
          </cell>
          <cell r="M2311" t="str">
            <v>ABL-ATA</v>
          </cell>
          <cell r="N2311">
            <v>6950000</v>
          </cell>
          <cell r="O2311">
            <v>-1042500</v>
          </cell>
          <cell r="P2311">
            <v>5907500</v>
          </cell>
          <cell r="Q2311" t="str">
            <v>IDR</v>
          </cell>
          <cell r="R2311">
            <v>9</v>
          </cell>
          <cell r="S2311">
            <v>-115833</v>
          </cell>
        </row>
        <row r="2312">
          <cell r="E2312" t="str">
            <v>20001418-0</v>
          </cell>
          <cell r="F2312">
            <v>3000</v>
          </cell>
          <cell r="G2312">
            <v>3024</v>
          </cell>
          <cell r="H2312">
            <v>39239</v>
          </cell>
          <cell r="I2312" t="str">
            <v>Lighting Tower  PDP LS-6000</v>
          </cell>
          <cell r="J2312" t="str">
            <v/>
          </cell>
          <cell r="K2312">
            <v>110</v>
          </cell>
          <cell r="L2312" t="str">
            <v/>
          </cell>
          <cell r="M2312" t="str">
            <v>BSR-KTS</v>
          </cell>
          <cell r="N2312">
            <v>111720000</v>
          </cell>
          <cell r="O2312">
            <v>-13034000</v>
          </cell>
          <cell r="P2312">
            <v>98686000</v>
          </cell>
          <cell r="Q2312" t="str">
            <v>IDR</v>
          </cell>
          <cell r="R2312">
            <v>7</v>
          </cell>
          <cell r="S2312">
            <v>-1862000</v>
          </cell>
        </row>
        <row r="2313">
          <cell r="E2313" t="str">
            <v>20001419-0</v>
          </cell>
          <cell r="F2313">
            <v>3000</v>
          </cell>
          <cell r="G2313">
            <v>3024</v>
          </cell>
          <cell r="H2313">
            <v>39239</v>
          </cell>
          <cell r="I2313" t="str">
            <v>Lighting Tower  PDP LS-6000</v>
          </cell>
          <cell r="J2313" t="str">
            <v/>
          </cell>
          <cell r="K2313">
            <v>110</v>
          </cell>
          <cell r="L2313" t="str">
            <v/>
          </cell>
          <cell r="M2313" t="str">
            <v>BSR-KTS</v>
          </cell>
          <cell r="N2313">
            <v>111720000</v>
          </cell>
          <cell r="O2313">
            <v>-13034000</v>
          </cell>
          <cell r="P2313">
            <v>98686000</v>
          </cell>
          <cell r="Q2313" t="str">
            <v>IDR</v>
          </cell>
          <cell r="R2313">
            <v>7</v>
          </cell>
          <cell r="S2313">
            <v>-1862000</v>
          </cell>
        </row>
        <row r="2314">
          <cell r="E2314" t="str">
            <v>20001420-0</v>
          </cell>
          <cell r="F2314">
            <v>3000</v>
          </cell>
          <cell r="G2314">
            <v>3024</v>
          </cell>
          <cell r="H2314">
            <v>39239</v>
          </cell>
          <cell r="I2314" t="str">
            <v>Lighting Tower  PDP LS-6000</v>
          </cell>
          <cell r="J2314" t="str">
            <v/>
          </cell>
          <cell r="K2314">
            <v>110</v>
          </cell>
          <cell r="L2314" t="str">
            <v/>
          </cell>
          <cell r="M2314" t="str">
            <v>BSR-KTS</v>
          </cell>
          <cell r="N2314">
            <v>111720000</v>
          </cell>
          <cell r="O2314">
            <v>-13034000</v>
          </cell>
          <cell r="P2314">
            <v>98686000</v>
          </cell>
          <cell r="Q2314" t="str">
            <v>IDR</v>
          </cell>
          <cell r="R2314">
            <v>7</v>
          </cell>
          <cell r="S2314">
            <v>-1862000</v>
          </cell>
        </row>
        <row r="2315">
          <cell r="E2315" t="str">
            <v>20001421-0</v>
          </cell>
          <cell r="F2315">
            <v>3000</v>
          </cell>
          <cell r="G2315">
            <v>3024</v>
          </cell>
          <cell r="H2315">
            <v>39239</v>
          </cell>
          <cell r="I2315" t="str">
            <v>Lighting Tower  PDP LS-6000</v>
          </cell>
          <cell r="J2315" t="str">
            <v/>
          </cell>
          <cell r="K2315">
            <v>110</v>
          </cell>
          <cell r="L2315" t="str">
            <v/>
          </cell>
          <cell r="M2315" t="str">
            <v>BSR-KTS</v>
          </cell>
          <cell r="N2315">
            <v>111720000</v>
          </cell>
          <cell r="O2315">
            <v>-13034000</v>
          </cell>
          <cell r="P2315">
            <v>98686000</v>
          </cell>
          <cell r="Q2315" t="str">
            <v>IDR</v>
          </cell>
          <cell r="R2315">
            <v>7</v>
          </cell>
          <cell r="S2315">
            <v>-1862000</v>
          </cell>
        </row>
        <row r="2316">
          <cell r="E2316" t="str">
            <v>20001422-0</v>
          </cell>
          <cell r="F2316">
            <v>3000</v>
          </cell>
          <cell r="G2316">
            <v>3024</v>
          </cell>
          <cell r="H2316">
            <v>39239</v>
          </cell>
          <cell r="I2316" t="str">
            <v>Lighting Tower  PDP LS-6000</v>
          </cell>
          <cell r="J2316" t="str">
            <v/>
          </cell>
          <cell r="K2316">
            <v>110</v>
          </cell>
          <cell r="L2316" t="str">
            <v/>
          </cell>
          <cell r="M2316" t="str">
            <v>BSR-KTS</v>
          </cell>
          <cell r="N2316">
            <v>111720000</v>
          </cell>
          <cell r="O2316">
            <v>-13034000</v>
          </cell>
          <cell r="P2316">
            <v>98686000</v>
          </cell>
          <cell r="Q2316" t="str">
            <v>IDR</v>
          </cell>
          <cell r="R2316">
            <v>7</v>
          </cell>
          <cell r="S2316">
            <v>-1862000</v>
          </cell>
        </row>
        <row r="2317">
          <cell r="E2317" t="str">
            <v>20001423-0</v>
          </cell>
          <cell r="F2317">
            <v>3000</v>
          </cell>
          <cell r="G2317">
            <v>3024</v>
          </cell>
          <cell r="H2317">
            <v>39239</v>
          </cell>
          <cell r="I2317" t="str">
            <v>Lighting Tower  PDP LS-6000</v>
          </cell>
          <cell r="J2317" t="str">
            <v/>
          </cell>
          <cell r="K2317">
            <v>110</v>
          </cell>
          <cell r="L2317" t="str">
            <v/>
          </cell>
          <cell r="M2317" t="str">
            <v>BSR-KTS</v>
          </cell>
          <cell r="N2317">
            <v>111720000</v>
          </cell>
          <cell r="O2317">
            <v>-13034000</v>
          </cell>
          <cell r="P2317">
            <v>98686000</v>
          </cell>
          <cell r="Q2317" t="str">
            <v>IDR</v>
          </cell>
          <cell r="R2317">
            <v>7</v>
          </cell>
          <cell r="S2317">
            <v>-1862000</v>
          </cell>
        </row>
        <row r="2318">
          <cell r="E2318" t="str">
            <v>20001425-0</v>
          </cell>
          <cell r="F2318">
            <v>3000</v>
          </cell>
          <cell r="G2318">
            <v>3024</v>
          </cell>
          <cell r="H2318">
            <v>39207</v>
          </cell>
          <cell r="I2318" t="str">
            <v>Fogging Machine - Super Fogger</v>
          </cell>
          <cell r="J2318" t="str">
            <v/>
          </cell>
          <cell r="K2318">
            <v>110</v>
          </cell>
          <cell r="L2318" t="str">
            <v/>
          </cell>
          <cell r="M2318" t="str">
            <v>BSR-KTS</v>
          </cell>
          <cell r="N2318">
            <v>5250000</v>
          </cell>
          <cell r="O2318">
            <v>-700000</v>
          </cell>
          <cell r="P2318">
            <v>4550000</v>
          </cell>
          <cell r="Q2318" t="str">
            <v>IDR</v>
          </cell>
          <cell r="R2318">
            <v>8</v>
          </cell>
          <cell r="S2318">
            <v>-87500</v>
          </cell>
        </row>
        <row r="2319">
          <cell r="E2319" t="str">
            <v>20001426-0</v>
          </cell>
          <cell r="F2319">
            <v>3000</v>
          </cell>
          <cell r="G2319">
            <v>3001</v>
          </cell>
          <cell r="H2319">
            <v>39142</v>
          </cell>
          <cell r="I2319" t="str">
            <v>Sykes Pump Model CP 150</v>
          </cell>
          <cell r="J2319" t="str">
            <v/>
          </cell>
          <cell r="K2319">
            <v>110</v>
          </cell>
          <cell r="L2319" t="str">
            <v/>
          </cell>
          <cell r="M2319" t="str">
            <v>DEP-LAG</v>
          </cell>
          <cell r="N2319">
            <v>194625000</v>
          </cell>
          <cell r="O2319">
            <v>-181650000</v>
          </cell>
          <cell r="P2319">
            <v>12975000</v>
          </cell>
          <cell r="Q2319" t="str">
            <v>IDR</v>
          </cell>
          <cell r="R2319">
            <v>56</v>
          </cell>
          <cell r="S2319">
            <v>-3243750</v>
          </cell>
        </row>
        <row r="2320">
          <cell r="E2320" t="str">
            <v>20001427-0</v>
          </cell>
          <cell r="F2320">
            <v>3000</v>
          </cell>
          <cell r="G2320">
            <v>3003</v>
          </cell>
          <cell r="H2320">
            <v>39195</v>
          </cell>
          <cell r="I2320" t="str">
            <v>Yanmar Eng TF-155R NS 100</v>
          </cell>
          <cell r="J2320" t="str">
            <v/>
          </cell>
          <cell r="K2320">
            <v>110</v>
          </cell>
          <cell r="L2320" t="str">
            <v/>
          </cell>
          <cell r="M2320" t="str">
            <v>ABL-ATA</v>
          </cell>
          <cell r="N2320">
            <v>22500000</v>
          </cell>
          <cell r="O2320">
            <v>-3000000</v>
          </cell>
          <cell r="P2320">
            <v>19500000</v>
          </cell>
          <cell r="Q2320" t="str">
            <v>IDR</v>
          </cell>
          <cell r="R2320">
            <v>8</v>
          </cell>
          <cell r="S2320">
            <v>-375000</v>
          </cell>
        </row>
        <row r="2321">
          <cell r="E2321" t="str">
            <v>20001428-0</v>
          </cell>
          <cell r="F2321">
            <v>3000</v>
          </cell>
          <cell r="G2321">
            <v>3021</v>
          </cell>
          <cell r="H2321">
            <v>39195</v>
          </cell>
          <cell r="I2321" t="str">
            <v>Yanmar Eng TF-155R NS 100</v>
          </cell>
          <cell r="J2321" t="str">
            <v/>
          </cell>
          <cell r="K2321">
            <v>110</v>
          </cell>
          <cell r="L2321" t="str">
            <v/>
          </cell>
          <cell r="M2321" t="str">
            <v>ABL-MKP</v>
          </cell>
          <cell r="N2321">
            <v>22500000</v>
          </cell>
          <cell r="O2321">
            <v>-3000000</v>
          </cell>
          <cell r="P2321">
            <v>19500000</v>
          </cell>
          <cell r="Q2321" t="str">
            <v>IDR</v>
          </cell>
          <cell r="R2321">
            <v>8</v>
          </cell>
          <cell r="S2321">
            <v>-375000</v>
          </cell>
        </row>
        <row r="2322">
          <cell r="E2322" t="str">
            <v>20001430-0</v>
          </cell>
          <cell r="F2322">
            <v>3000</v>
          </cell>
          <cell r="G2322">
            <v>3023</v>
          </cell>
          <cell r="H2322">
            <v>39142</v>
          </cell>
          <cell r="I2322" t="str">
            <v>LT-067 Mobile Lighting Tower LS4-6000</v>
          </cell>
          <cell r="J2322" t="str">
            <v/>
          </cell>
          <cell r="K2322">
            <v>110</v>
          </cell>
          <cell r="L2322" t="str">
            <v/>
          </cell>
          <cell r="M2322" t="str">
            <v>BIB-BLK</v>
          </cell>
          <cell r="N2322">
            <v>115200000</v>
          </cell>
          <cell r="O2322">
            <v>-61440000</v>
          </cell>
          <cell r="P2322">
            <v>53760000</v>
          </cell>
          <cell r="Q2322" t="str">
            <v>IDR</v>
          </cell>
          <cell r="R2322">
            <v>32</v>
          </cell>
          <cell r="S2322">
            <v>-1920000</v>
          </cell>
        </row>
        <row r="2323">
          <cell r="E2323" t="str">
            <v>20001431-0</v>
          </cell>
          <cell r="F2323">
            <v>3000</v>
          </cell>
          <cell r="G2323">
            <v>3023</v>
          </cell>
          <cell r="H2323">
            <v>39142</v>
          </cell>
          <cell r="I2323" t="str">
            <v>LT-068 Mobile Lighting Tower LS4-6000 Ku</v>
          </cell>
          <cell r="J2323" t="str">
            <v/>
          </cell>
          <cell r="K2323">
            <v>110</v>
          </cell>
          <cell r="L2323" t="str">
            <v/>
          </cell>
          <cell r="M2323" t="str">
            <v>BIB-BLK</v>
          </cell>
          <cell r="N2323">
            <v>115200000</v>
          </cell>
          <cell r="O2323">
            <v>-61440000</v>
          </cell>
          <cell r="P2323">
            <v>53760000</v>
          </cell>
          <cell r="Q2323" t="str">
            <v>IDR</v>
          </cell>
          <cell r="R2323">
            <v>32</v>
          </cell>
          <cell r="S2323">
            <v>-1920000</v>
          </cell>
        </row>
        <row r="2324">
          <cell r="E2324" t="str">
            <v>20001432-0</v>
          </cell>
          <cell r="F2324">
            <v>3000</v>
          </cell>
          <cell r="G2324">
            <v>3023</v>
          </cell>
          <cell r="H2324">
            <v>39142</v>
          </cell>
          <cell r="I2324" t="str">
            <v>LT-073 Mobile Lighting Tower LS4-6000 Ku</v>
          </cell>
          <cell r="J2324" t="str">
            <v/>
          </cell>
          <cell r="K2324">
            <v>110</v>
          </cell>
          <cell r="L2324" t="str">
            <v/>
          </cell>
          <cell r="M2324" t="str">
            <v>BIB-BLK</v>
          </cell>
          <cell r="N2324">
            <v>115200000</v>
          </cell>
          <cell r="O2324">
            <v>-61440000</v>
          </cell>
          <cell r="P2324">
            <v>53760000</v>
          </cell>
          <cell r="Q2324" t="str">
            <v>IDR</v>
          </cell>
          <cell r="R2324">
            <v>32</v>
          </cell>
          <cell r="S2324">
            <v>-1920000</v>
          </cell>
        </row>
        <row r="2325">
          <cell r="E2325" t="str">
            <v>20001433-0</v>
          </cell>
          <cell r="F2325">
            <v>3000</v>
          </cell>
          <cell r="G2325">
            <v>3023</v>
          </cell>
          <cell r="H2325">
            <v>39142</v>
          </cell>
          <cell r="I2325" t="str">
            <v>Mobile lighting Tower LT-035</v>
          </cell>
          <cell r="J2325" t="str">
            <v/>
          </cell>
          <cell r="K2325">
            <v>110</v>
          </cell>
          <cell r="L2325" t="str">
            <v/>
          </cell>
          <cell r="M2325" t="str">
            <v>BIB-BLK</v>
          </cell>
          <cell r="N2325">
            <v>102621938</v>
          </cell>
          <cell r="O2325">
            <v>-76966454</v>
          </cell>
          <cell r="P2325">
            <v>25655484</v>
          </cell>
          <cell r="Q2325" t="str">
            <v>IDR</v>
          </cell>
          <cell r="R2325">
            <v>45</v>
          </cell>
          <cell r="S2325">
            <v>-1710366</v>
          </cell>
        </row>
        <row r="2326">
          <cell r="E2326" t="str">
            <v>20001434-0</v>
          </cell>
          <cell r="F2326">
            <v>3000</v>
          </cell>
          <cell r="G2326">
            <v>3023</v>
          </cell>
          <cell r="H2326">
            <v>39142</v>
          </cell>
          <cell r="I2326" t="str">
            <v>Mobile lighting Tower LT-036</v>
          </cell>
          <cell r="J2326" t="str">
            <v/>
          </cell>
          <cell r="K2326">
            <v>110</v>
          </cell>
          <cell r="L2326" t="str">
            <v/>
          </cell>
          <cell r="M2326" t="str">
            <v>BIB-BLK</v>
          </cell>
          <cell r="N2326">
            <v>102827813</v>
          </cell>
          <cell r="O2326">
            <v>-77120860</v>
          </cell>
          <cell r="P2326">
            <v>25706953</v>
          </cell>
          <cell r="Q2326" t="str">
            <v>IDR</v>
          </cell>
          <cell r="R2326">
            <v>45</v>
          </cell>
          <cell r="S2326">
            <v>-1713797</v>
          </cell>
        </row>
        <row r="2327">
          <cell r="E2327" t="str">
            <v>20001435-0</v>
          </cell>
          <cell r="F2327">
            <v>3000</v>
          </cell>
          <cell r="G2327">
            <v>3011</v>
          </cell>
          <cell r="H2327">
            <v>39213</v>
          </cell>
          <cell r="I2327" t="str">
            <v>Engine Diesel Yanmar TYPE : TF155R</v>
          </cell>
          <cell r="J2327" t="str">
            <v/>
          </cell>
          <cell r="K2327">
            <v>110</v>
          </cell>
          <cell r="L2327" t="str">
            <v/>
          </cell>
          <cell r="M2327" t="str">
            <v>MSJ-SPR</v>
          </cell>
          <cell r="N2327">
            <v>14575000</v>
          </cell>
          <cell r="O2327">
            <v>-1943333</v>
          </cell>
          <cell r="P2327">
            <v>12631667</v>
          </cell>
          <cell r="Q2327" t="str">
            <v>IDR</v>
          </cell>
          <cell r="R2327">
            <v>8</v>
          </cell>
          <cell r="S2327">
            <v>-242917</v>
          </cell>
        </row>
        <row r="2328">
          <cell r="E2328" t="str">
            <v>20001435-1</v>
          </cell>
          <cell r="F2328">
            <v>3000</v>
          </cell>
          <cell r="G2328">
            <v>3011</v>
          </cell>
          <cell r="H2328">
            <v>39213</v>
          </cell>
          <cell r="I2328" t="str">
            <v>Pompa Transfer EBARA Type SQPB 4 Inch</v>
          </cell>
          <cell r="J2328" t="str">
            <v/>
          </cell>
          <cell r="K2328">
            <v>110</v>
          </cell>
          <cell r="L2328" t="str">
            <v/>
          </cell>
          <cell r="M2328" t="str">
            <v>MSJ-SPR</v>
          </cell>
          <cell r="N2328">
            <v>2190000</v>
          </cell>
          <cell r="O2328">
            <v>-292000</v>
          </cell>
          <cell r="P2328">
            <v>1898000</v>
          </cell>
          <cell r="Q2328" t="str">
            <v>IDR</v>
          </cell>
          <cell r="R2328">
            <v>8</v>
          </cell>
          <cell r="S2328">
            <v>-36500</v>
          </cell>
        </row>
        <row r="2329">
          <cell r="E2329" t="str">
            <v>20001441-0</v>
          </cell>
          <cell r="F2329">
            <v>3000</v>
          </cell>
          <cell r="G2329">
            <v>3021</v>
          </cell>
          <cell r="H2329">
            <v>39306</v>
          </cell>
          <cell r="I2329" t="str">
            <v>Radio Motorolla  GM 388 for 08XW00706</v>
          </cell>
          <cell r="J2329" t="str">
            <v/>
          </cell>
          <cell r="K2329">
            <v>110</v>
          </cell>
          <cell r="L2329" t="str">
            <v/>
          </cell>
          <cell r="M2329" t="str">
            <v>ABL-MKP</v>
          </cell>
          <cell r="N2329">
            <v>3175000</v>
          </cell>
          <cell r="O2329">
            <v>-264583</v>
          </cell>
          <cell r="P2329">
            <v>2910417</v>
          </cell>
          <cell r="Q2329" t="str">
            <v>IDR</v>
          </cell>
          <cell r="R2329">
            <v>5</v>
          </cell>
          <cell r="S2329">
            <v>-52917</v>
          </cell>
        </row>
        <row r="2330">
          <cell r="E2330" t="str">
            <v>20001442-0</v>
          </cell>
          <cell r="F2330">
            <v>3000</v>
          </cell>
          <cell r="G2330">
            <v>3021</v>
          </cell>
          <cell r="H2330">
            <v>39306</v>
          </cell>
          <cell r="I2330" t="str">
            <v>Radio Motorolla  GM 388 for LV (B 9434 OE)</v>
          </cell>
          <cell r="J2330" t="str">
            <v/>
          </cell>
          <cell r="K2330">
            <v>110</v>
          </cell>
          <cell r="L2330" t="str">
            <v/>
          </cell>
          <cell r="M2330" t="str">
            <v>ABL-MKP</v>
          </cell>
          <cell r="N2330">
            <v>3175000</v>
          </cell>
          <cell r="O2330">
            <v>-264583</v>
          </cell>
          <cell r="P2330">
            <v>2910417</v>
          </cell>
          <cell r="Q2330" t="str">
            <v>IDR</v>
          </cell>
          <cell r="R2330">
            <v>5</v>
          </cell>
          <cell r="S2330">
            <v>-52917</v>
          </cell>
        </row>
        <row r="2331">
          <cell r="E2331" t="str">
            <v>20001453-0</v>
          </cell>
          <cell r="F2331">
            <v>3000</v>
          </cell>
          <cell r="G2331">
            <v>3011</v>
          </cell>
          <cell r="H2331">
            <v>39308</v>
          </cell>
          <cell r="I2331" t="str">
            <v>Hand Tool Lapangan dan Mekanik Suppeq</v>
          </cell>
          <cell r="J2331" t="str">
            <v/>
          </cell>
          <cell r="K2331">
            <v>110</v>
          </cell>
          <cell r="L2331" t="str">
            <v/>
          </cell>
          <cell r="M2331" t="str">
            <v>MSJ-SPR</v>
          </cell>
          <cell r="N2331">
            <v>114286</v>
          </cell>
          <cell r="O2331">
            <v>-9524</v>
          </cell>
          <cell r="P2331">
            <v>104762</v>
          </cell>
          <cell r="Q2331" t="str">
            <v>IDR</v>
          </cell>
          <cell r="R2331">
            <v>5</v>
          </cell>
          <cell r="S2331">
            <v>-1905</v>
          </cell>
        </row>
        <row r="2332">
          <cell r="E2332" t="str">
            <v>20001455-0</v>
          </cell>
          <cell r="F2332">
            <v>3000</v>
          </cell>
          <cell r="G2332">
            <v>3024</v>
          </cell>
          <cell r="H2332">
            <v>39273</v>
          </cell>
          <cell r="I2332" t="str">
            <v>C080864 IVECO MP380E37H # B-9591-GR</v>
          </cell>
          <cell r="J2332" t="str">
            <v/>
          </cell>
          <cell r="K2332">
            <v>110</v>
          </cell>
          <cell r="L2332" t="str">
            <v/>
          </cell>
          <cell r="M2332" t="str">
            <v>BSR-KTS</v>
          </cell>
          <cell r="N2332">
            <v>747133505</v>
          </cell>
          <cell r="O2332">
            <v>-576875268</v>
          </cell>
          <cell r="P2332">
            <v>170258237</v>
          </cell>
          <cell r="Q2332" t="str">
            <v>IDR</v>
          </cell>
          <cell r="R2332">
            <v>81</v>
          </cell>
          <cell r="S2332">
            <v>-7094093</v>
          </cell>
        </row>
        <row r="2333">
          <cell r="E2333" t="str">
            <v>20001455-1</v>
          </cell>
          <cell r="F2333">
            <v>3000</v>
          </cell>
          <cell r="G2333">
            <v>3024</v>
          </cell>
          <cell r="H2333">
            <v>39273</v>
          </cell>
          <cell r="I2333" t="str">
            <v>C080864 IVECO Lube Dispensing Hydraulic System</v>
          </cell>
          <cell r="J2333" t="str">
            <v/>
          </cell>
          <cell r="K2333">
            <v>110</v>
          </cell>
          <cell r="L2333" t="str">
            <v/>
          </cell>
          <cell r="M2333" t="str">
            <v>BSR-KTS</v>
          </cell>
          <cell r="N2333">
            <v>705712500</v>
          </cell>
          <cell r="O2333">
            <v>-70571250</v>
          </cell>
          <cell r="P2333">
            <v>635141250</v>
          </cell>
          <cell r="Q2333" t="str">
            <v>IDR</v>
          </cell>
          <cell r="R2333">
            <v>6</v>
          </cell>
          <cell r="S2333">
            <v>-11761875</v>
          </cell>
        </row>
        <row r="2334">
          <cell r="E2334" t="str">
            <v>20001456-0</v>
          </cell>
          <cell r="F2334">
            <v>3000</v>
          </cell>
          <cell r="G2334">
            <v>3023</v>
          </cell>
          <cell r="H2334">
            <v>39273</v>
          </cell>
          <cell r="I2334" t="str">
            <v>C080998 IVECO MP380E37H # B-9589-GR</v>
          </cell>
          <cell r="J2334" t="str">
            <v/>
          </cell>
          <cell r="K2334">
            <v>110</v>
          </cell>
          <cell r="L2334" t="str">
            <v/>
          </cell>
          <cell r="M2334" t="str">
            <v>BIB-BLK</v>
          </cell>
          <cell r="N2334">
            <v>735103801</v>
          </cell>
          <cell r="O2334">
            <v>-574202001</v>
          </cell>
          <cell r="P2334">
            <v>160901800</v>
          </cell>
          <cell r="Q2334" t="str">
            <v>IDR</v>
          </cell>
          <cell r="R2334">
            <v>86</v>
          </cell>
          <cell r="S2334">
            <v>-6704242</v>
          </cell>
        </row>
        <row r="2335">
          <cell r="E2335" t="str">
            <v>20001456-1</v>
          </cell>
          <cell r="F2335">
            <v>3000</v>
          </cell>
          <cell r="G2335">
            <v>3023</v>
          </cell>
          <cell r="H2335">
            <v>39273</v>
          </cell>
          <cell r="I2335" t="str">
            <v>C080998 IVECO Lube Dispensing Hydraulic System</v>
          </cell>
          <cell r="J2335" t="str">
            <v/>
          </cell>
          <cell r="K2335">
            <v>110</v>
          </cell>
          <cell r="L2335" t="str">
            <v/>
          </cell>
          <cell r="M2335" t="str">
            <v>BIB-BLK</v>
          </cell>
          <cell r="N2335">
            <v>705712500</v>
          </cell>
          <cell r="O2335">
            <v>-70571250</v>
          </cell>
          <cell r="P2335">
            <v>635141250</v>
          </cell>
          <cell r="Q2335" t="str">
            <v>IDR</v>
          </cell>
          <cell r="R2335">
            <v>6</v>
          </cell>
          <cell r="S2335">
            <v>-11761875</v>
          </cell>
        </row>
        <row r="2336">
          <cell r="E2336" t="str">
            <v>20001457-0</v>
          </cell>
          <cell r="F2336">
            <v>3000</v>
          </cell>
          <cell r="G2336">
            <v>3003</v>
          </cell>
          <cell r="H2336">
            <v>39273</v>
          </cell>
          <cell r="I2336" t="str">
            <v>C080866 IVECO MP380E37H # B-9586-GR</v>
          </cell>
          <cell r="J2336" t="str">
            <v/>
          </cell>
          <cell r="K2336">
            <v>110</v>
          </cell>
          <cell r="L2336" t="str">
            <v/>
          </cell>
          <cell r="M2336" t="str">
            <v>ABL-ATA</v>
          </cell>
          <cell r="N2336">
            <v>751721948</v>
          </cell>
          <cell r="O2336">
            <v>-577894922</v>
          </cell>
          <cell r="P2336">
            <v>173827026</v>
          </cell>
          <cell r="Q2336" t="str">
            <v>IDR</v>
          </cell>
          <cell r="R2336">
            <v>80</v>
          </cell>
          <cell r="S2336">
            <v>-7242793</v>
          </cell>
        </row>
        <row r="2337">
          <cell r="E2337" t="str">
            <v>20001457-1</v>
          </cell>
          <cell r="F2337">
            <v>3000</v>
          </cell>
          <cell r="G2337">
            <v>3003</v>
          </cell>
          <cell r="H2337">
            <v>39273</v>
          </cell>
          <cell r="I2337" t="str">
            <v>C080866 IVECO Fuel Tank 20Kl Puriffier</v>
          </cell>
          <cell r="J2337" t="str">
            <v/>
          </cell>
          <cell r="K2337">
            <v>110</v>
          </cell>
          <cell r="L2337" t="str">
            <v/>
          </cell>
          <cell r="M2337" t="str">
            <v>ABL-ATA</v>
          </cell>
          <cell r="N2337">
            <v>253917250</v>
          </cell>
          <cell r="O2337">
            <v>-25391725</v>
          </cell>
          <cell r="P2337">
            <v>228525525</v>
          </cell>
          <cell r="Q2337" t="str">
            <v>IDR</v>
          </cell>
          <cell r="R2337">
            <v>6</v>
          </cell>
          <cell r="S2337">
            <v>-4231954</v>
          </cell>
        </row>
        <row r="2338">
          <cell r="E2338" t="str">
            <v>20001458-0</v>
          </cell>
          <cell r="F2338">
            <v>3000</v>
          </cell>
          <cell r="G2338">
            <v>3001</v>
          </cell>
          <cell r="H2338">
            <v>39273</v>
          </cell>
          <cell r="I2338" t="str">
            <v>Dumb Body IVECO ex C080864 (CT017)</v>
          </cell>
          <cell r="J2338" t="str">
            <v/>
          </cell>
          <cell r="K2338">
            <v>110</v>
          </cell>
          <cell r="L2338" t="str">
            <v/>
          </cell>
          <cell r="M2338" t="str">
            <v>DEP-LAG</v>
          </cell>
          <cell r="N2338">
            <v>0</v>
          </cell>
          <cell r="O2338">
            <v>0</v>
          </cell>
          <cell r="P2338">
            <v>0</v>
          </cell>
          <cell r="Q2338" t="str">
            <v>IDR</v>
          </cell>
          <cell r="R2338">
            <v>0</v>
          </cell>
          <cell r="S2338">
            <v>0</v>
          </cell>
        </row>
        <row r="2339">
          <cell r="E2339" t="str">
            <v>30000000-0</v>
          </cell>
          <cell r="F2339">
            <v>3000</v>
          </cell>
          <cell r="G2339">
            <v>3000</v>
          </cell>
          <cell r="H2339">
            <v>36878</v>
          </cell>
          <cell r="I2339" t="str">
            <v>JHC TRK Air Compressorr</v>
          </cell>
          <cell r="J2339" t="str">
            <v/>
          </cell>
          <cell r="K2339">
            <v>120</v>
          </cell>
          <cell r="L2339" t="str">
            <v/>
          </cell>
          <cell r="M2339" t="str">
            <v>CK-HO</v>
          </cell>
          <cell r="N2339">
            <v>10000000</v>
          </cell>
          <cell r="O2339">
            <v>-10000000</v>
          </cell>
          <cell r="P2339">
            <v>0</v>
          </cell>
          <cell r="Q2339" t="str">
            <v>IDR</v>
          </cell>
          <cell r="R2339">
            <v>0</v>
          </cell>
          <cell r="S2339">
            <v>0</v>
          </cell>
        </row>
        <row r="2340">
          <cell r="E2340" t="str">
            <v>30000005-0</v>
          </cell>
          <cell r="F2340">
            <v>3000</v>
          </cell>
          <cell r="G2340">
            <v>3000</v>
          </cell>
          <cell r="H2340">
            <v>36878</v>
          </cell>
          <cell r="I2340" t="str">
            <v>JHC TRK Battery Charger</v>
          </cell>
          <cell r="J2340" t="str">
            <v/>
          </cell>
          <cell r="K2340">
            <v>120</v>
          </cell>
          <cell r="L2340" t="str">
            <v/>
          </cell>
          <cell r="M2340" t="str">
            <v>CK-HO</v>
          </cell>
          <cell r="N2340">
            <v>16416000</v>
          </cell>
          <cell r="O2340">
            <v>-16416000</v>
          </cell>
          <cell r="P2340">
            <v>0</v>
          </cell>
          <cell r="Q2340" t="str">
            <v>IDR</v>
          </cell>
          <cell r="R2340">
            <v>0</v>
          </cell>
          <cell r="S2340">
            <v>0</v>
          </cell>
        </row>
        <row r="2341">
          <cell r="E2341" t="str">
            <v>30000012-0</v>
          </cell>
          <cell r="F2341">
            <v>3000</v>
          </cell>
          <cell r="G2341">
            <v>3001</v>
          </cell>
          <cell r="H2341">
            <v>37049</v>
          </cell>
          <cell r="I2341" t="str">
            <v>L AGUNG Torque Multiplier 6V-6080</v>
          </cell>
          <cell r="J2341" t="str">
            <v/>
          </cell>
          <cell r="K2341">
            <v>120</v>
          </cell>
          <cell r="L2341" t="str">
            <v/>
          </cell>
          <cell r="M2341" t="str">
            <v>DEP-LAG</v>
          </cell>
          <cell r="N2341">
            <v>26295420</v>
          </cell>
          <cell r="O2341">
            <v>-26295420</v>
          </cell>
          <cell r="P2341">
            <v>0</v>
          </cell>
          <cell r="Q2341" t="str">
            <v>IDR</v>
          </cell>
          <cell r="R2341">
            <v>0</v>
          </cell>
          <cell r="S2341">
            <v>0</v>
          </cell>
        </row>
        <row r="2342">
          <cell r="E2342" t="str">
            <v>30000014-0</v>
          </cell>
          <cell r="F2342">
            <v>3000</v>
          </cell>
          <cell r="G2342">
            <v>3000</v>
          </cell>
          <cell r="H2342">
            <v>37089</v>
          </cell>
          <cell r="I2342" t="str">
            <v>COMISMAR Tj Selor CK AF (Inch) Tool Kit</v>
          </cell>
          <cell r="J2342" t="str">
            <v/>
          </cell>
          <cell r="K2342">
            <v>120</v>
          </cell>
          <cell r="L2342" t="str">
            <v/>
          </cell>
          <cell r="M2342" t="str">
            <v>CK-HO</v>
          </cell>
          <cell r="N2342">
            <v>10092285</v>
          </cell>
          <cell r="O2342">
            <v>-10092285</v>
          </cell>
          <cell r="P2342">
            <v>0</v>
          </cell>
          <cell r="Q2342" t="str">
            <v>IDR</v>
          </cell>
          <cell r="R2342">
            <v>0</v>
          </cell>
          <cell r="S2342">
            <v>0</v>
          </cell>
        </row>
        <row r="2343">
          <cell r="E2343" t="str">
            <v>30000015-0</v>
          </cell>
          <cell r="F2343">
            <v>3000</v>
          </cell>
          <cell r="G2343">
            <v>3000</v>
          </cell>
          <cell r="H2343">
            <v>37089</v>
          </cell>
          <cell r="I2343" t="str">
            <v>COMISMAR Tj Selor CK AF (Inch) Tool Kit</v>
          </cell>
          <cell r="J2343" t="str">
            <v/>
          </cell>
          <cell r="K2343">
            <v>120</v>
          </cell>
          <cell r="L2343" t="str">
            <v/>
          </cell>
          <cell r="M2343" t="str">
            <v>CK-HO</v>
          </cell>
          <cell r="N2343">
            <v>10092285</v>
          </cell>
          <cell r="O2343">
            <v>-10092285</v>
          </cell>
          <cell r="P2343">
            <v>0</v>
          </cell>
          <cell r="Q2343" t="str">
            <v>IDR</v>
          </cell>
          <cell r="R2343">
            <v>0</v>
          </cell>
          <cell r="S2343">
            <v>0</v>
          </cell>
        </row>
        <row r="2344">
          <cell r="E2344" t="str">
            <v>30000016-0</v>
          </cell>
          <cell r="F2344">
            <v>3000</v>
          </cell>
          <cell r="G2344">
            <v>3000</v>
          </cell>
          <cell r="H2344">
            <v>37089</v>
          </cell>
          <cell r="I2344" t="str">
            <v>Caltex CK AF (Inch) Tool Kit</v>
          </cell>
          <cell r="J2344" t="str">
            <v/>
          </cell>
          <cell r="K2344">
            <v>120</v>
          </cell>
          <cell r="L2344" t="str">
            <v/>
          </cell>
          <cell r="M2344" t="str">
            <v>CK-HO</v>
          </cell>
          <cell r="N2344">
            <v>10092285</v>
          </cell>
          <cell r="O2344">
            <v>-10092285</v>
          </cell>
          <cell r="P2344">
            <v>0</v>
          </cell>
          <cell r="Q2344" t="str">
            <v>IDR</v>
          </cell>
          <cell r="R2344">
            <v>0</v>
          </cell>
          <cell r="S2344">
            <v>0</v>
          </cell>
        </row>
        <row r="2345">
          <cell r="E2345" t="str">
            <v>30000017-0</v>
          </cell>
          <cell r="F2345">
            <v>3000</v>
          </cell>
          <cell r="G2345">
            <v>3000</v>
          </cell>
          <cell r="H2345">
            <v>37089</v>
          </cell>
          <cell r="I2345" t="str">
            <v>Caltex CK METRIC Tool Kit</v>
          </cell>
          <cell r="J2345" t="str">
            <v/>
          </cell>
          <cell r="K2345">
            <v>120</v>
          </cell>
          <cell r="L2345" t="str">
            <v/>
          </cell>
          <cell r="M2345" t="str">
            <v>CK-HO</v>
          </cell>
          <cell r="N2345">
            <v>11333700</v>
          </cell>
          <cell r="O2345">
            <v>-11333700</v>
          </cell>
          <cell r="P2345">
            <v>0</v>
          </cell>
          <cell r="Q2345" t="str">
            <v>IDR</v>
          </cell>
          <cell r="R2345">
            <v>0</v>
          </cell>
          <cell r="S2345">
            <v>0</v>
          </cell>
        </row>
        <row r="2346">
          <cell r="E2346" t="str">
            <v>30000018-0</v>
          </cell>
          <cell r="F2346">
            <v>3000</v>
          </cell>
          <cell r="G2346">
            <v>3000</v>
          </cell>
          <cell r="H2346">
            <v>37089</v>
          </cell>
          <cell r="I2346" t="str">
            <v>INDOWAB CK AF (Inch) Tool Kit</v>
          </cell>
          <cell r="J2346" t="str">
            <v/>
          </cell>
          <cell r="K2346">
            <v>120</v>
          </cell>
          <cell r="L2346" t="str">
            <v/>
          </cell>
          <cell r="M2346" t="str">
            <v>CK-HO</v>
          </cell>
          <cell r="N2346">
            <v>10092285</v>
          </cell>
          <cell r="O2346">
            <v>-10092285</v>
          </cell>
          <cell r="P2346">
            <v>0</v>
          </cell>
          <cell r="Q2346" t="str">
            <v>IDR</v>
          </cell>
          <cell r="R2346">
            <v>0</v>
          </cell>
          <cell r="S2346">
            <v>0</v>
          </cell>
        </row>
        <row r="2347">
          <cell r="E2347" t="str">
            <v>30000019-0</v>
          </cell>
          <cell r="F2347">
            <v>3000</v>
          </cell>
          <cell r="G2347">
            <v>3000</v>
          </cell>
          <cell r="H2347">
            <v>37089</v>
          </cell>
          <cell r="I2347" t="str">
            <v>INDOWAB CK METRIC Tool Kit</v>
          </cell>
          <cell r="J2347" t="str">
            <v/>
          </cell>
          <cell r="K2347">
            <v>120</v>
          </cell>
          <cell r="L2347" t="str">
            <v/>
          </cell>
          <cell r="M2347" t="str">
            <v>CK-HO</v>
          </cell>
          <cell r="N2347">
            <v>11333700</v>
          </cell>
          <cell r="O2347">
            <v>-11333700</v>
          </cell>
          <cell r="P2347">
            <v>0</v>
          </cell>
          <cell r="Q2347" t="str">
            <v>IDR</v>
          </cell>
          <cell r="R2347">
            <v>0</v>
          </cell>
          <cell r="S2347">
            <v>0</v>
          </cell>
        </row>
        <row r="2348">
          <cell r="E2348" t="str">
            <v>30000020-0</v>
          </cell>
          <cell r="F2348">
            <v>3000</v>
          </cell>
          <cell r="G2348">
            <v>3001</v>
          </cell>
          <cell r="H2348">
            <v>37098</v>
          </cell>
          <cell r="I2348" t="str">
            <v>L AGUNG CK AF (Inch) Tool Kit</v>
          </cell>
          <cell r="J2348" t="str">
            <v/>
          </cell>
          <cell r="K2348">
            <v>120</v>
          </cell>
          <cell r="L2348" t="str">
            <v/>
          </cell>
          <cell r="M2348" t="str">
            <v>DEP-LAG</v>
          </cell>
          <cell r="N2348">
            <v>10092285</v>
          </cell>
          <cell r="O2348">
            <v>-10092285</v>
          </cell>
          <cell r="P2348">
            <v>0</v>
          </cell>
          <cell r="Q2348" t="str">
            <v>IDR</v>
          </cell>
          <cell r="R2348">
            <v>0</v>
          </cell>
          <cell r="S2348">
            <v>0</v>
          </cell>
        </row>
        <row r="2349">
          <cell r="E2349" t="str">
            <v>30000021-0</v>
          </cell>
          <cell r="F2349">
            <v>3000</v>
          </cell>
          <cell r="G2349">
            <v>3001</v>
          </cell>
          <cell r="H2349">
            <v>37098</v>
          </cell>
          <cell r="I2349" t="str">
            <v>L AGUNG CK METRIC Tool Kit</v>
          </cell>
          <cell r="J2349" t="str">
            <v/>
          </cell>
          <cell r="K2349">
            <v>120</v>
          </cell>
          <cell r="L2349" t="str">
            <v/>
          </cell>
          <cell r="M2349" t="str">
            <v>DEP-LAG</v>
          </cell>
          <cell r="N2349">
            <v>11333700</v>
          </cell>
          <cell r="O2349">
            <v>-11333700</v>
          </cell>
          <cell r="P2349">
            <v>0</v>
          </cell>
          <cell r="Q2349" t="str">
            <v>IDR</v>
          </cell>
          <cell r="R2349">
            <v>0</v>
          </cell>
          <cell r="S2349">
            <v>0</v>
          </cell>
        </row>
        <row r="2350">
          <cell r="E2350" t="str">
            <v>30000022-0</v>
          </cell>
          <cell r="F2350">
            <v>3000</v>
          </cell>
          <cell r="G2350">
            <v>3000</v>
          </cell>
          <cell r="H2350">
            <v>37099</v>
          </cell>
          <cell r="I2350" t="str">
            <v>TURBANTA CK AF (Inch) Tool Kit</v>
          </cell>
          <cell r="J2350" t="str">
            <v/>
          </cell>
          <cell r="K2350">
            <v>120</v>
          </cell>
          <cell r="L2350" t="str">
            <v/>
          </cell>
          <cell r="M2350" t="str">
            <v>CK-HO</v>
          </cell>
          <cell r="N2350">
            <v>10092285</v>
          </cell>
          <cell r="O2350">
            <v>-10092285</v>
          </cell>
          <cell r="P2350">
            <v>0</v>
          </cell>
          <cell r="Q2350" t="str">
            <v>IDR</v>
          </cell>
          <cell r="R2350">
            <v>0</v>
          </cell>
          <cell r="S2350">
            <v>0</v>
          </cell>
        </row>
        <row r="2351">
          <cell r="E2351" t="str">
            <v>30000047-0</v>
          </cell>
          <cell r="F2351">
            <v>3000</v>
          </cell>
          <cell r="G2351">
            <v>3000</v>
          </cell>
          <cell r="H2351">
            <v>37163</v>
          </cell>
          <cell r="I2351" t="str">
            <v>Jorong Tools Box Set 98312 Inch</v>
          </cell>
          <cell r="J2351" t="str">
            <v/>
          </cell>
          <cell r="K2351">
            <v>120</v>
          </cell>
          <cell r="L2351" t="str">
            <v/>
          </cell>
          <cell r="M2351" t="str">
            <v>CK-HO</v>
          </cell>
          <cell r="N2351">
            <v>18000000</v>
          </cell>
          <cell r="O2351">
            <v>-18000000</v>
          </cell>
          <cell r="P2351">
            <v>0</v>
          </cell>
          <cell r="Q2351" t="str">
            <v>IDR</v>
          </cell>
          <cell r="R2351">
            <v>0</v>
          </cell>
          <cell r="S2351">
            <v>0</v>
          </cell>
        </row>
        <row r="2352">
          <cell r="E2352" t="str">
            <v>30000048-0</v>
          </cell>
          <cell r="F2352">
            <v>3000</v>
          </cell>
          <cell r="G2352">
            <v>3000</v>
          </cell>
          <cell r="H2352">
            <v>37163</v>
          </cell>
          <cell r="I2352" t="str">
            <v>Jorong Torque Multipliers (6232)</v>
          </cell>
          <cell r="J2352" t="str">
            <v/>
          </cell>
          <cell r="K2352">
            <v>120</v>
          </cell>
          <cell r="L2352" t="str">
            <v/>
          </cell>
          <cell r="M2352" t="str">
            <v>CK-HO</v>
          </cell>
          <cell r="N2352">
            <v>15300000</v>
          </cell>
          <cell r="O2352">
            <v>-15300000</v>
          </cell>
          <cell r="P2352">
            <v>0</v>
          </cell>
          <cell r="Q2352" t="str">
            <v>IDR</v>
          </cell>
          <cell r="R2352">
            <v>0</v>
          </cell>
          <cell r="S2352">
            <v>0</v>
          </cell>
        </row>
        <row r="2353">
          <cell r="E2353" t="str">
            <v>30000050-0</v>
          </cell>
          <cell r="F2353">
            <v>3000</v>
          </cell>
          <cell r="G2353">
            <v>3001</v>
          </cell>
          <cell r="H2353">
            <v>37214</v>
          </cell>
          <cell r="I2353" t="str">
            <v>L  Agung Tool Box Complete Saltus  (107 Pcs)</v>
          </cell>
          <cell r="J2353" t="str">
            <v/>
          </cell>
          <cell r="K2353">
            <v>120</v>
          </cell>
          <cell r="L2353" t="str">
            <v/>
          </cell>
          <cell r="M2353" t="str">
            <v>DEP-LAG</v>
          </cell>
          <cell r="N2353">
            <v>14000000</v>
          </cell>
          <cell r="O2353">
            <v>-14000000</v>
          </cell>
          <cell r="P2353">
            <v>0</v>
          </cell>
          <cell r="Q2353" t="str">
            <v>IDR</v>
          </cell>
          <cell r="R2353">
            <v>0</v>
          </cell>
          <cell r="S2353">
            <v>0</v>
          </cell>
        </row>
        <row r="2354">
          <cell r="E2354" t="str">
            <v>30000057-0</v>
          </cell>
          <cell r="F2354">
            <v>3000</v>
          </cell>
          <cell r="G2354">
            <v>3000</v>
          </cell>
          <cell r="H2354">
            <v>37316</v>
          </cell>
          <cell r="I2354" t="str">
            <v>Adaro Torque Multipliers PROTO # 6232</v>
          </cell>
          <cell r="J2354" t="str">
            <v/>
          </cell>
          <cell r="K2354">
            <v>120</v>
          </cell>
          <cell r="L2354" t="str">
            <v/>
          </cell>
          <cell r="M2354" t="str">
            <v>CK-HO</v>
          </cell>
          <cell r="N2354">
            <v>18000000</v>
          </cell>
          <cell r="O2354">
            <v>-18000000</v>
          </cell>
          <cell r="P2354">
            <v>0</v>
          </cell>
          <cell r="Q2354" t="str">
            <v>IDR</v>
          </cell>
          <cell r="R2354">
            <v>0</v>
          </cell>
          <cell r="S2354">
            <v>0</v>
          </cell>
        </row>
        <row r="2355">
          <cell r="E2355" t="str">
            <v>30000058-0</v>
          </cell>
          <cell r="F2355">
            <v>3000</v>
          </cell>
          <cell r="G2355">
            <v>3001</v>
          </cell>
          <cell r="H2355">
            <v>37357</v>
          </cell>
          <cell r="I2355" t="str">
            <v>Lenteng Agung Hydraulic Jack</v>
          </cell>
          <cell r="J2355" t="str">
            <v/>
          </cell>
          <cell r="K2355">
            <v>120</v>
          </cell>
          <cell r="L2355" t="str">
            <v/>
          </cell>
          <cell r="M2355" t="str">
            <v>DEP-LAG</v>
          </cell>
          <cell r="N2355">
            <v>11500000</v>
          </cell>
          <cell r="O2355">
            <v>-11500000</v>
          </cell>
          <cell r="P2355">
            <v>0</v>
          </cell>
          <cell r="Q2355" t="str">
            <v>IDR</v>
          </cell>
          <cell r="R2355">
            <v>0</v>
          </cell>
          <cell r="S2355">
            <v>0</v>
          </cell>
        </row>
        <row r="2356">
          <cell r="E2356" t="str">
            <v>30000103-0</v>
          </cell>
          <cell r="F2356">
            <v>3000</v>
          </cell>
          <cell r="G2356">
            <v>3003</v>
          </cell>
          <cell r="H2356">
            <v>38717</v>
          </cell>
          <cell r="I2356" t="str">
            <v>Tool Box 98322 metric set</v>
          </cell>
          <cell r="J2356" t="str">
            <v/>
          </cell>
          <cell r="K2356">
            <v>120</v>
          </cell>
          <cell r="L2356" t="str">
            <v/>
          </cell>
          <cell r="M2356" t="str">
            <v>ABL-ATA</v>
          </cell>
          <cell r="N2356">
            <v>19700000</v>
          </cell>
          <cell r="O2356">
            <v>-19700000</v>
          </cell>
          <cell r="P2356">
            <v>0</v>
          </cell>
          <cell r="Q2356" t="str">
            <v>IDR</v>
          </cell>
          <cell r="R2356">
            <v>0</v>
          </cell>
          <cell r="S2356">
            <v>0</v>
          </cell>
        </row>
        <row r="2357">
          <cell r="E2357" t="str">
            <v>30000104-0</v>
          </cell>
          <cell r="F2357">
            <v>3000</v>
          </cell>
          <cell r="G2357">
            <v>3003</v>
          </cell>
          <cell r="H2357">
            <v>38717</v>
          </cell>
          <cell r="I2357" t="str">
            <v>Layflat Hose 8 + Bauer @ 25m</v>
          </cell>
          <cell r="J2357" t="str">
            <v/>
          </cell>
          <cell r="K2357">
            <v>120</v>
          </cell>
          <cell r="L2357" t="str">
            <v/>
          </cell>
          <cell r="M2357" t="str">
            <v>ABL-ATA</v>
          </cell>
          <cell r="N2357">
            <v>10994100</v>
          </cell>
          <cell r="O2357">
            <v>-8428810</v>
          </cell>
          <cell r="P2357">
            <v>2565290</v>
          </cell>
          <cell r="Q2357" t="str">
            <v>IDR</v>
          </cell>
          <cell r="R2357">
            <v>46</v>
          </cell>
          <cell r="S2357">
            <v>-183235</v>
          </cell>
        </row>
        <row r="2358">
          <cell r="E2358" t="str">
            <v>30000105-0</v>
          </cell>
          <cell r="F2358">
            <v>3000</v>
          </cell>
          <cell r="G2358">
            <v>3003</v>
          </cell>
          <cell r="H2358">
            <v>38717</v>
          </cell>
          <cell r="I2358" t="str">
            <v>Layflat Hose 8 + Bauer @ 25m</v>
          </cell>
          <cell r="J2358" t="str">
            <v/>
          </cell>
          <cell r="K2358">
            <v>120</v>
          </cell>
          <cell r="L2358" t="str">
            <v/>
          </cell>
          <cell r="M2358" t="str">
            <v>ABL-ATA</v>
          </cell>
          <cell r="N2358">
            <v>10994100</v>
          </cell>
          <cell r="O2358">
            <v>-8428810</v>
          </cell>
          <cell r="P2358">
            <v>2565290</v>
          </cell>
          <cell r="Q2358" t="str">
            <v>IDR</v>
          </cell>
          <cell r="R2358">
            <v>46</v>
          </cell>
          <cell r="S2358">
            <v>-183235</v>
          </cell>
        </row>
        <row r="2359">
          <cell r="E2359" t="str">
            <v>30000106-0</v>
          </cell>
          <cell r="F2359">
            <v>3000</v>
          </cell>
          <cell r="G2359">
            <v>3003</v>
          </cell>
          <cell r="H2359">
            <v>38717</v>
          </cell>
          <cell r="I2359" t="str">
            <v>Layflat Hose 8 + Bauer @ 25m</v>
          </cell>
          <cell r="J2359" t="str">
            <v/>
          </cell>
          <cell r="K2359">
            <v>120</v>
          </cell>
          <cell r="L2359" t="str">
            <v/>
          </cell>
          <cell r="M2359" t="str">
            <v>ABL-ATA</v>
          </cell>
          <cell r="N2359">
            <v>10994100</v>
          </cell>
          <cell r="O2359">
            <v>-8428810</v>
          </cell>
          <cell r="P2359">
            <v>2565290</v>
          </cell>
          <cell r="Q2359" t="str">
            <v>IDR</v>
          </cell>
          <cell r="R2359">
            <v>46</v>
          </cell>
          <cell r="S2359">
            <v>-183235</v>
          </cell>
        </row>
        <row r="2360">
          <cell r="E2360" t="str">
            <v>30000107-0</v>
          </cell>
          <cell r="F2360">
            <v>3000</v>
          </cell>
          <cell r="G2360">
            <v>3003</v>
          </cell>
          <cell r="H2360">
            <v>38717</v>
          </cell>
          <cell r="I2360" t="str">
            <v>920-25-26A Hose reel @ 11/2</v>
          </cell>
          <cell r="J2360" t="str">
            <v/>
          </cell>
          <cell r="K2360">
            <v>120</v>
          </cell>
          <cell r="L2360" t="str">
            <v/>
          </cell>
          <cell r="M2360" t="str">
            <v>ABL-ATA</v>
          </cell>
          <cell r="N2360">
            <v>14217143</v>
          </cell>
          <cell r="O2360">
            <v>-11847619</v>
          </cell>
          <cell r="P2360">
            <v>2369524</v>
          </cell>
          <cell r="Q2360" t="str">
            <v>IDR</v>
          </cell>
          <cell r="R2360">
            <v>50</v>
          </cell>
          <cell r="S2360">
            <v>-236952</v>
          </cell>
        </row>
        <row r="2361">
          <cell r="E2361" t="str">
            <v>30000108-0</v>
          </cell>
          <cell r="F2361">
            <v>3000</v>
          </cell>
          <cell r="G2361">
            <v>3003</v>
          </cell>
          <cell r="H2361">
            <v>38717</v>
          </cell>
          <cell r="I2361" t="str">
            <v>Tool grp P/N 2237812</v>
          </cell>
          <cell r="J2361" t="str">
            <v/>
          </cell>
          <cell r="K2361">
            <v>120</v>
          </cell>
          <cell r="L2361" t="str">
            <v/>
          </cell>
          <cell r="M2361" t="str">
            <v>ABL-ATA</v>
          </cell>
          <cell r="N2361">
            <v>21517832</v>
          </cell>
          <cell r="O2361">
            <v>-15467055</v>
          </cell>
          <cell r="P2361">
            <v>6050777</v>
          </cell>
          <cell r="Q2361" t="str">
            <v>IDR</v>
          </cell>
          <cell r="R2361">
            <v>36</v>
          </cell>
          <cell r="S2361">
            <v>-432198</v>
          </cell>
        </row>
        <row r="2362">
          <cell r="E2362" t="str">
            <v>30000109-0</v>
          </cell>
          <cell r="F2362">
            <v>3000</v>
          </cell>
          <cell r="G2362">
            <v>3003</v>
          </cell>
          <cell r="H2362">
            <v>38717</v>
          </cell>
          <cell r="I2362" t="str">
            <v>Tool grp P/N 2237812</v>
          </cell>
          <cell r="J2362" t="str">
            <v/>
          </cell>
          <cell r="K2362">
            <v>120</v>
          </cell>
          <cell r="L2362" t="str">
            <v/>
          </cell>
          <cell r="M2362" t="str">
            <v>ABL-ATA</v>
          </cell>
          <cell r="N2362">
            <v>18575120</v>
          </cell>
          <cell r="O2362">
            <v>-14240925</v>
          </cell>
          <cell r="P2362">
            <v>4334195</v>
          </cell>
          <cell r="Q2362" t="str">
            <v>IDR</v>
          </cell>
          <cell r="R2362">
            <v>46</v>
          </cell>
          <cell r="S2362">
            <v>-309585</v>
          </cell>
        </row>
        <row r="2363">
          <cell r="E2363" t="str">
            <v>30000110-0</v>
          </cell>
          <cell r="F2363">
            <v>3000</v>
          </cell>
          <cell r="G2363">
            <v>3003</v>
          </cell>
          <cell r="H2363">
            <v>38717</v>
          </cell>
          <cell r="I2363" t="str">
            <v>lc 82054PP Grease pump</v>
          </cell>
          <cell r="J2363" t="str">
            <v/>
          </cell>
          <cell r="K2363">
            <v>120</v>
          </cell>
          <cell r="L2363" t="str">
            <v/>
          </cell>
          <cell r="M2363" t="str">
            <v>ABL-ATA</v>
          </cell>
          <cell r="N2363">
            <v>8929980</v>
          </cell>
          <cell r="O2363">
            <v>-6102153</v>
          </cell>
          <cell r="P2363">
            <v>2827827</v>
          </cell>
          <cell r="Q2363" t="str">
            <v>IDR</v>
          </cell>
          <cell r="R2363">
            <v>41</v>
          </cell>
          <cell r="S2363">
            <v>-148833</v>
          </cell>
        </row>
        <row r="2364">
          <cell r="E2364" t="str">
            <v>30000111-0</v>
          </cell>
          <cell r="F2364">
            <v>3000</v>
          </cell>
          <cell r="G2364">
            <v>3003</v>
          </cell>
          <cell r="H2364">
            <v>38717</v>
          </cell>
          <cell r="I2364" t="str">
            <v>lc 82054PP Grease pump</v>
          </cell>
          <cell r="J2364" t="str">
            <v/>
          </cell>
          <cell r="K2364">
            <v>120</v>
          </cell>
          <cell r="L2364" t="str">
            <v/>
          </cell>
          <cell r="M2364" t="str">
            <v>ABL-ATA</v>
          </cell>
          <cell r="N2364">
            <v>8929980</v>
          </cell>
          <cell r="O2364">
            <v>-6102153</v>
          </cell>
          <cell r="P2364">
            <v>2827827</v>
          </cell>
          <cell r="Q2364" t="str">
            <v>IDR</v>
          </cell>
          <cell r="R2364">
            <v>41</v>
          </cell>
          <cell r="S2364">
            <v>-148833</v>
          </cell>
        </row>
        <row r="2365">
          <cell r="E2365" t="str">
            <v>30000112-0</v>
          </cell>
          <cell r="F2365">
            <v>3000</v>
          </cell>
          <cell r="G2365">
            <v>3004</v>
          </cell>
          <cell r="H2365">
            <v>38717</v>
          </cell>
          <cell r="I2365" t="str">
            <v>Tool Box 98322 Proto</v>
          </cell>
          <cell r="J2365" t="str">
            <v/>
          </cell>
          <cell r="K2365">
            <v>120</v>
          </cell>
          <cell r="L2365" t="str">
            <v/>
          </cell>
          <cell r="M2365" t="str">
            <v>TBN-LGS</v>
          </cell>
          <cell r="N2365">
            <v>18800000</v>
          </cell>
          <cell r="O2365">
            <v>-17546667</v>
          </cell>
          <cell r="P2365">
            <v>1253333</v>
          </cell>
          <cell r="Q2365" t="str">
            <v>IDR</v>
          </cell>
          <cell r="R2365">
            <v>56</v>
          </cell>
          <cell r="S2365">
            <v>-313333</v>
          </cell>
        </row>
        <row r="2366">
          <cell r="E2366" t="str">
            <v>30000113-0</v>
          </cell>
          <cell r="F2366">
            <v>3000</v>
          </cell>
          <cell r="G2366">
            <v>3004</v>
          </cell>
          <cell r="H2366">
            <v>38717</v>
          </cell>
          <cell r="I2366" t="str">
            <v>Tool box Inchies Proto 98312</v>
          </cell>
          <cell r="J2366" t="str">
            <v/>
          </cell>
          <cell r="K2366">
            <v>120</v>
          </cell>
          <cell r="L2366" t="str">
            <v/>
          </cell>
          <cell r="M2366" t="str">
            <v>TBN-LGS</v>
          </cell>
          <cell r="N2366">
            <v>16500000</v>
          </cell>
          <cell r="O2366">
            <v>-15125000</v>
          </cell>
          <cell r="P2366">
            <v>1375000</v>
          </cell>
          <cell r="Q2366" t="str">
            <v>IDR</v>
          </cell>
          <cell r="R2366">
            <v>55</v>
          </cell>
          <cell r="S2366">
            <v>-275000</v>
          </cell>
        </row>
        <row r="2367">
          <cell r="E2367" t="str">
            <v>30000114-0</v>
          </cell>
          <cell r="F2367">
            <v>3000</v>
          </cell>
          <cell r="G2367">
            <v>3005</v>
          </cell>
          <cell r="H2367">
            <v>38717</v>
          </cell>
          <cell r="I2367" t="str">
            <v>Torque Multiplier 6V-6080 (damage)</v>
          </cell>
          <cell r="J2367" t="str">
            <v/>
          </cell>
          <cell r="K2367">
            <v>120</v>
          </cell>
          <cell r="L2367" t="str">
            <v/>
          </cell>
          <cell r="M2367" t="str">
            <v>CK-BBK</v>
          </cell>
          <cell r="N2367">
            <v>26295420</v>
          </cell>
          <cell r="O2367">
            <v>-26295420</v>
          </cell>
          <cell r="P2367">
            <v>0</v>
          </cell>
          <cell r="Q2367" t="str">
            <v>IDR</v>
          </cell>
          <cell r="R2367">
            <v>0</v>
          </cell>
          <cell r="S2367">
            <v>0</v>
          </cell>
        </row>
        <row r="2368">
          <cell r="E2368" t="str">
            <v>30000115-0</v>
          </cell>
          <cell r="F2368">
            <v>3000</v>
          </cell>
          <cell r="G2368">
            <v>3008</v>
          </cell>
          <cell r="H2368">
            <v>38717</v>
          </cell>
          <cell r="I2368" t="str">
            <v>Tools Proto (98312) Inch</v>
          </cell>
          <cell r="J2368" t="str">
            <v/>
          </cell>
          <cell r="K2368">
            <v>120</v>
          </cell>
          <cell r="L2368" t="str">
            <v/>
          </cell>
          <cell r="M2368" t="str">
            <v>CK-KTD</v>
          </cell>
          <cell r="N2368">
            <v>25300000</v>
          </cell>
          <cell r="O2368">
            <v>-25300000</v>
          </cell>
          <cell r="P2368">
            <v>0</v>
          </cell>
          <cell r="Q2368" t="str">
            <v>IDR</v>
          </cell>
          <cell r="R2368">
            <v>0</v>
          </cell>
          <cell r="S2368">
            <v>0</v>
          </cell>
        </row>
        <row r="2369">
          <cell r="E2369" t="str">
            <v>30000116-0</v>
          </cell>
          <cell r="F2369">
            <v>3000</v>
          </cell>
          <cell r="G2369">
            <v>3015</v>
          </cell>
          <cell r="H2369">
            <v>38717</v>
          </cell>
          <cell r="I2369" t="str">
            <v>Tools Proto (98312) Inch</v>
          </cell>
          <cell r="J2369" t="str">
            <v/>
          </cell>
          <cell r="K2369">
            <v>120</v>
          </cell>
          <cell r="L2369" t="str">
            <v/>
          </cell>
          <cell r="M2369" t="str">
            <v>KBM-SGN</v>
          </cell>
          <cell r="N2369">
            <v>25300000</v>
          </cell>
          <cell r="O2369">
            <v>-25300000</v>
          </cell>
          <cell r="P2369">
            <v>0</v>
          </cell>
          <cell r="Q2369" t="str">
            <v>IDR</v>
          </cell>
          <cell r="R2369">
            <v>0</v>
          </cell>
          <cell r="S2369">
            <v>0</v>
          </cell>
        </row>
        <row r="2370">
          <cell r="E2370" t="str">
            <v>30000117-0</v>
          </cell>
          <cell r="F2370">
            <v>3000</v>
          </cell>
          <cell r="G2370">
            <v>3008</v>
          </cell>
          <cell r="H2370">
            <v>38717</v>
          </cell>
          <cell r="I2370" t="str">
            <v>Ssocket 3/4 (Metric) 28Pcs</v>
          </cell>
          <cell r="J2370" t="str">
            <v/>
          </cell>
          <cell r="K2370">
            <v>120</v>
          </cell>
          <cell r="L2370" t="str">
            <v/>
          </cell>
          <cell r="M2370" t="str">
            <v>CK-KTD</v>
          </cell>
          <cell r="N2370">
            <v>10500000</v>
          </cell>
          <cell r="O2370">
            <v>-10500000</v>
          </cell>
          <cell r="P2370">
            <v>0</v>
          </cell>
          <cell r="Q2370" t="str">
            <v>IDR</v>
          </cell>
          <cell r="R2370">
            <v>0</v>
          </cell>
          <cell r="S2370">
            <v>0</v>
          </cell>
        </row>
        <row r="2371">
          <cell r="E2371" t="str">
            <v>30000118-0</v>
          </cell>
          <cell r="F2371">
            <v>3000</v>
          </cell>
          <cell r="G2371">
            <v>3008</v>
          </cell>
          <cell r="H2371">
            <v>38717</v>
          </cell>
          <cell r="I2371" t="str">
            <v>Torque Multiplier</v>
          </cell>
          <cell r="J2371" t="str">
            <v/>
          </cell>
          <cell r="K2371">
            <v>120</v>
          </cell>
          <cell r="L2371" t="str">
            <v/>
          </cell>
          <cell r="M2371" t="str">
            <v>CK-KTD</v>
          </cell>
          <cell r="N2371">
            <v>20200000</v>
          </cell>
          <cell r="O2371">
            <v>-20200000</v>
          </cell>
          <cell r="P2371">
            <v>0</v>
          </cell>
          <cell r="Q2371" t="str">
            <v>IDR</v>
          </cell>
          <cell r="R2371">
            <v>0</v>
          </cell>
          <cell r="S2371">
            <v>0</v>
          </cell>
        </row>
        <row r="2372">
          <cell r="E2372" t="str">
            <v>30000120-0</v>
          </cell>
          <cell r="F2372">
            <v>3000</v>
          </cell>
          <cell r="G2372" t="str">
            <v>3A02</v>
          </cell>
          <cell r="H2372">
            <v>38717</v>
          </cell>
          <cell r="I2372" t="str">
            <v>2237812 Tool Group CAT</v>
          </cell>
          <cell r="J2372" t="str">
            <v/>
          </cell>
          <cell r="K2372">
            <v>120</v>
          </cell>
          <cell r="L2372" t="str">
            <v/>
          </cell>
          <cell r="M2372">
            <v>0</v>
          </cell>
          <cell r="N2372">
            <v>18575120</v>
          </cell>
          <cell r="O2372">
            <v>-13931340</v>
          </cell>
          <cell r="P2372">
            <v>4643780</v>
          </cell>
          <cell r="Q2372" t="str">
            <v>IDR</v>
          </cell>
          <cell r="R2372">
            <v>45</v>
          </cell>
          <cell r="S2372">
            <v>-309585</v>
          </cell>
        </row>
        <row r="2373">
          <cell r="E2373" t="str">
            <v>30000121-0</v>
          </cell>
          <cell r="F2373">
            <v>3000</v>
          </cell>
          <cell r="G2373">
            <v>3006</v>
          </cell>
          <cell r="H2373">
            <v>38717</v>
          </cell>
          <cell r="I2373" t="str">
            <v>98322- Tool box Metric set</v>
          </cell>
          <cell r="J2373" t="str">
            <v/>
          </cell>
          <cell r="K2373">
            <v>120</v>
          </cell>
          <cell r="L2373" t="str">
            <v/>
          </cell>
          <cell r="M2373" t="str">
            <v>CK-NKC</v>
          </cell>
          <cell r="N2373">
            <v>17346000</v>
          </cell>
          <cell r="O2373">
            <v>-13298600</v>
          </cell>
          <cell r="P2373">
            <v>4047400</v>
          </cell>
          <cell r="Q2373" t="str">
            <v>IDR</v>
          </cell>
          <cell r="R2373">
            <v>46</v>
          </cell>
          <cell r="S2373">
            <v>-289100</v>
          </cell>
        </row>
        <row r="2374">
          <cell r="E2374" t="str">
            <v>30000122-0</v>
          </cell>
          <cell r="F2374">
            <v>3000</v>
          </cell>
          <cell r="G2374">
            <v>3006</v>
          </cell>
          <cell r="H2374">
            <v>38717</v>
          </cell>
          <cell r="I2374" t="str">
            <v>6232 Torque Multipliers Proto</v>
          </cell>
          <cell r="J2374" t="str">
            <v/>
          </cell>
          <cell r="K2374">
            <v>120</v>
          </cell>
          <cell r="L2374" t="str">
            <v/>
          </cell>
          <cell r="M2374" t="str">
            <v>CK-NKC</v>
          </cell>
          <cell r="N2374">
            <v>15236200</v>
          </cell>
          <cell r="O2374">
            <v>-11681087</v>
          </cell>
          <cell r="P2374">
            <v>3555113</v>
          </cell>
          <cell r="Q2374" t="str">
            <v>IDR</v>
          </cell>
          <cell r="R2374">
            <v>46</v>
          </cell>
          <cell r="S2374">
            <v>-253937</v>
          </cell>
        </row>
        <row r="2375">
          <cell r="E2375" t="str">
            <v>30000123-0</v>
          </cell>
          <cell r="F2375">
            <v>3000</v>
          </cell>
          <cell r="G2375">
            <v>3007</v>
          </cell>
          <cell r="H2375">
            <v>38717</v>
          </cell>
          <cell r="I2375" t="str">
            <v>Tool grp P/N 2237812</v>
          </cell>
          <cell r="J2375" t="str">
            <v/>
          </cell>
          <cell r="K2375">
            <v>120</v>
          </cell>
          <cell r="L2375" t="str">
            <v/>
          </cell>
          <cell r="M2375" t="str">
            <v>TNT-PDL</v>
          </cell>
          <cell r="N2375">
            <v>18575120</v>
          </cell>
          <cell r="O2375">
            <v>-13931340</v>
          </cell>
          <cell r="P2375">
            <v>4643780</v>
          </cell>
          <cell r="Q2375" t="str">
            <v>IDR</v>
          </cell>
          <cell r="R2375">
            <v>45</v>
          </cell>
          <cell r="S2375">
            <v>-309585</v>
          </cell>
        </row>
        <row r="2376">
          <cell r="E2376" t="str">
            <v>30000124-0</v>
          </cell>
          <cell r="F2376">
            <v>3000</v>
          </cell>
          <cell r="G2376">
            <v>3007</v>
          </cell>
          <cell r="H2376">
            <v>38717</v>
          </cell>
          <cell r="I2376" t="str">
            <v>98322 Tool box Metric set</v>
          </cell>
          <cell r="J2376" t="str">
            <v/>
          </cell>
          <cell r="K2376">
            <v>120</v>
          </cell>
          <cell r="L2376" t="str">
            <v/>
          </cell>
          <cell r="M2376" t="str">
            <v>TNT-PDL</v>
          </cell>
          <cell r="N2376">
            <v>17346000</v>
          </cell>
          <cell r="O2376">
            <v>-13009500</v>
          </cell>
          <cell r="P2376">
            <v>4336500</v>
          </cell>
          <cell r="Q2376" t="str">
            <v>IDR</v>
          </cell>
          <cell r="R2376">
            <v>45</v>
          </cell>
          <cell r="S2376">
            <v>-289100</v>
          </cell>
        </row>
        <row r="2377">
          <cell r="E2377" t="str">
            <v>30000125-0</v>
          </cell>
          <cell r="F2377">
            <v>3000</v>
          </cell>
          <cell r="G2377">
            <v>3007</v>
          </cell>
          <cell r="H2377">
            <v>38717</v>
          </cell>
          <cell r="I2377" t="str">
            <v>6232 Torque Multipliers Proto</v>
          </cell>
          <cell r="J2377" t="str">
            <v/>
          </cell>
          <cell r="K2377">
            <v>120</v>
          </cell>
          <cell r="L2377" t="str">
            <v/>
          </cell>
          <cell r="M2377" t="str">
            <v>TNT-PDL</v>
          </cell>
          <cell r="N2377">
            <v>15236200</v>
          </cell>
          <cell r="O2377">
            <v>-11427150</v>
          </cell>
          <cell r="P2377">
            <v>3809050</v>
          </cell>
          <cell r="Q2377" t="str">
            <v>IDR</v>
          </cell>
          <cell r="R2377">
            <v>45</v>
          </cell>
          <cell r="S2377">
            <v>-253937</v>
          </cell>
        </row>
        <row r="2378">
          <cell r="E2378" t="str">
            <v>30000126-0</v>
          </cell>
          <cell r="F2378">
            <v>3000</v>
          </cell>
          <cell r="G2378">
            <v>3014</v>
          </cell>
          <cell r="H2378">
            <v>38717</v>
          </cell>
          <cell r="I2378" t="str">
            <v>Tool grp P/N 2237812</v>
          </cell>
          <cell r="J2378" t="str">
            <v/>
          </cell>
          <cell r="K2378">
            <v>120</v>
          </cell>
          <cell r="L2378" t="str">
            <v/>
          </cell>
          <cell r="M2378" t="str">
            <v>CK-SBL</v>
          </cell>
          <cell r="N2378">
            <v>18575120</v>
          </cell>
          <cell r="O2378">
            <v>-13931340</v>
          </cell>
          <cell r="P2378">
            <v>4643780</v>
          </cell>
          <cell r="Q2378" t="str">
            <v>IDR</v>
          </cell>
          <cell r="R2378">
            <v>45</v>
          </cell>
          <cell r="S2378">
            <v>-309585</v>
          </cell>
        </row>
        <row r="2379">
          <cell r="E2379" t="str">
            <v>30000127-0</v>
          </cell>
          <cell r="F2379">
            <v>3000</v>
          </cell>
          <cell r="G2379">
            <v>3014</v>
          </cell>
          <cell r="H2379">
            <v>38717</v>
          </cell>
          <cell r="I2379" t="str">
            <v>98322 Tool box Metric set</v>
          </cell>
          <cell r="J2379" t="str">
            <v/>
          </cell>
          <cell r="K2379">
            <v>120</v>
          </cell>
          <cell r="L2379" t="str">
            <v/>
          </cell>
          <cell r="M2379" t="str">
            <v>CK-SBL</v>
          </cell>
          <cell r="N2379">
            <v>17346000</v>
          </cell>
          <cell r="O2379">
            <v>-13009500</v>
          </cell>
          <cell r="P2379">
            <v>4336500</v>
          </cell>
          <cell r="Q2379" t="str">
            <v>IDR</v>
          </cell>
          <cell r="R2379">
            <v>45</v>
          </cell>
          <cell r="S2379">
            <v>-289100</v>
          </cell>
        </row>
        <row r="2380">
          <cell r="E2380" t="str">
            <v>30000128-0</v>
          </cell>
          <cell r="F2380">
            <v>3000</v>
          </cell>
          <cell r="G2380">
            <v>3014</v>
          </cell>
          <cell r="H2380">
            <v>38717</v>
          </cell>
          <cell r="I2380" t="str">
            <v>6232 Torque Multipliers Proto</v>
          </cell>
          <cell r="J2380" t="str">
            <v/>
          </cell>
          <cell r="K2380">
            <v>120</v>
          </cell>
          <cell r="L2380" t="str">
            <v/>
          </cell>
          <cell r="M2380" t="str">
            <v>CK-SBL</v>
          </cell>
          <cell r="N2380">
            <v>15236200</v>
          </cell>
          <cell r="O2380">
            <v>-11427150</v>
          </cell>
          <cell r="P2380">
            <v>3809050</v>
          </cell>
          <cell r="Q2380" t="str">
            <v>IDR</v>
          </cell>
          <cell r="R2380">
            <v>45</v>
          </cell>
          <cell r="S2380">
            <v>-253937</v>
          </cell>
        </row>
        <row r="2381">
          <cell r="E2381" t="str">
            <v>30000129-0</v>
          </cell>
          <cell r="F2381">
            <v>3000</v>
          </cell>
          <cell r="G2381">
            <v>3009</v>
          </cell>
          <cell r="H2381">
            <v>38717</v>
          </cell>
          <cell r="I2381" t="str">
            <v>P/N 2237812 Tool grp CAT</v>
          </cell>
          <cell r="J2381" t="str">
            <v/>
          </cell>
          <cell r="K2381">
            <v>120</v>
          </cell>
          <cell r="L2381" t="str">
            <v/>
          </cell>
          <cell r="M2381" t="str">
            <v>KDC-BKJ</v>
          </cell>
          <cell r="N2381">
            <v>20988870</v>
          </cell>
          <cell r="O2381">
            <v>-14692210</v>
          </cell>
          <cell r="P2381">
            <v>6296660</v>
          </cell>
          <cell r="Q2381" t="str">
            <v>IDR</v>
          </cell>
          <cell r="R2381">
            <v>42</v>
          </cell>
          <cell r="S2381">
            <v>-349814</v>
          </cell>
        </row>
        <row r="2382">
          <cell r="E2382" t="str">
            <v>30000130-0</v>
          </cell>
          <cell r="F2382">
            <v>3000</v>
          </cell>
          <cell r="G2382">
            <v>3009</v>
          </cell>
          <cell r="H2382">
            <v>38717</v>
          </cell>
          <cell r="I2382" t="str">
            <v>P/N 2237812 Tool grp CAT</v>
          </cell>
          <cell r="J2382" t="str">
            <v/>
          </cell>
          <cell r="K2382">
            <v>120</v>
          </cell>
          <cell r="L2382" t="str">
            <v/>
          </cell>
          <cell r="M2382" t="str">
            <v>KDC-BKJ</v>
          </cell>
          <cell r="N2382">
            <v>20988870</v>
          </cell>
          <cell r="O2382">
            <v>-14692210</v>
          </cell>
          <cell r="P2382">
            <v>6296660</v>
          </cell>
          <cell r="Q2382" t="str">
            <v>IDR</v>
          </cell>
          <cell r="R2382">
            <v>42</v>
          </cell>
          <cell r="S2382">
            <v>-349814</v>
          </cell>
        </row>
        <row r="2383">
          <cell r="E2383" t="str">
            <v>30000131-0</v>
          </cell>
          <cell r="F2383">
            <v>3000</v>
          </cell>
          <cell r="G2383">
            <v>3010</v>
          </cell>
          <cell r="H2383">
            <v>38717</v>
          </cell>
          <cell r="I2383" t="str">
            <v>6232  Torque Multiplier Proto</v>
          </cell>
          <cell r="J2383" t="str">
            <v/>
          </cell>
          <cell r="K2383">
            <v>120</v>
          </cell>
          <cell r="L2383" t="str">
            <v/>
          </cell>
          <cell r="M2383" t="str">
            <v>CK-AIC</v>
          </cell>
          <cell r="N2383">
            <v>15150000</v>
          </cell>
          <cell r="O2383">
            <v>-10100000</v>
          </cell>
          <cell r="P2383">
            <v>5050000</v>
          </cell>
          <cell r="Q2383" t="str">
            <v>IDR</v>
          </cell>
          <cell r="R2383">
            <v>40</v>
          </cell>
          <cell r="S2383">
            <v>-252500</v>
          </cell>
        </row>
        <row r="2384">
          <cell r="E2384" t="str">
            <v>30000132-0</v>
          </cell>
          <cell r="F2384">
            <v>3000</v>
          </cell>
          <cell r="G2384">
            <v>3011</v>
          </cell>
          <cell r="H2384">
            <v>38717</v>
          </cell>
          <cell r="I2384" t="str">
            <v>6232  Torque Multiplier Proto</v>
          </cell>
          <cell r="J2384" t="str">
            <v/>
          </cell>
          <cell r="K2384">
            <v>120</v>
          </cell>
          <cell r="L2384" t="str">
            <v/>
          </cell>
          <cell r="M2384" t="str">
            <v>MSJ-SPR</v>
          </cell>
          <cell r="N2384">
            <v>15150000</v>
          </cell>
          <cell r="O2384">
            <v>-10100000</v>
          </cell>
          <cell r="P2384">
            <v>5050000</v>
          </cell>
          <cell r="Q2384" t="str">
            <v>IDR</v>
          </cell>
          <cell r="R2384">
            <v>40</v>
          </cell>
          <cell r="S2384">
            <v>-252500</v>
          </cell>
        </row>
        <row r="2385">
          <cell r="E2385" t="str">
            <v>30000133-0</v>
          </cell>
          <cell r="F2385">
            <v>3000</v>
          </cell>
          <cell r="G2385">
            <v>3011</v>
          </cell>
          <cell r="H2385">
            <v>38717</v>
          </cell>
          <cell r="I2385" t="str">
            <v>98312 Tool Box Metrix Proto</v>
          </cell>
          <cell r="J2385" t="str">
            <v/>
          </cell>
          <cell r="K2385">
            <v>120</v>
          </cell>
          <cell r="L2385" t="str">
            <v/>
          </cell>
          <cell r="M2385" t="str">
            <v>MSJ-SPR</v>
          </cell>
          <cell r="N2385">
            <v>15800000</v>
          </cell>
          <cell r="O2385">
            <v>-10533333</v>
          </cell>
          <cell r="P2385">
            <v>5266667</v>
          </cell>
          <cell r="Q2385" t="str">
            <v>IDR</v>
          </cell>
          <cell r="R2385">
            <v>40</v>
          </cell>
          <cell r="S2385">
            <v>-263333</v>
          </cell>
        </row>
        <row r="2386">
          <cell r="E2386" t="str">
            <v>30000134-0</v>
          </cell>
          <cell r="F2386">
            <v>3000</v>
          </cell>
          <cell r="G2386">
            <v>3011</v>
          </cell>
          <cell r="H2386">
            <v>38717</v>
          </cell>
          <cell r="I2386" t="str">
            <v>98322 Tool box Inchies Proto</v>
          </cell>
          <cell r="J2386" t="str">
            <v/>
          </cell>
          <cell r="K2386">
            <v>120</v>
          </cell>
          <cell r="L2386" t="str">
            <v/>
          </cell>
          <cell r="M2386" t="str">
            <v>MSJ-SPR</v>
          </cell>
          <cell r="N2386">
            <v>18300000</v>
          </cell>
          <cell r="O2386">
            <v>-12200000</v>
          </cell>
          <cell r="P2386">
            <v>6100000</v>
          </cell>
          <cell r="Q2386" t="str">
            <v>IDR</v>
          </cell>
          <cell r="R2386">
            <v>40</v>
          </cell>
          <cell r="S2386">
            <v>-305000</v>
          </cell>
        </row>
        <row r="2387">
          <cell r="E2387" t="str">
            <v>30000135-0</v>
          </cell>
          <cell r="F2387">
            <v>3000</v>
          </cell>
          <cell r="G2387">
            <v>3013</v>
          </cell>
          <cell r="H2387">
            <v>38717</v>
          </cell>
          <cell r="I2387" t="str">
            <v>225-827 Fire Ball 50:1 Grease pump pail size</v>
          </cell>
          <cell r="J2387" t="str">
            <v/>
          </cell>
          <cell r="K2387">
            <v>120</v>
          </cell>
          <cell r="L2387" t="str">
            <v/>
          </cell>
          <cell r="M2387" t="str">
            <v>RBH-RGT</v>
          </cell>
          <cell r="N2387">
            <v>6800000</v>
          </cell>
          <cell r="O2387">
            <v>-3705104</v>
          </cell>
          <cell r="P2387">
            <v>3094896</v>
          </cell>
          <cell r="Q2387" t="str">
            <v>IDR</v>
          </cell>
          <cell r="R2387">
            <v>42</v>
          </cell>
          <cell r="S2387">
            <v>-88426</v>
          </cell>
        </row>
        <row r="2388">
          <cell r="E2388" t="str">
            <v>30000136-0</v>
          </cell>
          <cell r="F2388">
            <v>3000</v>
          </cell>
          <cell r="G2388">
            <v>3013</v>
          </cell>
          <cell r="H2388">
            <v>38717</v>
          </cell>
          <cell r="I2388" t="str">
            <v>225-827 Fire Ball 50:1 Grease pump pail size</v>
          </cell>
          <cell r="J2388" t="str">
            <v/>
          </cell>
          <cell r="K2388">
            <v>120</v>
          </cell>
          <cell r="L2388" t="str">
            <v/>
          </cell>
          <cell r="M2388" t="str">
            <v>RBH-RGT</v>
          </cell>
          <cell r="N2388">
            <v>6300000</v>
          </cell>
          <cell r="O2388">
            <v>-3432670</v>
          </cell>
          <cell r="P2388">
            <v>2867330</v>
          </cell>
          <cell r="Q2388" t="str">
            <v>IDR</v>
          </cell>
          <cell r="R2388">
            <v>42</v>
          </cell>
          <cell r="S2388">
            <v>-81924</v>
          </cell>
        </row>
        <row r="2389">
          <cell r="E2389" t="str">
            <v>30000137-0</v>
          </cell>
          <cell r="F2389">
            <v>3000</v>
          </cell>
          <cell r="G2389">
            <v>3015</v>
          </cell>
          <cell r="H2389">
            <v>38717</v>
          </cell>
          <cell r="I2389" t="str">
            <v>WP - 016 High Pressure Pump 300 Bar</v>
          </cell>
          <cell r="J2389" t="str">
            <v/>
          </cell>
          <cell r="K2389">
            <v>120</v>
          </cell>
          <cell r="L2389" t="str">
            <v/>
          </cell>
          <cell r="M2389" t="str">
            <v>KBM-SGN</v>
          </cell>
          <cell r="N2389">
            <v>67500000</v>
          </cell>
          <cell r="O2389">
            <v>-67500000</v>
          </cell>
          <cell r="P2389">
            <v>0</v>
          </cell>
          <cell r="Q2389" t="str">
            <v>IDR</v>
          </cell>
          <cell r="R2389">
            <v>0</v>
          </cell>
          <cell r="S2389">
            <v>0</v>
          </cell>
        </row>
        <row r="2390">
          <cell r="E2390" t="str">
            <v>30000138-0</v>
          </cell>
          <cell r="F2390">
            <v>3000</v>
          </cell>
          <cell r="G2390">
            <v>3015</v>
          </cell>
          <cell r="H2390">
            <v>38717</v>
          </cell>
          <cell r="I2390" t="str">
            <v>High Pressure Pump 300 Bar</v>
          </cell>
          <cell r="J2390" t="str">
            <v/>
          </cell>
          <cell r="K2390">
            <v>120</v>
          </cell>
          <cell r="L2390" t="str">
            <v/>
          </cell>
          <cell r="M2390" t="str">
            <v>KBM-SGN</v>
          </cell>
          <cell r="N2390">
            <v>4000000</v>
          </cell>
          <cell r="O2390">
            <v>-4000000</v>
          </cell>
          <cell r="P2390">
            <v>0</v>
          </cell>
          <cell r="Q2390" t="str">
            <v>IDR</v>
          </cell>
          <cell r="R2390">
            <v>0</v>
          </cell>
          <cell r="S2390">
            <v>0</v>
          </cell>
        </row>
        <row r="2391">
          <cell r="E2391" t="str">
            <v>30000139-0</v>
          </cell>
          <cell r="F2391">
            <v>3000</v>
          </cell>
          <cell r="G2391">
            <v>3015</v>
          </cell>
          <cell r="H2391">
            <v>38717</v>
          </cell>
          <cell r="I2391" t="str">
            <v>6232 Torque Multiplier</v>
          </cell>
          <cell r="J2391" t="str">
            <v/>
          </cell>
          <cell r="K2391">
            <v>120</v>
          </cell>
          <cell r="L2391" t="str">
            <v/>
          </cell>
          <cell r="M2391" t="str">
            <v>KBM-SGN</v>
          </cell>
          <cell r="N2391">
            <v>32900000</v>
          </cell>
          <cell r="O2391">
            <v>-32900000</v>
          </cell>
          <cell r="P2391">
            <v>0</v>
          </cell>
          <cell r="Q2391" t="str">
            <v>IDR</v>
          </cell>
          <cell r="R2391">
            <v>0</v>
          </cell>
          <cell r="S2391">
            <v>0</v>
          </cell>
        </row>
        <row r="2392">
          <cell r="E2392" t="str">
            <v>30000140-0</v>
          </cell>
          <cell r="F2392">
            <v>3000</v>
          </cell>
          <cell r="G2392">
            <v>3015</v>
          </cell>
          <cell r="H2392">
            <v>38717</v>
          </cell>
          <cell r="I2392" t="str">
            <v>Tools box set metric</v>
          </cell>
          <cell r="J2392" t="str">
            <v/>
          </cell>
          <cell r="K2392">
            <v>120</v>
          </cell>
          <cell r="L2392" t="str">
            <v/>
          </cell>
          <cell r="M2392" t="str">
            <v>KBM-SGN</v>
          </cell>
          <cell r="N2392">
            <v>13965500</v>
          </cell>
          <cell r="O2392">
            <v>-13965500</v>
          </cell>
          <cell r="P2392">
            <v>0</v>
          </cell>
          <cell r="Q2392" t="str">
            <v>IDR</v>
          </cell>
          <cell r="R2392">
            <v>0</v>
          </cell>
          <cell r="S2392">
            <v>0</v>
          </cell>
        </row>
        <row r="2393">
          <cell r="E2393" t="str">
            <v>30000141-0</v>
          </cell>
          <cell r="F2393">
            <v>3000</v>
          </cell>
          <cell r="G2393">
            <v>3015</v>
          </cell>
          <cell r="H2393">
            <v>38717</v>
          </cell>
          <cell r="I2393" t="str">
            <v>Tools box Inch 98312</v>
          </cell>
          <cell r="J2393" t="str">
            <v/>
          </cell>
          <cell r="K2393">
            <v>120</v>
          </cell>
          <cell r="L2393" t="str">
            <v/>
          </cell>
          <cell r="M2393" t="str">
            <v>KBM-SGN</v>
          </cell>
          <cell r="N2393">
            <v>16900000</v>
          </cell>
          <cell r="O2393">
            <v>-16900000</v>
          </cell>
          <cell r="P2393">
            <v>0</v>
          </cell>
          <cell r="Q2393" t="str">
            <v>IDR</v>
          </cell>
          <cell r="R2393">
            <v>0</v>
          </cell>
          <cell r="S2393">
            <v>0</v>
          </cell>
        </row>
        <row r="2394">
          <cell r="E2394" t="str">
            <v>30000142-0</v>
          </cell>
          <cell r="F2394">
            <v>3000</v>
          </cell>
          <cell r="G2394">
            <v>3015</v>
          </cell>
          <cell r="H2394">
            <v>38717</v>
          </cell>
          <cell r="I2394" t="str">
            <v>LC 82054PP Grease pump Lincoln</v>
          </cell>
          <cell r="J2394" t="str">
            <v/>
          </cell>
          <cell r="K2394">
            <v>120</v>
          </cell>
          <cell r="L2394" t="str">
            <v/>
          </cell>
          <cell r="M2394" t="str">
            <v>KBM-SGN</v>
          </cell>
          <cell r="N2394">
            <v>9099844</v>
          </cell>
          <cell r="O2394">
            <v>-6218227</v>
          </cell>
          <cell r="P2394">
            <v>2881617</v>
          </cell>
          <cell r="Q2394" t="str">
            <v>IDR</v>
          </cell>
          <cell r="R2394">
            <v>41</v>
          </cell>
          <cell r="S2394">
            <v>-151664</v>
          </cell>
        </row>
        <row r="2395">
          <cell r="E2395" t="str">
            <v>30000143-0</v>
          </cell>
          <cell r="F2395">
            <v>3000</v>
          </cell>
          <cell r="G2395">
            <v>3009</v>
          </cell>
          <cell r="H2395">
            <v>38845</v>
          </cell>
          <cell r="I2395" t="str">
            <v>CP-B102 Branding Iron 1/2"</v>
          </cell>
          <cell r="J2395" t="str">
            <v/>
          </cell>
          <cell r="K2395">
            <v>120</v>
          </cell>
          <cell r="L2395" t="str">
            <v/>
          </cell>
          <cell r="M2395" t="str">
            <v>KDC-BKJ</v>
          </cell>
          <cell r="N2395">
            <v>4186000</v>
          </cell>
          <cell r="O2395">
            <v>-1395333</v>
          </cell>
          <cell r="P2395">
            <v>2790667</v>
          </cell>
          <cell r="Q2395" t="str">
            <v>IDR</v>
          </cell>
          <cell r="R2395">
            <v>20</v>
          </cell>
          <cell r="S2395">
            <v>-69767</v>
          </cell>
        </row>
        <row r="2396">
          <cell r="E2396" t="str">
            <v>30000144-0</v>
          </cell>
          <cell r="F2396">
            <v>3000</v>
          </cell>
          <cell r="G2396">
            <v>3007</v>
          </cell>
          <cell r="H2396">
            <v>38929</v>
          </cell>
          <cell r="I2396" t="str">
            <v>CLRG 10010 D.A Cylinder Cap 100 Ton</v>
          </cell>
          <cell r="J2396" t="str">
            <v/>
          </cell>
          <cell r="K2396">
            <v>120</v>
          </cell>
          <cell r="L2396" t="str">
            <v/>
          </cell>
          <cell r="M2396" t="str">
            <v>TNT-PDL</v>
          </cell>
          <cell r="N2396">
            <v>13577200</v>
          </cell>
          <cell r="O2396">
            <v>-3846873</v>
          </cell>
          <cell r="P2396">
            <v>9730327</v>
          </cell>
          <cell r="Q2396" t="str">
            <v>IDR</v>
          </cell>
          <cell r="R2396">
            <v>17</v>
          </cell>
          <cell r="S2396">
            <v>-226287</v>
          </cell>
        </row>
        <row r="2397">
          <cell r="E2397" t="str">
            <v>30000144-1</v>
          </cell>
          <cell r="F2397">
            <v>3000</v>
          </cell>
          <cell r="G2397">
            <v>3007</v>
          </cell>
          <cell r="H2397">
            <v>38929</v>
          </cell>
          <cell r="I2397" t="str">
            <v>P 464 D.A. Hand Pump</v>
          </cell>
          <cell r="J2397" t="str">
            <v/>
          </cell>
          <cell r="K2397">
            <v>120</v>
          </cell>
          <cell r="L2397" t="str">
            <v/>
          </cell>
          <cell r="M2397" t="str">
            <v>TNT-PDL</v>
          </cell>
          <cell r="N2397">
            <v>12166700</v>
          </cell>
          <cell r="O2397">
            <v>-3447232</v>
          </cell>
          <cell r="P2397">
            <v>8719468</v>
          </cell>
          <cell r="Q2397" t="str">
            <v>IDR</v>
          </cell>
          <cell r="R2397">
            <v>17</v>
          </cell>
          <cell r="S2397">
            <v>-202778</v>
          </cell>
        </row>
        <row r="2398">
          <cell r="E2398" t="str">
            <v>30000144-2</v>
          </cell>
          <cell r="F2398">
            <v>3000</v>
          </cell>
          <cell r="G2398">
            <v>3007</v>
          </cell>
          <cell r="H2398">
            <v>38929</v>
          </cell>
          <cell r="I2398" t="str">
            <v>HC 92.0 Hydraulic Hose 10 Feet</v>
          </cell>
          <cell r="J2398" t="str">
            <v/>
          </cell>
          <cell r="K2398">
            <v>120</v>
          </cell>
          <cell r="L2398" t="str">
            <v/>
          </cell>
          <cell r="M2398" t="str">
            <v>TNT-PDL</v>
          </cell>
          <cell r="N2398">
            <v>1747200</v>
          </cell>
          <cell r="O2398">
            <v>-495040</v>
          </cell>
          <cell r="P2398">
            <v>1252160</v>
          </cell>
          <cell r="Q2398" t="str">
            <v>IDR</v>
          </cell>
          <cell r="R2398">
            <v>17</v>
          </cell>
          <cell r="S2398">
            <v>-29120</v>
          </cell>
        </row>
        <row r="2399">
          <cell r="E2399" t="str">
            <v>30000144-3</v>
          </cell>
          <cell r="F2399">
            <v>3000</v>
          </cell>
          <cell r="G2399">
            <v>3007</v>
          </cell>
          <cell r="H2399">
            <v>38929</v>
          </cell>
          <cell r="I2399" t="str">
            <v>V 66 Manually Operated</v>
          </cell>
          <cell r="J2399" t="str">
            <v/>
          </cell>
          <cell r="K2399">
            <v>120</v>
          </cell>
          <cell r="L2399" t="str">
            <v/>
          </cell>
          <cell r="M2399" t="str">
            <v>TNT-PDL</v>
          </cell>
          <cell r="N2399">
            <v>1537900</v>
          </cell>
          <cell r="O2399">
            <v>-435738</v>
          </cell>
          <cell r="P2399">
            <v>1102162</v>
          </cell>
          <cell r="Q2399" t="str">
            <v>IDR</v>
          </cell>
          <cell r="R2399">
            <v>17</v>
          </cell>
          <cell r="S2399">
            <v>-25632</v>
          </cell>
        </row>
        <row r="2400">
          <cell r="E2400" t="str">
            <v>30000144-4</v>
          </cell>
          <cell r="F2400">
            <v>3000</v>
          </cell>
          <cell r="G2400">
            <v>3007</v>
          </cell>
          <cell r="H2400">
            <v>38929</v>
          </cell>
          <cell r="I2400" t="str">
            <v>G 253GL+GA 3 Press Gauge Gliserin 2 1/2</v>
          </cell>
          <cell r="J2400" t="str">
            <v/>
          </cell>
          <cell r="K2400">
            <v>120</v>
          </cell>
          <cell r="L2400" t="str">
            <v/>
          </cell>
          <cell r="M2400" t="str">
            <v>TNT-PDL</v>
          </cell>
          <cell r="N2400">
            <v>664300</v>
          </cell>
          <cell r="O2400">
            <v>-188218</v>
          </cell>
          <cell r="P2400">
            <v>476082</v>
          </cell>
          <cell r="Q2400" t="str">
            <v>IDR</v>
          </cell>
          <cell r="R2400">
            <v>17</v>
          </cell>
          <cell r="S2400">
            <v>-11072</v>
          </cell>
        </row>
        <row r="2401">
          <cell r="E2401" t="str">
            <v>30000145-0</v>
          </cell>
          <cell r="F2401">
            <v>3000</v>
          </cell>
          <cell r="G2401">
            <v>3009</v>
          </cell>
          <cell r="H2401">
            <v>38937</v>
          </cell>
          <cell r="I2401" t="str">
            <v>Flowmeter Tokico Inlet / Outlet 2"</v>
          </cell>
          <cell r="J2401" t="str">
            <v/>
          </cell>
          <cell r="K2401">
            <v>120</v>
          </cell>
          <cell r="L2401" t="str">
            <v/>
          </cell>
          <cell r="M2401" t="str">
            <v>KDC-BKJ</v>
          </cell>
          <cell r="N2401">
            <v>16500000</v>
          </cell>
          <cell r="O2401">
            <v>-4675000</v>
          </cell>
          <cell r="P2401">
            <v>11825000</v>
          </cell>
          <cell r="Q2401" t="str">
            <v>IDR</v>
          </cell>
          <cell r="R2401">
            <v>17</v>
          </cell>
          <cell r="S2401">
            <v>-275000</v>
          </cell>
        </row>
        <row r="2402">
          <cell r="E2402" t="str">
            <v>30000146-0</v>
          </cell>
          <cell r="F2402">
            <v>3000</v>
          </cell>
          <cell r="G2402">
            <v>3003</v>
          </cell>
          <cell r="H2402">
            <v>38937</v>
          </cell>
          <cell r="I2402" t="str">
            <v>Flowmeter Tokico Type FRO.0541-04X</v>
          </cell>
          <cell r="J2402" t="str">
            <v/>
          </cell>
          <cell r="K2402">
            <v>120</v>
          </cell>
          <cell r="L2402" t="str">
            <v/>
          </cell>
          <cell r="M2402" t="str">
            <v>ABL-ATA</v>
          </cell>
          <cell r="N2402">
            <v>16500000</v>
          </cell>
          <cell r="O2402">
            <v>-4675000</v>
          </cell>
          <cell r="P2402">
            <v>11825000</v>
          </cell>
          <cell r="Q2402" t="str">
            <v>IDR</v>
          </cell>
          <cell r="R2402">
            <v>17</v>
          </cell>
          <cell r="S2402">
            <v>-275000</v>
          </cell>
        </row>
        <row r="2403">
          <cell r="E2403" t="str">
            <v>30000147-0</v>
          </cell>
          <cell r="F2403">
            <v>3000</v>
          </cell>
          <cell r="G2403">
            <v>3003</v>
          </cell>
          <cell r="H2403">
            <v>38915</v>
          </cell>
          <cell r="I2403" t="str">
            <v>Pulse Oxymetry Type NPB 40 (Nellcor)</v>
          </cell>
          <cell r="J2403" t="str">
            <v/>
          </cell>
          <cell r="K2403">
            <v>120</v>
          </cell>
          <cell r="L2403" t="str">
            <v/>
          </cell>
          <cell r="M2403" t="str">
            <v>ABL-ATA</v>
          </cell>
          <cell r="N2403">
            <v>13548150</v>
          </cell>
          <cell r="O2403">
            <v>-3838643</v>
          </cell>
          <cell r="P2403">
            <v>9709507</v>
          </cell>
          <cell r="Q2403" t="str">
            <v>IDR</v>
          </cell>
          <cell r="R2403">
            <v>17</v>
          </cell>
          <cell r="S2403">
            <v>-225803</v>
          </cell>
        </row>
        <row r="2404">
          <cell r="E2404" t="str">
            <v>30000148-0</v>
          </cell>
          <cell r="F2404">
            <v>3000</v>
          </cell>
          <cell r="G2404">
            <v>3009</v>
          </cell>
          <cell r="H2404">
            <v>38941</v>
          </cell>
          <cell r="I2404" t="str">
            <v>Norbar Torque Wrench Model 1500</v>
          </cell>
          <cell r="J2404" t="str">
            <v/>
          </cell>
          <cell r="K2404">
            <v>120</v>
          </cell>
          <cell r="L2404" t="str">
            <v/>
          </cell>
          <cell r="M2404" t="str">
            <v>KDC-BKJ</v>
          </cell>
          <cell r="N2404">
            <v>10920000</v>
          </cell>
          <cell r="O2404">
            <v>-3094000</v>
          </cell>
          <cell r="P2404">
            <v>7826000</v>
          </cell>
          <cell r="Q2404" t="str">
            <v>IDR</v>
          </cell>
          <cell r="R2404">
            <v>17</v>
          </cell>
          <cell r="S2404">
            <v>-182000</v>
          </cell>
        </row>
        <row r="2405">
          <cell r="E2405" t="str">
            <v>30000149-0</v>
          </cell>
          <cell r="F2405">
            <v>3000</v>
          </cell>
          <cell r="G2405">
            <v>3017</v>
          </cell>
          <cell r="H2405">
            <v>39021</v>
          </cell>
          <cell r="I2405" t="str">
            <v>Final Drive and Suspension (Cylinder G</v>
          </cell>
          <cell r="J2405" t="str">
            <v/>
          </cell>
          <cell r="K2405">
            <v>120</v>
          </cell>
          <cell r="L2405" t="str">
            <v/>
          </cell>
          <cell r="M2405" t="str">
            <v>OFC-PKB</v>
          </cell>
          <cell r="N2405">
            <v>29452671</v>
          </cell>
          <cell r="O2405">
            <v>-6872290</v>
          </cell>
          <cell r="P2405">
            <v>22580381</v>
          </cell>
          <cell r="Q2405" t="str">
            <v>IDR</v>
          </cell>
          <cell r="R2405">
            <v>14</v>
          </cell>
          <cell r="S2405">
            <v>-490878</v>
          </cell>
        </row>
        <row r="2406">
          <cell r="E2406" t="str">
            <v>30000149-1</v>
          </cell>
          <cell r="F2406">
            <v>3000</v>
          </cell>
          <cell r="G2406">
            <v>3017</v>
          </cell>
          <cell r="H2406">
            <v>39021</v>
          </cell>
          <cell r="I2406" t="str">
            <v>9U-6600 Hand Pump Grp</v>
          </cell>
          <cell r="J2406" t="str">
            <v/>
          </cell>
          <cell r="K2406">
            <v>120</v>
          </cell>
          <cell r="L2406" t="str">
            <v/>
          </cell>
          <cell r="M2406" t="str">
            <v>OFC-PKB</v>
          </cell>
          <cell r="N2406">
            <v>15669906</v>
          </cell>
          <cell r="O2406">
            <v>-3656311</v>
          </cell>
          <cell r="P2406">
            <v>12013595</v>
          </cell>
          <cell r="Q2406" t="str">
            <v>IDR</v>
          </cell>
          <cell r="R2406">
            <v>14</v>
          </cell>
          <cell r="S2406">
            <v>-261165</v>
          </cell>
        </row>
        <row r="2407">
          <cell r="E2407" t="str">
            <v>30000149-10</v>
          </cell>
          <cell r="F2407">
            <v>3000</v>
          </cell>
          <cell r="G2407">
            <v>3017</v>
          </cell>
          <cell r="H2407">
            <v>39021</v>
          </cell>
          <cell r="I2407" t="str">
            <v>5F-9306 Arm</v>
          </cell>
          <cell r="J2407" t="str">
            <v/>
          </cell>
          <cell r="K2407">
            <v>120</v>
          </cell>
          <cell r="L2407" t="str">
            <v/>
          </cell>
          <cell r="M2407" t="str">
            <v>OFC-PKB</v>
          </cell>
          <cell r="N2407">
            <v>2123661</v>
          </cell>
          <cell r="O2407">
            <v>-495521</v>
          </cell>
          <cell r="P2407">
            <v>1628140</v>
          </cell>
          <cell r="Q2407" t="str">
            <v>IDR</v>
          </cell>
          <cell r="R2407">
            <v>14</v>
          </cell>
          <cell r="S2407">
            <v>-35394</v>
          </cell>
        </row>
        <row r="2408">
          <cell r="E2408" t="str">
            <v>30000149-11</v>
          </cell>
          <cell r="F2408">
            <v>3000</v>
          </cell>
          <cell r="G2408">
            <v>3017</v>
          </cell>
          <cell r="H2408">
            <v>39021</v>
          </cell>
          <cell r="I2408" t="str">
            <v>6H-4158 Pin</v>
          </cell>
          <cell r="J2408" t="str">
            <v/>
          </cell>
          <cell r="K2408">
            <v>120</v>
          </cell>
          <cell r="L2408" t="str">
            <v/>
          </cell>
          <cell r="M2408" t="str">
            <v>OFC-PKB</v>
          </cell>
          <cell r="N2408">
            <v>262161</v>
          </cell>
          <cell r="O2408">
            <v>-61171</v>
          </cell>
          <cell r="P2408">
            <v>200990</v>
          </cell>
          <cell r="Q2408" t="str">
            <v>IDR</v>
          </cell>
          <cell r="R2408">
            <v>14</v>
          </cell>
          <cell r="S2408">
            <v>-4369</v>
          </cell>
        </row>
        <row r="2409">
          <cell r="E2409" t="str">
            <v>30000149-12</v>
          </cell>
          <cell r="F2409">
            <v>3000</v>
          </cell>
          <cell r="G2409">
            <v>3017</v>
          </cell>
          <cell r="H2409">
            <v>39021</v>
          </cell>
          <cell r="I2409" t="str">
            <v>6H-4158 Pin</v>
          </cell>
          <cell r="J2409" t="str">
            <v/>
          </cell>
          <cell r="K2409">
            <v>120</v>
          </cell>
          <cell r="L2409" t="str">
            <v/>
          </cell>
          <cell r="M2409" t="str">
            <v>OFC-PKB</v>
          </cell>
          <cell r="N2409">
            <v>262161</v>
          </cell>
          <cell r="O2409">
            <v>-61171</v>
          </cell>
          <cell r="P2409">
            <v>200990</v>
          </cell>
          <cell r="Q2409" t="str">
            <v>IDR</v>
          </cell>
          <cell r="R2409">
            <v>14</v>
          </cell>
          <cell r="S2409">
            <v>-4369</v>
          </cell>
        </row>
        <row r="2410">
          <cell r="E2410" t="str">
            <v>30000149-13</v>
          </cell>
          <cell r="F2410">
            <v>3000</v>
          </cell>
          <cell r="G2410">
            <v>3017</v>
          </cell>
          <cell r="H2410">
            <v>39021</v>
          </cell>
          <cell r="I2410" t="str">
            <v>6H-4158 Pin</v>
          </cell>
          <cell r="J2410" t="str">
            <v/>
          </cell>
          <cell r="K2410">
            <v>120</v>
          </cell>
          <cell r="L2410" t="str">
            <v/>
          </cell>
          <cell r="M2410" t="str">
            <v>OFC-PKB</v>
          </cell>
          <cell r="N2410">
            <v>262161</v>
          </cell>
          <cell r="O2410">
            <v>-61171</v>
          </cell>
          <cell r="P2410">
            <v>200990</v>
          </cell>
          <cell r="Q2410" t="str">
            <v>IDR</v>
          </cell>
          <cell r="R2410">
            <v>14</v>
          </cell>
          <cell r="S2410">
            <v>-4369</v>
          </cell>
        </row>
        <row r="2411">
          <cell r="E2411" t="str">
            <v>30000149-14</v>
          </cell>
          <cell r="F2411">
            <v>3000</v>
          </cell>
          <cell r="G2411">
            <v>3017</v>
          </cell>
          <cell r="H2411">
            <v>39021</v>
          </cell>
          <cell r="I2411" t="str">
            <v>6H-4158 Pin</v>
          </cell>
          <cell r="J2411" t="str">
            <v/>
          </cell>
          <cell r="K2411">
            <v>120</v>
          </cell>
          <cell r="L2411" t="str">
            <v/>
          </cell>
          <cell r="M2411" t="str">
            <v>OFC-PKB</v>
          </cell>
          <cell r="N2411">
            <v>262161</v>
          </cell>
          <cell r="O2411">
            <v>-61171</v>
          </cell>
          <cell r="P2411">
            <v>200990</v>
          </cell>
          <cell r="Q2411" t="str">
            <v>IDR</v>
          </cell>
          <cell r="R2411">
            <v>14</v>
          </cell>
          <cell r="S2411">
            <v>-4369</v>
          </cell>
        </row>
        <row r="2412">
          <cell r="E2412" t="str">
            <v>30000149-15</v>
          </cell>
          <cell r="F2412">
            <v>3000</v>
          </cell>
          <cell r="G2412">
            <v>3017</v>
          </cell>
          <cell r="H2412">
            <v>39021</v>
          </cell>
          <cell r="I2412" t="str">
            <v>6H-4158 Pin</v>
          </cell>
          <cell r="J2412" t="str">
            <v/>
          </cell>
          <cell r="K2412">
            <v>120</v>
          </cell>
          <cell r="L2412" t="str">
            <v/>
          </cell>
          <cell r="M2412" t="str">
            <v>OFC-PKB</v>
          </cell>
          <cell r="N2412">
            <v>262161</v>
          </cell>
          <cell r="O2412">
            <v>-61171</v>
          </cell>
          <cell r="P2412">
            <v>200990</v>
          </cell>
          <cell r="Q2412" t="str">
            <v>IDR</v>
          </cell>
          <cell r="R2412">
            <v>14</v>
          </cell>
          <cell r="S2412">
            <v>-4369</v>
          </cell>
        </row>
        <row r="2413">
          <cell r="E2413" t="str">
            <v>30000149-16</v>
          </cell>
          <cell r="F2413">
            <v>3000</v>
          </cell>
          <cell r="G2413">
            <v>3017</v>
          </cell>
          <cell r="H2413">
            <v>39021</v>
          </cell>
          <cell r="I2413" t="str">
            <v>6H-4158 Pin</v>
          </cell>
          <cell r="J2413" t="str">
            <v/>
          </cell>
          <cell r="K2413">
            <v>120</v>
          </cell>
          <cell r="L2413" t="str">
            <v/>
          </cell>
          <cell r="M2413" t="str">
            <v>OFC-PKB</v>
          </cell>
          <cell r="N2413">
            <v>262161</v>
          </cell>
          <cell r="O2413">
            <v>-61171</v>
          </cell>
          <cell r="P2413">
            <v>200990</v>
          </cell>
          <cell r="Q2413" t="str">
            <v>IDR</v>
          </cell>
          <cell r="R2413">
            <v>14</v>
          </cell>
          <cell r="S2413">
            <v>-4369</v>
          </cell>
        </row>
        <row r="2414">
          <cell r="E2414" t="str">
            <v>30000149-17</v>
          </cell>
          <cell r="F2414">
            <v>3000</v>
          </cell>
          <cell r="G2414">
            <v>3017</v>
          </cell>
          <cell r="H2414">
            <v>39021</v>
          </cell>
          <cell r="I2414" t="str">
            <v>7M-9773 Adaptor</v>
          </cell>
          <cell r="J2414" t="str">
            <v/>
          </cell>
          <cell r="K2414">
            <v>120</v>
          </cell>
          <cell r="L2414" t="str">
            <v/>
          </cell>
          <cell r="M2414" t="str">
            <v>OFC-PKB</v>
          </cell>
          <cell r="N2414">
            <v>1809579</v>
          </cell>
          <cell r="O2414">
            <v>-422235</v>
          </cell>
          <cell r="P2414">
            <v>1387344</v>
          </cell>
          <cell r="Q2414" t="str">
            <v>IDR</v>
          </cell>
          <cell r="R2414">
            <v>14</v>
          </cell>
          <cell r="S2414">
            <v>-30160</v>
          </cell>
        </row>
        <row r="2415">
          <cell r="E2415" t="str">
            <v>30000149-18</v>
          </cell>
          <cell r="F2415">
            <v>3000</v>
          </cell>
          <cell r="G2415">
            <v>3017</v>
          </cell>
          <cell r="H2415">
            <v>39021</v>
          </cell>
          <cell r="I2415" t="str">
            <v>7M-9774 Coupling</v>
          </cell>
          <cell r="J2415" t="str">
            <v/>
          </cell>
          <cell r="K2415">
            <v>120</v>
          </cell>
          <cell r="L2415" t="str">
            <v/>
          </cell>
          <cell r="M2415" t="str">
            <v>OFC-PKB</v>
          </cell>
          <cell r="N2415">
            <v>1196014</v>
          </cell>
          <cell r="O2415">
            <v>-279070</v>
          </cell>
          <cell r="P2415">
            <v>916944</v>
          </cell>
          <cell r="Q2415" t="str">
            <v>IDR</v>
          </cell>
          <cell r="R2415">
            <v>14</v>
          </cell>
          <cell r="S2415">
            <v>-19934</v>
          </cell>
        </row>
        <row r="2416">
          <cell r="E2416" t="str">
            <v>30000149-19</v>
          </cell>
          <cell r="F2416">
            <v>3000</v>
          </cell>
          <cell r="G2416">
            <v>3017</v>
          </cell>
          <cell r="H2416">
            <v>39021</v>
          </cell>
          <cell r="I2416" t="str">
            <v>3P-2248 Adaptor</v>
          </cell>
          <cell r="J2416" t="str">
            <v/>
          </cell>
          <cell r="K2416">
            <v>120</v>
          </cell>
          <cell r="L2416" t="str">
            <v/>
          </cell>
          <cell r="M2416" t="str">
            <v>OFC-PKB</v>
          </cell>
          <cell r="N2416">
            <v>1144914</v>
          </cell>
          <cell r="O2416">
            <v>-267147</v>
          </cell>
          <cell r="P2416">
            <v>877767</v>
          </cell>
          <cell r="Q2416" t="str">
            <v>IDR</v>
          </cell>
          <cell r="R2416">
            <v>14</v>
          </cell>
          <cell r="S2416">
            <v>-19082</v>
          </cell>
        </row>
        <row r="2417">
          <cell r="E2417" t="str">
            <v>30000149-2</v>
          </cell>
          <cell r="F2417">
            <v>3000</v>
          </cell>
          <cell r="G2417">
            <v>3017</v>
          </cell>
          <cell r="H2417">
            <v>39021</v>
          </cell>
          <cell r="I2417" t="str">
            <v>6V-0113 Cylinder Grp</v>
          </cell>
          <cell r="J2417" t="str">
            <v/>
          </cell>
          <cell r="K2417">
            <v>120</v>
          </cell>
          <cell r="L2417" t="str">
            <v/>
          </cell>
          <cell r="M2417" t="str">
            <v>OFC-PKB</v>
          </cell>
          <cell r="N2417">
            <v>25894743</v>
          </cell>
          <cell r="O2417">
            <v>-6042107</v>
          </cell>
          <cell r="P2417">
            <v>19852636</v>
          </cell>
          <cell r="Q2417" t="str">
            <v>IDR</v>
          </cell>
          <cell r="R2417">
            <v>14</v>
          </cell>
          <cell r="S2417">
            <v>-431579</v>
          </cell>
        </row>
        <row r="2418">
          <cell r="E2418" t="str">
            <v>30000149-20</v>
          </cell>
          <cell r="F2418">
            <v>3000</v>
          </cell>
          <cell r="G2418">
            <v>3017</v>
          </cell>
          <cell r="H2418">
            <v>39021</v>
          </cell>
          <cell r="I2418" t="str">
            <v>5F-9892 Pin</v>
          </cell>
          <cell r="J2418" t="str">
            <v/>
          </cell>
          <cell r="K2418">
            <v>120</v>
          </cell>
          <cell r="L2418" t="str">
            <v/>
          </cell>
          <cell r="M2418" t="str">
            <v>OFC-PKB</v>
          </cell>
          <cell r="N2418">
            <v>186241</v>
          </cell>
          <cell r="O2418">
            <v>-43456</v>
          </cell>
          <cell r="P2418">
            <v>142785</v>
          </cell>
          <cell r="Q2418" t="str">
            <v>IDR</v>
          </cell>
          <cell r="R2418">
            <v>14</v>
          </cell>
          <cell r="S2418">
            <v>-3104</v>
          </cell>
        </row>
        <row r="2419">
          <cell r="E2419" t="str">
            <v>30000149-21</v>
          </cell>
          <cell r="F2419">
            <v>3000</v>
          </cell>
          <cell r="G2419">
            <v>3017</v>
          </cell>
          <cell r="H2419">
            <v>39021</v>
          </cell>
          <cell r="I2419" t="str">
            <v>7S-7112 Pin</v>
          </cell>
          <cell r="J2419" t="str">
            <v/>
          </cell>
          <cell r="K2419">
            <v>120</v>
          </cell>
          <cell r="L2419" t="str">
            <v/>
          </cell>
          <cell r="M2419" t="str">
            <v>OFC-PKB</v>
          </cell>
          <cell r="N2419">
            <v>346568</v>
          </cell>
          <cell r="O2419">
            <v>-80866</v>
          </cell>
          <cell r="P2419">
            <v>265702</v>
          </cell>
          <cell r="Q2419" t="str">
            <v>IDR</v>
          </cell>
          <cell r="R2419">
            <v>14</v>
          </cell>
          <cell r="S2419">
            <v>-5776</v>
          </cell>
        </row>
        <row r="2420">
          <cell r="E2420" t="str">
            <v>30000149-22</v>
          </cell>
          <cell r="F2420">
            <v>3000</v>
          </cell>
          <cell r="G2420">
            <v>3017</v>
          </cell>
          <cell r="H2420">
            <v>39021</v>
          </cell>
          <cell r="I2420" t="str">
            <v>IP-2322 Puller A.</v>
          </cell>
          <cell r="J2420" t="str">
            <v/>
          </cell>
          <cell r="K2420">
            <v>120</v>
          </cell>
          <cell r="L2420" t="str">
            <v/>
          </cell>
          <cell r="M2420" t="str">
            <v>OFC-PKB</v>
          </cell>
          <cell r="N2420">
            <v>2911058</v>
          </cell>
          <cell r="O2420">
            <v>-679247</v>
          </cell>
          <cell r="P2420">
            <v>2231811</v>
          </cell>
          <cell r="Q2420" t="str">
            <v>IDR</v>
          </cell>
          <cell r="R2420">
            <v>14</v>
          </cell>
          <cell r="S2420">
            <v>-48518</v>
          </cell>
        </row>
        <row r="2421">
          <cell r="E2421" t="str">
            <v>30000149-25</v>
          </cell>
          <cell r="F2421">
            <v>3000</v>
          </cell>
          <cell r="G2421">
            <v>3017</v>
          </cell>
          <cell r="H2421">
            <v>39021</v>
          </cell>
          <cell r="I2421" t="str">
            <v>6V-3123 Adaptor</v>
          </cell>
          <cell r="J2421" t="str">
            <v/>
          </cell>
          <cell r="K2421">
            <v>120</v>
          </cell>
          <cell r="L2421" t="str">
            <v/>
          </cell>
          <cell r="M2421" t="str">
            <v>OFC-PKB</v>
          </cell>
          <cell r="N2421">
            <v>5009260</v>
          </cell>
          <cell r="O2421">
            <v>-1168827</v>
          </cell>
          <cell r="P2421">
            <v>3840433</v>
          </cell>
          <cell r="Q2421" t="str">
            <v>IDR</v>
          </cell>
          <cell r="R2421">
            <v>14</v>
          </cell>
          <cell r="S2421">
            <v>-83488</v>
          </cell>
        </row>
        <row r="2422">
          <cell r="E2422" t="str">
            <v>30000149-26</v>
          </cell>
          <cell r="F2422">
            <v>3000</v>
          </cell>
          <cell r="G2422">
            <v>3017</v>
          </cell>
          <cell r="H2422">
            <v>39021</v>
          </cell>
          <cell r="I2422" t="str">
            <v>6V-3124 Nut</v>
          </cell>
          <cell r="J2422" t="str">
            <v/>
          </cell>
          <cell r="K2422">
            <v>120</v>
          </cell>
          <cell r="L2422" t="str">
            <v/>
          </cell>
          <cell r="M2422" t="str">
            <v>OFC-PKB</v>
          </cell>
          <cell r="N2422">
            <v>2214455</v>
          </cell>
          <cell r="O2422">
            <v>-516706</v>
          </cell>
          <cell r="P2422">
            <v>1697749</v>
          </cell>
          <cell r="Q2422" t="str">
            <v>IDR</v>
          </cell>
          <cell r="R2422">
            <v>14</v>
          </cell>
          <cell r="S2422">
            <v>-36908</v>
          </cell>
        </row>
        <row r="2423">
          <cell r="E2423" t="str">
            <v>30000149-27</v>
          </cell>
          <cell r="F2423">
            <v>3000</v>
          </cell>
          <cell r="G2423">
            <v>3017</v>
          </cell>
          <cell r="H2423">
            <v>39021</v>
          </cell>
          <cell r="I2423" t="str">
            <v>6V-3124 Nut</v>
          </cell>
          <cell r="J2423" t="str">
            <v/>
          </cell>
          <cell r="K2423">
            <v>120</v>
          </cell>
          <cell r="L2423" t="str">
            <v/>
          </cell>
          <cell r="M2423" t="str">
            <v>OFC-PKB</v>
          </cell>
          <cell r="N2423">
            <v>2214455</v>
          </cell>
          <cell r="O2423">
            <v>-516706</v>
          </cell>
          <cell r="P2423">
            <v>1697749</v>
          </cell>
          <cell r="Q2423" t="str">
            <v>IDR</v>
          </cell>
          <cell r="R2423">
            <v>14</v>
          </cell>
          <cell r="S2423">
            <v>-36908</v>
          </cell>
        </row>
        <row r="2424">
          <cell r="E2424" t="str">
            <v>30000149-28</v>
          </cell>
          <cell r="F2424">
            <v>3000</v>
          </cell>
          <cell r="G2424">
            <v>3017</v>
          </cell>
          <cell r="H2424">
            <v>39021</v>
          </cell>
          <cell r="I2424" t="str">
            <v>6V-3124 Nut</v>
          </cell>
          <cell r="J2424" t="str">
            <v/>
          </cell>
          <cell r="K2424">
            <v>120</v>
          </cell>
          <cell r="L2424" t="str">
            <v/>
          </cell>
          <cell r="M2424" t="str">
            <v>OFC-PKB</v>
          </cell>
          <cell r="N2424">
            <v>2214455</v>
          </cell>
          <cell r="O2424">
            <v>-516706</v>
          </cell>
          <cell r="P2424">
            <v>1697749</v>
          </cell>
          <cell r="Q2424" t="str">
            <v>IDR</v>
          </cell>
          <cell r="R2424">
            <v>14</v>
          </cell>
          <cell r="S2424">
            <v>-36908</v>
          </cell>
        </row>
        <row r="2425">
          <cell r="E2425" t="str">
            <v>30000149-29</v>
          </cell>
          <cell r="F2425">
            <v>3000</v>
          </cell>
          <cell r="G2425">
            <v>3017</v>
          </cell>
          <cell r="H2425">
            <v>39021</v>
          </cell>
          <cell r="I2425" t="str">
            <v>5P-5207 Stud</v>
          </cell>
          <cell r="J2425" t="str">
            <v/>
          </cell>
          <cell r="K2425">
            <v>120</v>
          </cell>
          <cell r="L2425" t="str">
            <v/>
          </cell>
          <cell r="M2425" t="str">
            <v>OFC-PKB</v>
          </cell>
          <cell r="N2425">
            <v>4060990</v>
          </cell>
          <cell r="O2425">
            <v>-947564</v>
          </cell>
          <cell r="P2425">
            <v>3113426</v>
          </cell>
          <cell r="Q2425" t="str">
            <v>IDR</v>
          </cell>
          <cell r="R2425">
            <v>14</v>
          </cell>
          <cell r="S2425">
            <v>-67683</v>
          </cell>
        </row>
        <row r="2426">
          <cell r="E2426" t="str">
            <v>30000149-3</v>
          </cell>
          <cell r="F2426">
            <v>3000</v>
          </cell>
          <cell r="G2426">
            <v>3017</v>
          </cell>
          <cell r="H2426">
            <v>39021</v>
          </cell>
          <cell r="I2426" t="str">
            <v>5P-6220 Sleeve</v>
          </cell>
          <cell r="J2426" t="str">
            <v/>
          </cell>
          <cell r="K2426">
            <v>120</v>
          </cell>
          <cell r="L2426" t="str">
            <v/>
          </cell>
          <cell r="M2426" t="str">
            <v>OFC-PKB</v>
          </cell>
          <cell r="N2426">
            <v>6562426</v>
          </cell>
          <cell r="O2426">
            <v>-1531233</v>
          </cell>
          <cell r="P2426">
            <v>5031193</v>
          </cell>
          <cell r="Q2426" t="str">
            <v>IDR</v>
          </cell>
          <cell r="R2426">
            <v>14</v>
          </cell>
          <cell r="S2426">
            <v>-109374</v>
          </cell>
        </row>
        <row r="2427">
          <cell r="E2427" t="str">
            <v>30000149-30</v>
          </cell>
          <cell r="F2427">
            <v>3000</v>
          </cell>
          <cell r="G2427">
            <v>3017</v>
          </cell>
          <cell r="H2427">
            <v>39021</v>
          </cell>
          <cell r="I2427" t="str">
            <v>6V-3126 Pin</v>
          </cell>
          <cell r="J2427" t="str">
            <v/>
          </cell>
          <cell r="K2427">
            <v>120</v>
          </cell>
          <cell r="L2427" t="str">
            <v/>
          </cell>
          <cell r="M2427" t="str">
            <v>OFC-PKB</v>
          </cell>
          <cell r="N2427">
            <v>657000</v>
          </cell>
          <cell r="O2427">
            <v>-153300</v>
          </cell>
          <cell r="P2427">
            <v>503700</v>
          </cell>
          <cell r="Q2427" t="str">
            <v>IDR</v>
          </cell>
          <cell r="R2427">
            <v>14</v>
          </cell>
          <cell r="S2427">
            <v>-10950</v>
          </cell>
        </row>
        <row r="2428">
          <cell r="E2428" t="str">
            <v>30000149-31</v>
          </cell>
          <cell r="F2428">
            <v>3000</v>
          </cell>
          <cell r="G2428">
            <v>3017</v>
          </cell>
          <cell r="H2428">
            <v>39021</v>
          </cell>
          <cell r="I2428" t="str">
            <v>6V-3126 Pin</v>
          </cell>
          <cell r="J2428" t="str">
            <v/>
          </cell>
          <cell r="K2428">
            <v>120</v>
          </cell>
          <cell r="L2428" t="str">
            <v/>
          </cell>
          <cell r="M2428" t="str">
            <v>OFC-PKB</v>
          </cell>
          <cell r="N2428">
            <v>657000</v>
          </cell>
          <cell r="O2428">
            <v>-153300</v>
          </cell>
          <cell r="P2428">
            <v>503700</v>
          </cell>
          <cell r="Q2428" t="str">
            <v>IDR</v>
          </cell>
          <cell r="R2428">
            <v>14</v>
          </cell>
          <cell r="S2428">
            <v>-10950</v>
          </cell>
        </row>
        <row r="2429">
          <cell r="E2429" t="str">
            <v>30000149-32</v>
          </cell>
          <cell r="F2429">
            <v>3000</v>
          </cell>
          <cell r="G2429">
            <v>3017</v>
          </cell>
          <cell r="H2429">
            <v>39021</v>
          </cell>
          <cell r="I2429" t="str">
            <v>6V-3126 Pin</v>
          </cell>
          <cell r="J2429" t="str">
            <v/>
          </cell>
          <cell r="K2429">
            <v>120</v>
          </cell>
          <cell r="L2429" t="str">
            <v/>
          </cell>
          <cell r="M2429" t="str">
            <v>OFC-PKB</v>
          </cell>
          <cell r="N2429">
            <v>657000</v>
          </cell>
          <cell r="O2429">
            <v>-153300</v>
          </cell>
          <cell r="P2429">
            <v>503700</v>
          </cell>
          <cell r="Q2429" t="str">
            <v>IDR</v>
          </cell>
          <cell r="R2429">
            <v>14</v>
          </cell>
          <cell r="S2429">
            <v>-10950</v>
          </cell>
        </row>
        <row r="2430">
          <cell r="E2430" t="str">
            <v>30000149-33</v>
          </cell>
          <cell r="F2430">
            <v>3000</v>
          </cell>
          <cell r="G2430">
            <v>3017</v>
          </cell>
          <cell r="H2430">
            <v>39021</v>
          </cell>
          <cell r="I2430" t="str">
            <v>6V-3126 Pin</v>
          </cell>
          <cell r="J2430" t="str">
            <v/>
          </cell>
          <cell r="K2430">
            <v>120</v>
          </cell>
          <cell r="L2430" t="str">
            <v/>
          </cell>
          <cell r="M2430" t="str">
            <v>OFC-PKB</v>
          </cell>
          <cell r="N2430">
            <v>657000</v>
          </cell>
          <cell r="O2430">
            <v>-153300</v>
          </cell>
          <cell r="P2430">
            <v>503700</v>
          </cell>
          <cell r="Q2430" t="str">
            <v>IDR</v>
          </cell>
          <cell r="R2430">
            <v>14</v>
          </cell>
          <cell r="S2430">
            <v>-10950</v>
          </cell>
        </row>
        <row r="2431">
          <cell r="E2431" t="str">
            <v>30000149-34</v>
          </cell>
          <cell r="F2431">
            <v>3000</v>
          </cell>
          <cell r="G2431">
            <v>3017</v>
          </cell>
          <cell r="H2431">
            <v>39021</v>
          </cell>
          <cell r="I2431" t="str">
            <v>6V-3126 Pin</v>
          </cell>
          <cell r="J2431" t="str">
            <v/>
          </cell>
          <cell r="K2431">
            <v>120</v>
          </cell>
          <cell r="L2431" t="str">
            <v/>
          </cell>
          <cell r="M2431" t="str">
            <v>OFC-PKB</v>
          </cell>
          <cell r="N2431">
            <v>657000</v>
          </cell>
          <cell r="O2431">
            <v>-153300</v>
          </cell>
          <cell r="P2431">
            <v>503700</v>
          </cell>
          <cell r="Q2431" t="str">
            <v>IDR</v>
          </cell>
          <cell r="R2431">
            <v>14</v>
          </cell>
          <cell r="S2431">
            <v>-10950</v>
          </cell>
        </row>
        <row r="2432">
          <cell r="E2432" t="str">
            <v>30000149-35</v>
          </cell>
          <cell r="F2432">
            <v>3000</v>
          </cell>
          <cell r="G2432">
            <v>3017</v>
          </cell>
          <cell r="H2432">
            <v>39021</v>
          </cell>
          <cell r="I2432" t="str">
            <v>6V-3126 Pin</v>
          </cell>
          <cell r="J2432" t="str">
            <v/>
          </cell>
          <cell r="K2432">
            <v>120</v>
          </cell>
          <cell r="L2432" t="str">
            <v/>
          </cell>
          <cell r="M2432" t="str">
            <v>OFC-PKB</v>
          </cell>
          <cell r="N2432">
            <v>657000</v>
          </cell>
          <cell r="O2432">
            <v>-153300</v>
          </cell>
          <cell r="P2432">
            <v>503700</v>
          </cell>
          <cell r="Q2432" t="str">
            <v>IDR</v>
          </cell>
          <cell r="R2432">
            <v>14</v>
          </cell>
          <cell r="S2432">
            <v>-10950</v>
          </cell>
        </row>
        <row r="2433">
          <cell r="E2433" t="str">
            <v>30000149-36</v>
          </cell>
          <cell r="F2433">
            <v>3000</v>
          </cell>
          <cell r="G2433">
            <v>3017</v>
          </cell>
          <cell r="H2433">
            <v>39021</v>
          </cell>
          <cell r="I2433" t="str">
            <v>8P-7560 Step Plate</v>
          </cell>
          <cell r="J2433" t="str">
            <v/>
          </cell>
          <cell r="K2433">
            <v>120</v>
          </cell>
          <cell r="L2433" t="str">
            <v/>
          </cell>
          <cell r="M2433" t="str">
            <v>OFC-PKB</v>
          </cell>
          <cell r="N2433">
            <v>97364</v>
          </cell>
          <cell r="O2433">
            <v>-22719</v>
          </cell>
          <cell r="P2433">
            <v>74645</v>
          </cell>
          <cell r="Q2433" t="str">
            <v>IDR</v>
          </cell>
          <cell r="R2433">
            <v>14</v>
          </cell>
          <cell r="S2433">
            <v>-1623</v>
          </cell>
        </row>
        <row r="2434">
          <cell r="E2434" t="str">
            <v>30000149-37</v>
          </cell>
          <cell r="F2434">
            <v>3000</v>
          </cell>
          <cell r="G2434">
            <v>3017</v>
          </cell>
          <cell r="H2434">
            <v>39021</v>
          </cell>
          <cell r="I2434" t="str">
            <v>5F-7379 Bolt</v>
          </cell>
          <cell r="J2434" t="str">
            <v/>
          </cell>
          <cell r="K2434">
            <v>120</v>
          </cell>
          <cell r="L2434" t="str">
            <v/>
          </cell>
          <cell r="M2434" t="str">
            <v>OFC-PKB</v>
          </cell>
          <cell r="N2434">
            <v>305505</v>
          </cell>
          <cell r="O2434">
            <v>-71285</v>
          </cell>
          <cell r="P2434">
            <v>234220</v>
          </cell>
          <cell r="Q2434" t="str">
            <v>IDR</v>
          </cell>
          <cell r="R2434">
            <v>14</v>
          </cell>
          <cell r="S2434">
            <v>-5092</v>
          </cell>
        </row>
        <row r="2435">
          <cell r="E2435" t="str">
            <v>30000149-38</v>
          </cell>
          <cell r="F2435">
            <v>3000</v>
          </cell>
          <cell r="G2435">
            <v>3017</v>
          </cell>
          <cell r="H2435">
            <v>39021</v>
          </cell>
          <cell r="I2435" t="str">
            <v>1P-0492 Drive Plate</v>
          </cell>
          <cell r="J2435" t="str">
            <v/>
          </cell>
          <cell r="K2435">
            <v>120</v>
          </cell>
          <cell r="L2435" t="str">
            <v/>
          </cell>
          <cell r="M2435" t="str">
            <v>OFC-PKB</v>
          </cell>
          <cell r="N2435">
            <v>262344</v>
          </cell>
          <cell r="O2435">
            <v>-61214</v>
          </cell>
          <cell r="P2435">
            <v>201130</v>
          </cell>
          <cell r="Q2435" t="str">
            <v>IDR</v>
          </cell>
          <cell r="R2435">
            <v>14</v>
          </cell>
          <cell r="S2435">
            <v>-4372</v>
          </cell>
        </row>
        <row r="2436">
          <cell r="E2436" t="str">
            <v>30000149-39</v>
          </cell>
          <cell r="F2436">
            <v>3000</v>
          </cell>
          <cell r="G2436">
            <v>3017</v>
          </cell>
          <cell r="H2436">
            <v>39021</v>
          </cell>
          <cell r="I2436" t="str">
            <v>5S-6087 Socket 4 " Dr1 "</v>
          </cell>
          <cell r="J2436" t="str">
            <v/>
          </cell>
          <cell r="K2436">
            <v>120</v>
          </cell>
          <cell r="L2436" t="str">
            <v/>
          </cell>
          <cell r="M2436" t="str">
            <v>OFC-PKB</v>
          </cell>
          <cell r="N2436">
            <v>7739551</v>
          </cell>
          <cell r="O2436">
            <v>-1805895</v>
          </cell>
          <cell r="P2436">
            <v>5933656</v>
          </cell>
          <cell r="Q2436" t="str">
            <v>IDR</v>
          </cell>
          <cell r="R2436">
            <v>14</v>
          </cell>
          <cell r="S2436">
            <v>-128993</v>
          </cell>
        </row>
        <row r="2437">
          <cell r="E2437" t="str">
            <v>30000149-4</v>
          </cell>
          <cell r="F2437">
            <v>3000</v>
          </cell>
          <cell r="G2437">
            <v>3017</v>
          </cell>
          <cell r="H2437">
            <v>39021</v>
          </cell>
          <cell r="I2437" t="str">
            <v>5P-6222 Adaptor</v>
          </cell>
          <cell r="J2437" t="str">
            <v/>
          </cell>
          <cell r="K2437">
            <v>120</v>
          </cell>
          <cell r="L2437" t="str">
            <v/>
          </cell>
          <cell r="M2437" t="str">
            <v>OFC-PKB</v>
          </cell>
          <cell r="N2437">
            <v>6273255</v>
          </cell>
          <cell r="O2437">
            <v>-1463760</v>
          </cell>
          <cell r="P2437">
            <v>4809495</v>
          </cell>
          <cell r="Q2437" t="str">
            <v>IDR</v>
          </cell>
          <cell r="R2437">
            <v>14</v>
          </cell>
          <cell r="S2437">
            <v>-104554</v>
          </cell>
        </row>
        <row r="2438">
          <cell r="E2438" t="str">
            <v>30000149-40</v>
          </cell>
          <cell r="F2438">
            <v>3000</v>
          </cell>
          <cell r="G2438">
            <v>3017</v>
          </cell>
          <cell r="H2438">
            <v>39021</v>
          </cell>
          <cell r="I2438" t="str">
            <v>7B-2499 Ring</v>
          </cell>
          <cell r="J2438" t="str">
            <v/>
          </cell>
          <cell r="K2438">
            <v>120</v>
          </cell>
          <cell r="L2438" t="str">
            <v/>
          </cell>
          <cell r="M2438" t="str">
            <v>OFC-PKB</v>
          </cell>
          <cell r="N2438">
            <v>38508</v>
          </cell>
          <cell r="O2438">
            <v>-8986</v>
          </cell>
          <cell r="P2438">
            <v>29522</v>
          </cell>
          <cell r="Q2438" t="str">
            <v>IDR</v>
          </cell>
          <cell r="R2438">
            <v>14</v>
          </cell>
          <cell r="S2438">
            <v>-642</v>
          </cell>
        </row>
        <row r="2439">
          <cell r="E2439" t="str">
            <v>30000149-41</v>
          </cell>
          <cell r="F2439">
            <v>3000</v>
          </cell>
          <cell r="G2439">
            <v>3017</v>
          </cell>
          <cell r="H2439">
            <v>39021</v>
          </cell>
          <cell r="I2439" t="str">
            <v>7B-2499 Ring</v>
          </cell>
          <cell r="J2439" t="str">
            <v/>
          </cell>
          <cell r="K2439">
            <v>120</v>
          </cell>
          <cell r="L2439" t="str">
            <v/>
          </cell>
          <cell r="M2439" t="str">
            <v>OFC-PKB</v>
          </cell>
          <cell r="N2439">
            <v>38508</v>
          </cell>
          <cell r="O2439">
            <v>-8986</v>
          </cell>
          <cell r="P2439">
            <v>29522</v>
          </cell>
          <cell r="Q2439" t="str">
            <v>IDR</v>
          </cell>
          <cell r="R2439">
            <v>14</v>
          </cell>
          <cell r="S2439">
            <v>-642</v>
          </cell>
        </row>
        <row r="2440">
          <cell r="E2440" t="str">
            <v>30000149-42</v>
          </cell>
          <cell r="F2440">
            <v>3000</v>
          </cell>
          <cell r="G2440">
            <v>3017</v>
          </cell>
          <cell r="H2440">
            <v>39021</v>
          </cell>
          <cell r="I2440" t="str">
            <v>7B-2499 Ring</v>
          </cell>
          <cell r="J2440" t="str">
            <v/>
          </cell>
          <cell r="K2440">
            <v>120</v>
          </cell>
          <cell r="L2440" t="str">
            <v/>
          </cell>
          <cell r="M2440" t="str">
            <v>OFC-PKB</v>
          </cell>
          <cell r="N2440">
            <v>38508</v>
          </cell>
          <cell r="O2440">
            <v>-8986</v>
          </cell>
          <cell r="P2440">
            <v>29522</v>
          </cell>
          <cell r="Q2440" t="str">
            <v>IDR</v>
          </cell>
          <cell r="R2440">
            <v>14</v>
          </cell>
          <cell r="S2440">
            <v>-642</v>
          </cell>
        </row>
        <row r="2441">
          <cell r="E2441" t="str">
            <v>30000149-43</v>
          </cell>
          <cell r="F2441">
            <v>3000</v>
          </cell>
          <cell r="G2441">
            <v>3017</v>
          </cell>
          <cell r="H2441">
            <v>39021</v>
          </cell>
          <cell r="I2441" t="str">
            <v>7B-2499 Ring</v>
          </cell>
          <cell r="J2441" t="str">
            <v/>
          </cell>
          <cell r="K2441">
            <v>120</v>
          </cell>
          <cell r="L2441" t="str">
            <v/>
          </cell>
          <cell r="M2441" t="str">
            <v>OFC-PKB</v>
          </cell>
          <cell r="N2441">
            <v>38508</v>
          </cell>
          <cell r="O2441">
            <v>-8986</v>
          </cell>
          <cell r="P2441">
            <v>29522</v>
          </cell>
          <cell r="Q2441" t="str">
            <v>IDR</v>
          </cell>
          <cell r="R2441">
            <v>14</v>
          </cell>
          <cell r="S2441">
            <v>-642</v>
          </cell>
        </row>
        <row r="2442">
          <cell r="E2442" t="str">
            <v>30000149-44</v>
          </cell>
          <cell r="F2442">
            <v>3000</v>
          </cell>
          <cell r="G2442">
            <v>3017</v>
          </cell>
          <cell r="H2442">
            <v>39021</v>
          </cell>
          <cell r="I2442" t="str">
            <v>7B-2499 Ring</v>
          </cell>
          <cell r="J2442" t="str">
            <v/>
          </cell>
          <cell r="K2442">
            <v>120</v>
          </cell>
          <cell r="L2442" t="str">
            <v/>
          </cell>
          <cell r="M2442" t="str">
            <v>OFC-PKB</v>
          </cell>
          <cell r="N2442">
            <v>38508</v>
          </cell>
          <cell r="O2442">
            <v>-8986</v>
          </cell>
          <cell r="P2442">
            <v>29522</v>
          </cell>
          <cell r="Q2442" t="str">
            <v>IDR</v>
          </cell>
          <cell r="R2442">
            <v>14</v>
          </cell>
          <cell r="S2442">
            <v>-642</v>
          </cell>
        </row>
        <row r="2443">
          <cell r="E2443" t="str">
            <v>30000149-45</v>
          </cell>
          <cell r="F2443">
            <v>3000</v>
          </cell>
          <cell r="G2443">
            <v>3017</v>
          </cell>
          <cell r="H2443">
            <v>39021</v>
          </cell>
          <cell r="I2443" t="str">
            <v>7B-2499 Ring</v>
          </cell>
          <cell r="J2443" t="str">
            <v/>
          </cell>
          <cell r="K2443">
            <v>120</v>
          </cell>
          <cell r="L2443" t="str">
            <v/>
          </cell>
          <cell r="M2443" t="str">
            <v>OFC-PKB</v>
          </cell>
          <cell r="N2443">
            <v>38508</v>
          </cell>
          <cell r="O2443">
            <v>-8986</v>
          </cell>
          <cell r="P2443">
            <v>29522</v>
          </cell>
          <cell r="Q2443" t="str">
            <v>IDR</v>
          </cell>
          <cell r="R2443">
            <v>14</v>
          </cell>
          <cell r="S2443">
            <v>-642</v>
          </cell>
        </row>
        <row r="2444">
          <cell r="E2444" t="str">
            <v>30000149-46</v>
          </cell>
          <cell r="F2444">
            <v>3000</v>
          </cell>
          <cell r="G2444">
            <v>3017</v>
          </cell>
          <cell r="H2444">
            <v>39021</v>
          </cell>
          <cell r="I2444" t="str">
            <v>8B-7548 Puler Ass</v>
          </cell>
          <cell r="J2444" t="str">
            <v/>
          </cell>
          <cell r="K2444">
            <v>120</v>
          </cell>
          <cell r="L2444" t="str">
            <v/>
          </cell>
          <cell r="M2444" t="str">
            <v>OFC-PKB</v>
          </cell>
          <cell r="N2444">
            <v>2803109</v>
          </cell>
          <cell r="O2444">
            <v>-654059</v>
          </cell>
          <cell r="P2444">
            <v>2149050</v>
          </cell>
          <cell r="Q2444" t="str">
            <v>IDR</v>
          </cell>
          <cell r="R2444">
            <v>14</v>
          </cell>
          <cell r="S2444">
            <v>-46719</v>
          </cell>
        </row>
        <row r="2445">
          <cell r="E2445" t="str">
            <v>30000149-47</v>
          </cell>
          <cell r="F2445">
            <v>3000</v>
          </cell>
          <cell r="G2445">
            <v>3017</v>
          </cell>
          <cell r="H2445">
            <v>39021</v>
          </cell>
          <cell r="I2445" t="str">
            <v>5P-5208 Nut</v>
          </cell>
          <cell r="J2445" t="str">
            <v/>
          </cell>
          <cell r="K2445">
            <v>120</v>
          </cell>
          <cell r="L2445" t="str">
            <v/>
          </cell>
          <cell r="M2445" t="str">
            <v>OFC-PKB</v>
          </cell>
          <cell r="N2445">
            <v>4320779</v>
          </cell>
          <cell r="O2445">
            <v>-1008182</v>
          </cell>
          <cell r="P2445">
            <v>3312597</v>
          </cell>
          <cell r="Q2445" t="str">
            <v>IDR</v>
          </cell>
          <cell r="R2445">
            <v>14</v>
          </cell>
          <cell r="S2445">
            <v>-72013</v>
          </cell>
        </row>
        <row r="2446">
          <cell r="E2446" t="str">
            <v>30000149-48</v>
          </cell>
          <cell r="F2446">
            <v>3000</v>
          </cell>
          <cell r="G2446">
            <v>3017</v>
          </cell>
          <cell r="H2446">
            <v>39021</v>
          </cell>
          <cell r="I2446" t="str">
            <v>5P-5208 Nut</v>
          </cell>
          <cell r="J2446" t="str">
            <v/>
          </cell>
          <cell r="K2446">
            <v>120</v>
          </cell>
          <cell r="L2446" t="str">
            <v/>
          </cell>
          <cell r="M2446" t="str">
            <v>OFC-PKB</v>
          </cell>
          <cell r="N2446">
            <v>4320779</v>
          </cell>
          <cell r="O2446">
            <v>-1008182</v>
          </cell>
          <cell r="P2446">
            <v>3312597</v>
          </cell>
          <cell r="Q2446" t="str">
            <v>IDR</v>
          </cell>
          <cell r="R2446">
            <v>14</v>
          </cell>
          <cell r="S2446">
            <v>-72013</v>
          </cell>
        </row>
        <row r="2447">
          <cell r="E2447" t="str">
            <v>30000149-49</v>
          </cell>
          <cell r="F2447">
            <v>3000</v>
          </cell>
          <cell r="G2447">
            <v>3017</v>
          </cell>
          <cell r="H2447">
            <v>39021</v>
          </cell>
          <cell r="I2447" t="str">
            <v>1H-3112 Bearing Puller</v>
          </cell>
          <cell r="J2447" t="str">
            <v/>
          </cell>
          <cell r="K2447">
            <v>120</v>
          </cell>
          <cell r="L2447" t="str">
            <v/>
          </cell>
          <cell r="M2447" t="str">
            <v>OFC-PKB</v>
          </cell>
          <cell r="N2447">
            <v>4327075</v>
          </cell>
          <cell r="O2447">
            <v>-1009651</v>
          </cell>
          <cell r="P2447">
            <v>3317424</v>
          </cell>
          <cell r="Q2447" t="str">
            <v>IDR</v>
          </cell>
          <cell r="R2447">
            <v>14</v>
          </cell>
          <cell r="S2447">
            <v>-72118</v>
          </cell>
        </row>
        <row r="2448">
          <cell r="E2448" t="str">
            <v>30000149-5</v>
          </cell>
          <cell r="F2448">
            <v>3000</v>
          </cell>
          <cell r="G2448">
            <v>3017</v>
          </cell>
          <cell r="H2448">
            <v>39021</v>
          </cell>
          <cell r="I2448" t="str">
            <v>5P-5212 Plate</v>
          </cell>
          <cell r="J2448" t="str">
            <v/>
          </cell>
          <cell r="K2448">
            <v>120</v>
          </cell>
          <cell r="L2448" t="str">
            <v/>
          </cell>
          <cell r="M2448" t="str">
            <v>OFC-PKB</v>
          </cell>
          <cell r="N2448">
            <v>5622369</v>
          </cell>
          <cell r="O2448">
            <v>-1311886</v>
          </cell>
          <cell r="P2448">
            <v>4310483</v>
          </cell>
          <cell r="Q2448" t="str">
            <v>IDR</v>
          </cell>
          <cell r="R2448">
            <v>14</v>
          </cell>
          <cell r="S2448">
            <v>-93706</v>
          </cell>
        </row>
        <row r="2449">
          <cell r="E2449" t="str">
            <v>30000149-50</v>
          </cell>
          <cell r="F2449">
            <v>3000</v>
          </cell>
          <cell r="G2449">
            <v>3017</v>
          </cell>
          <cell r="H2449">
            <v>39021</v>
          </cell>
          <cell r="I2449" t="str">
            <v>1U-6436 Installer A</v>
          </cell>
          <cell r="J2449" t="str">
            <v/>
          </cell>
          <cell r="K2449">
            <v>120</v>
          </cell>
          <cell r="L2449" t="str">
            <v/>
          </cell>
          <cell r="M2449" t="str">
            <v>OFC-PKB</v>
          </cell>
          <cell r="N2449">
            <v>3030960</v>
          </cell>
          <cell r="O2449">
            <v>-707224</v>
          </cell>
          <cell r="P2449">
            <v>2323736</v>
          </cell>
          <cell r="Q2449" t="str">
            <v>IDR</v>
          </cell>
          <cell r="R2449">
            <v>14</v>
          </cell>
          <cell r="S2449">
            <v>-50516</v>
          </cell>
        </row>
        <row r="2450">
          <cell r="E2450" t="str">
            <v>30000149-51</v>
          </cell>
          <cell r="F2450">
            <v>3000</v>
          </cell>
          <cell r="G2450">
            <v>3017</v>
          </cell>
          <cell r="H2450">
            <v>39021</v>
          </cell>
          <cell r="I2450" t="str">
            <v>1U-6437 Installer A</v>
          </cell>
          <cell r="J2450" t="str">
            <v/>
          </cell>
          <cell r="K2450">
            <v>120</v>
          </cell>
          <cell r="L2450" t="str">
            <v/>
          </cell>
          <cell r="M2450" t="str">
            <v>OFC-PKB</v>
          </cell>
          <cell r="N2450">
            <v>4011898</v>
          </cell>
          <cell r="O2450">
            <v>-936110</v>
          </cell>
          <cell r="P2450">
            <v>3075788</v>
          </cell>
          <cell r="Q2450" t="str">
            <v>IDR</v>
          </cell>
          <cell r="R2450">
            <v>14</v>
          </cell>
          <cell r="S2450">
            <v>-66865</v>
          </cell>
        </row>
        <row r="2451">
          <cell r="E2451" t="str">
            <v>30000149-6</v>
          </cell>
          <cell r="F2451">
            <v>3000</v>
          </cell>
          <cell r="G2451">
            <v>3017</v>
          </cell>
          <cell r="H2451">
            <v>39021</v>
          </cell>
          <cell r="I2451" t="str">
            <v>7F-9306 Spanner Wrench</v>
          </cell>
          <cell r="J2451" t="str">
            <v/>
          </cell>
          <cell r="K2451">
            <v>120</v>
          </cell>
          <cell r="L2451" t="str">
            <v/>
          </cell>
          <cell r="M2451" t="str">
            <v>OFC-PKB</v>
          </cell>
          <cell r="N2451">
            <v>3176321</v>
          </cell>
          <cell r="O2451">
            <v>-741141</v>
          </cell>
          <cell r="P2451">
            <v>2435180</v>
          </cell>
          <cell r="Q2451" t="str">
            <v>IDR</v>
          </cell>
          <cell r="R2451">
            <v>14</v>
          </cell>
          <cell r="S2451">
            <v>-52939</v>
          </cell>
        </row>
        <row r="2452">
          <cell r="E2452" t="str">
            <v>30000149-7</v>
          </cell>
          <cell r="F2452">
            <v>3000</v>
          </cell>
          <cell r="G2452">
            <v>3017</v>
          </cell>
          <cell r="H2452">
            <v>39021</v>
          </cell>
          <cell r="I2452" t="str">
            <v>6V-4000 Head</v>
          </cell>
          <cell r="J2452" t="str">
            <v/>
          </cell>
          <cell r="K2452">
            <v>120</v>
          </cell>
          <cell r="L2452" t="str">
            <v/>
          </cell>
          <cell r="M2452" t="str">
            <v>OFC-PKB</v>
          </cell>
          <cell r="N2452">
            <v>14535395</v>
          </cell>
          <cell r="O2452">
            <v>-3391592</v>
          </cell>
          <cell r="P2452">
            <v>11143803</v>
          </cell>
          <cell r="Q2452" t="str">
            <v>IDR</v>
          </cell>
          <cell r="R2452">
            <v>14</v>
          </cell>
          <cell r="S2452">
            <v>-242257</v>
          </cell>
        </row>
        <row r="2453">
          <cell r="E2453" t="str">
            <v>30000149-8</v>
          </cell>
          <cell r="F2453">
            <v>3000</v>
          </cell>
          <cell r="G2453">
            <v>3017</v>
          </cell>
          <cell r="H2453">
            <v>39021</v>
          </cell>
          <cell r="I2453" t="str">
            <v>5F-9306 Arm</v>
          </cell>
          <cell r="J2453" t="str">
            <v/>
          </cell>
          <cell r="K2453">
            <v>120</v>
          </cell>
          <cell r="L2453" t="str">
            <v/>
          </cell>
          <cell r="M2453" t="str">
            <v>OFC-PKB</v>
          </cell>
          <cell r="N2453">
            <v>2123661</v>
          </cell>
          <cell r="O2453">
            <v>-495521</v>
          </cell>
          <cell r="P2453">
            <v>1628140</v>
          </cell>
          <cell r="Q2453" t="str">
            <v>IDR</v>
          </cell>
          <cell r="R2453">
            <v>14</v>
          </cell>
          <cell r="S2453">
            <v>-35394</v>
          </cell>
        </row>
        <row r="2454">
          <cell r="E2454" t="str">
            <v>30000149-9</v>
          </cell>
          <cell r="F2454">
            <v>3000</v>
          </cell>
          <cell r="G2454">
            <v>3017</v>
          </cell>
          <cell r="H2454">
            <v>39021</v>
          </cell>
          <cell r="I2454" t="str">
            <v>5F-9306 Arm</v>
          </cell>
          <cell r="J2454" t="str">
            <v/>
          </cell>
          <cell r="K2454">
            <v>120</v>
          </cell>
          <cell r="L2454" t="str">
            <v/>
          </cell>
          <cell r="M2454" t="str">
            <v>OFC-PKB</v>
          </cell>
          <cell r="N2454">
            <v>2123661</v>
          </cell>
          <cell r="O2454">
            <v>-495521</v>
          </cell>
          <cell r="P2454">
            <v>1628140</v>
          </cell>
          <cell r="Q2454" t="str">
            <v>IDR</v>
          </cell>
          <cell r="R2454">
            <v>14</v>
          </cell>
          <cell r="S2454">
            <v>-35394</v>
          </cell>
        </row>
        <row r="2455">
          <cell r="E2455" t="str">
            <v>30000150-0</v>
          </cell>
          <cell r="F2455">
            <v>3000</v>
          </cell>
          <cell r="G2455">
            <v>3016</v>
          </cell>
          <cell r="H2455">
            <v>38999</v>
          </cell>
          <cell r="I2455" t="str">
            <v>Final Drive Tool (5P-6222 Adapter)</v>
          </cell>
          <cell r="J2455" t="str">
            <v/>
          </cell>
          <cell r="K2455">
            <v>120</v>
          </cell>
          <cell r="L2455" t="str">
            <v/>
          </cell>
          <cell r="M2455" t="str">
            <v>OFC-SMD</v>
          </cell>
          <cell r="N2455">
            <v>6307629</v>
          </cell>
          <cell r="O2455">
            <v>-1576907</v>
          </cell>
          <cell r="P2455">
            <v>4730722</v>
          </cell>
          <cell r="Q2455" t="str">
            <v>IDR</v>
          </cell>
          <cell r="R2455">
            <v>15</v>
          </cell>
          <cell r="S2455">
            <v>-105127</v>
          </cell>
        </row>
        <row r="2456">
          <cell r="E2456" t="str">
            <v>30000150-1</v>
          </cell>
          <cell r="F2456">
            <v>3000</v>
          </cell>
          <cell r="G2456">
            <v>3016</v>
          </cell>
          <cell r="H2456">
            <v>38999</v>
          </cell>
          <cell r="I2456" t="str">
            <v>Final Drive Tool (5P-6220 Sleeve)</v>
          </cell>
          <cell r="J2456" t="str">
            <v/>
          </cell>
          <cell r="K2456">
            <v>120</v>
          </cell>
          <cell r="L2456" t="str">
            <v/>
          </cell>
          <cell r="M2456" t="str">
            <v>OFC-SMD</v>
          </cell>
          <cell r="N2456">
            <v>6598385</v>
          </cell>
          <cell r="O2456">
            <v>-1649596</v>
          </cell>
          <cell r="P2456">
            <v>4948789</v>
          </cell>
          <cell r="Q2456" t="str">
            <v>IDR</v>
          </cell>
          <cell r="R2456">
            <v>15</v>
          </cell>
          <cell r="S2456">
            <v>-109973</v>
          </cell>
        </row>
        <row r="2457">
          <cell r="E2457" t="str">
            <v>30000150-10</v>
          </cell>
          <cell r="F2457">
            <v>3000</v>
          </cell>
          <cell r="G2457">
            <v>3016</v>
          </cell>
          <cell r="H2457">
            <v>38999</v>
          </cell>
          <cell r="I2457" t="str">
            <v>Final Drive Tool (8B-7548 Puller Ass)</v>
          </cell>
          <cell r="J2457" t="str">
            <v/>
          </cell>
          <cell r="K2457">
            <v>120</v>
          </cell>
          <cell r="L2457" t="str">
            <v/>
          </cell>
          <cell r="M2457" t="str">
            <v>OFC-SMD</v>
          </cell>
          <cell r="N2457">
            <v>2818468</v>
          </cell>
          <cell r="O2457">
            <v>-704617</v>
          </cell>
          <cell r="P2457">
            <v>2113851</v>
          </cell>
          <cell r="Q2457" t="str">
            <v>IDR</v>
          </cell>
          <cell r="R2457">
            <v>15</v>
          </cell>
          <cell r="S2457">
            <v>-46975</v>
          </cell>
        </row>
        <row r="2458">
          <cell r="E2458" t="str">
            <v>30000150-11</v>
          </cell>
          <cell r="F2458">
            <v>3000</v>
          </cell>
          <cell r="G2458">
            <v>3016</v>
          </cell>
          <cell r="H2458">
            <v>38999</v>
          </cell>
          <cell r="I2458" t="str">
            <v>Final Drive Tool (6V-3123 Adaptor)</v>
          </cell>
          <cell r="J2458" t="str">
            <v/>
          </cell>
          <cell r="K2458">
            <v>120</v>
          </cell>
          <cell r="L2458" t="str">
            <v/>
          </cell>
          <cell r="M2458" t="str">
            <v>OFC-SMD</v>
          </cell>
          <cell r="N2458">
            <v>5036708</v>
          </cell>
          <cell r="O2458">
            <v>-1259177</v>
          </cell>
          <cell r="P2458">
            <v>3777531</v>
          </cell>
          <cell r="Q2458" t="str">
            <v>IDR</v>
          </cell>
          <cell r="R2458">
            <v>15</v>
          </cell>
          <cell r="S2458">
            <v>-83945</v>
          </cell>
        </row>
        <row r="2459">
          <cell r="E2459" t="str">
            <v>30000150-12</v>
          </cell>
          <cell r="F2459">
            <v>3000</v>
          </cell>
          <cell r="G2459">
            <v>3016</v>
          </cell>
          <cell r="H2459">
            <v>38999</v>
          </cell>
          <cell r="I2459" t="str">
            <v>Final Drive Tool (6V-3124 Nut)</v>
          </cell>
          <cell r="J2459" t="str">
            <v/>
          </cell>
          <cell r="K2459">
            <v>120</v>
          </cell>
          <cell r="L2459" t="str">
            <v/>
          </cell>
          <cell r="M2459" t="str">
            <v>OFC-SMD</v>
          </cell>
          <cell r="N2459">
            <v>2226589</v>
          </cell>
          <cell r="O2459">
            <v>-556647</v>
          </cell>
          <cell r="P2459">
            <v>1669942</v>
          </cell>
          <cell r="Q2459" t="str">
            <v>IDR</v>
          </cell>
          <cell r="R2459">
            <v>15</v>
          </cell>
          <cell r="S2459">
            <v>-37110</v>
          </cell>
        </row>
        <row r="2460">
          <cell r="E2460" t="str">
            <v>30000150-13</v>
          </cell>
          <cell r="F2460">
            <v>3000</v>
          </cell>
          <cell r="G2460">
            <v>3016</v>
          </cell>
          <cell r="H2460">
            <v>38999</v>
          </cell>
          <cell r="I2460" t="str">
            <v>Final Drive Tool (5P-5207 Stud)</v>
          </cell>
          <cell r="J2460" t="str">
            <v/>
          </cell>
          <cell r="K2460">
            <v>120</v>
          </cell>
          <cell r="L2460" t="str">
            <v/>
          </cell>
          <cell r="M2460" t="str">
            <v>OFC-SMD</v>
          </cell>
          <cell r="N2460">
            <v>4083242</v>
          </cell>
          <cell r="O2460">
            <v>-1020810</v>
          </cell>
          <cell r="P2460">
            <v>3062432</v>
          </cell>
          <cell r="Q2460" t="str">
            <v>IDR</v>
          </cell>
          <cell r="R2460">
            <v>15</v>
          </cell>
          <cell r="S2460">
            <v>-68054</v>
          </cell>
        </row>
        <row r="2461">
          <cell r="E2461" t="str">
            <v>30000150-14</v>
          </cell>
          <cell r="F2461">
            <v>3000</v>
          </cell>
          <cell r="G2461">
            <v>3016</v>
          </cell>
          <cell r="H2461">
            <v>38999</v>
          </cell>
          <cell r="I2461" t="str">
            <v>Final Drive Tool (5P-5208 Nut)</v>
          </cell>
          <cell r="J2461" t="str">
            <v/>
          </cell>
          <cell r="K2461">
            <v>120</v>
          </cell>
          <cell r="L2461" t="str">
            <v/>
          </cell>
          <cell r="M2461" t="str">
            <v>OFC-SMD</v>
          </cell>
          <cell r="N2461">
            <v>4344454</v>
          </cell>
          <cell r="O2461">
            <v>-1086114</v>
          </cell>
          <cell r="P2461">
            <v>3258340</v>
          </cell>
          <cell r="Q2461" t="str">
            <v>IDR</v>
          </cell>
          <cell r="R2461">
            <v>15</v>
          </cell>
          <cell r="S2461">
            <v>-72408</v>
          </cell>
        </row>
        <row r="2462">
          <cell r="E2462" t="str">
            <v>30000150-15</v>
          </cell>
          <cell r="F2462">
            <v>3000</v>
          </cell>
          <cell r="G2462">
            <v>3016</v>
          </cell>
          <cell r="H2462">
            <v>38999</v>
          </cell>
          <cell r="I2462" t="str">
            <v>Final Drive Tool (5P-5208 Nut)</v>
          </cell>
          <cell r="J2462" t="str">
            <v/>
          </cell>
          <cell r="K2462">
            <v>120</v>
          </cell>
          <cell r="L2462" t="str">
            <v/>
          </cell>
          <cell r="M2462" t="str">
            <v>OFC-SMD</v>
          </cell>
          <cell r="N2462">
            <v>4344454</v>
          </cell>
          <cell r="O2462">
            <v>-1086114</v>
          </cell>
          <cell r="P2462">
            <v>3258340</v>
          </cell>
          <cell r="Q2462" t="str">
            <v>IDR</v>
          </cell>
          <cell r="R2462">
            <v>15</v>
          </cell>
          <cell r="S2462">
            <v>-72408</v>
          </cell>
        </row>
        <row r="2463">
          <cell r="E2463" t="str">
            <v>30000150-16</v>
          </cell>
          <cell r="F2463">
            <v>3000</v>
          </cell>
          <cell r="G2463">
            <v>3016</v>
          </cell>
          <cell r="H2463">
            <v>38999</v>
          </cell>
          <cell r="I2463" t="str">
            <v>Final Drive Tool (6V-4000 Head)</v>
          </cell>
          <cell r="J2463" t="str">
            <v/>
          </cell>
          <cell r="K2463">
            <v>120</v>
          </cell>
          <cell r="L2463" t="str">
            <v/>
          </cell>
          <cell r="M2463" t="str">
            <v>OFC-SMD</v>
          </cell>
          <cell r="N2463">
            <v>14615041</v>
          </cell>
          <cell r="O2463">
            <v>-3653760</v>
          </cell>
          <cell r="P2463">
            <v>10961281</v>
          </cell>
          <cell r="Q2463" t="str">
            <v>IDR</v>
          </cell>
          <cell r="R2463">
            <v>15</v>
          </cell>
          <cell r="S2463">
            <v>-243584</v>
          </cell>
        </row>
        <row r="2464">
          <cell r="E2464" t="str">
            <v>30000150-17</v>
          </cell>
          <cell r="F2464">
            <v>3000</v>
          </cell>
          <cell r="G2464">
            <v>3016</v>
          </cell>
          <cell r="H2464">
            <v>38999</v>
          </cell>
          <cell r="I2464" t="str">
            <v>Final Drive Tool (1U-6436 Installer A))</v>
          </cell>
          <cell r="J2464" t="str">
            <v/>
          </cell>
          <cell r="K2464">
            <v>120</v>
          </cell>
          <cell r="L2464" t="str">
            <v/>
          </cell>
          <cell r="M2464" t="str">
            <v>OFC-SMD</v>
          </cell>
          <cell r="N2464">
            <v>3047568</v>
          </cell>
          <cell r="O2464">
            <v>-761892</v>
          </cell>
          <cell r="P2464">
            <v>2285676</v>
          </cell>
          <cell r="Q2464" t="str">
            <v>IDR</v>
          </cell>
          <cell r="R2464">
            <v>15</v>
          </cell>
          <cell r="S2464">
            <v>-50793</v>
          </cell>
        </row>
        <row r="2465">
          <cell r="E2465" t="str">
            <v>30000150-19</v>
          </cell>
          <cell r="F2465">
            <v>3000</v>
          </cell>
          <cell r="G2465">
            <v>3016</v>
          </cell>
          <cell r="H2465">
            <v>38999</v>
          </cell>
          <cell r="I2465" t="str">
            <v>Final Drive Tool (IP 233)</v>
          </cell>
          <cell r="J2465" t="str">
            <v/>
          </cell>
          <cell r="K2465">
            <v>120</v>
          </cell>
          <cell r="L2465" t="str">
            <v/>
          </cell>
          <cell r="M2465" t="str">
            <v>OFC-SMD</v>
          </cell>
          <cell r="N2465">
            <v>3024906</v>
          </cell>
          <cell r="O2465">
            <v>-756226</v>
          </cell>
          <cell r="P2465">
            <v>2268680</v>
          </cell>
          <cell r="Q2465" t="str">
            <v>IDR</v>
          </cell>
          <cell r="R2465">
            <v>15</v>
          </cell>
          <cell r="S2465">
            <v>-50415</v>
          </cell>
        </row>
        <row r="2466">
          <cell r="E2466" t="str">
            <v>30000150-2</v>
          </cell>
          <cell r="F2466">
            <v>3000</v>
          </cell>
          <cell r="G2466">
            <v>3016</v>
          </cell>
          <cell r="H2466">
            <v>38999</v>
          </cell>
          <cell r="I2466" t="str">
            <v>Final Drive Tool (5P-5212 Plate)</v>
          </cell>
          <cell r="J2466" t="str">
            <v/>
          </cell>
          <cell r="K2466">
            <v>120</v>
          </cell>
          <cell r="L2466" t="str">
            <v/>
          </cell>
          <cell r="M2466" t="str">
            <v>OFC-SMD</v>
          </cell>
          <cell r="N2466">
            <v>5653176</v>
          </cell>
          <cell r="O2466">
            <v>-1413293</v>
          </cell>
          <cell r="P2466">
            <v>4239883</v>
          </cell>
          <cell r="Q2466" t="str">
            <v>IDR</v>
          </cell>
          <cell r="R2466">
            <v>15</v>
          </cell>
          <cell r="S2466">
            <v>-94220</v>
          </cell>
        </row>
        <row r="2467">
          <cell r="E2467" t="str">
            <v>30000150-20</v>
          </cell>
          <cell r="F2467">
            <v>3000</v>
          </cell>
          <cell r="G2467">
            <v>3016</v>
          </cell>
          <cell r="H2467">
            <v>38999</v>
          </cell>
          <cell r="I2467" t="str">
            <v>Final Drive Tool (5F-7379 Bolt)</v>
          </cell>
          <cell r="J2467" t="str">
            <v/>
          </cell>
          <cell r="K2467">
            <v>120</v>
          </cell>
          <cell r="L2467" t="str">
            <v/>
          </cell>
          <cell r="M2467" t="str">
            <v>OFC-SMD</v>
          </cell>
          <cell r="N2467">
            <v>307179</v>
          </cell>
          <cell r="O2467">
            <v>-76795</v>
          </cell>
          <cell r="P2467">
            <v>230384</v>
          </cell>
          <cell r="Q2467" t="str">
            <v>IDR</v>
          </cell>
          <cell r="R2467">
            <v>15</v>
          </cell>
          <cell r="S2467">
            <v>-5120</v>
          </cell>
        </row>
        <row r="2468">
          <cell r="E2468" t="str">
            <v>30000150-21</v>
          </cell>
          <cell r="F2468">
            <v>3000</v>
          </cell>
          <cell r="G2468">
            <v>3016</v>
          </cell>
          <cell r="H2468">
            <v>38999</v>
          </cell>
          <cell r="I2468" t="str">
            <v>Final Drive Tool (1P-0492 Drive Plate)</v>
          </cell>
          <cell r="J2468" t="str">
            <v/>
          </cell>
          <cell r="K2468">
            <v>120</v>
          </cell>
          <cell r="L2468" t="str">
            <v/>
          </cell>
          <cell r="M2468" t="str">
            <v>OFC-SMD</v>
          </cell>
          <cell r="N2468">
            <v>263781</v>
          </cell>
          <cell r="O2468">
            <v>-65945</v>
          </cell>
          <cell r="P2468">
            <v>197836</v>
          </cell>
          <cell r="Q2468" t="str">
            <v>IDR</v>
          </cell>
          <cell r="R2468">
            <v>15</v>
          </cell>
          <cell r="S2468">
            <v>-4396</v>
          </cell>
        </row>
        <row r="2469">
          <cell r="E2469" t="str">
            <v>30000150-22</v>
          </cell>
          <cell r="F2469">
            <v>3000</v>
          </cell>
          <cell r="G2469">
            <v>3016</v>
          </cell>
          <cell r="H2469">
            <v>38999</v>
          </cell>
          <cell r="I2469" t="str">
            <v>Final Drive Tool (6V-0113 Cylinder Grp)</v>
          </cell>
          <cell r="J2469" t="str">
            <v/>
          </cell>
          <cell r="K2469">
            <v>120</v>
          </cell>
          <cell r="L2469" t="str">
            <v/>
          </cell>
          <cell r="M2469" t="str">
            <v>OFC-SMD</v>
          </cell>
          <cell r="N2469">
            <v>26036632</v>
          </cell>
          <cell r="O2469">
            <v>-6509158</v>
          </cell>
          <cell r="P2469">
            <v>19527474</v>
          </cell>
          <cell r="Q2469" t="str">
            <v>IDR</v>
          </cell>
          <cell r="R2469">
            <v>15</v>
          </cell>
          <cell r="S2469">
            <v>-433944</v>
          </cell>
        </row>
        <row r="2470">
          <cell r="E2470" t="str">
            <v>30000150-23</v>
          </cell>
          <cell r="F2470">
            <v>3000</v>
          </cell>
          <cell r="G2470">
            <v>3016</v>
          </cell>
          <cell r="H2470">
            <v>38999</v>
          </cell>
          <cell r="I2470" t="str">
            <v>Final Drive Tool (1H-3112 Bearing Puller</v>
          </cell>
          <cell r="J2470" t="str">
            <v/>
          </cell>
          <cell r="K2470">
            <v>120</v>
          </cell>
          <cell r="L2470" t="str">
            <v/>
          </cell>
          <cell r="M2470" t="str">
            <v>OFC-SMD</v>
          </cell>
          <cell r="N2470">
            <v>4350785</v>
          </cell>
          <cell r="O2470">
            <v>-1087696</v>
          </cell>
          <cell r="P2470">
            <v>3263089</v>
          </cell>
          <cell r="Q2470" t="str">
            <v>IDR</v>
          </cell>
          <cell r="R2470">
            <v>15</v>
          </cell>
          <cell r="S2470">
            <v>-72513</v>
          </cell>
        </row>
        <row r="2471">
          <cell r="E2471" t="str">
            <v>30000150-24</v>
          </cell>
          <cell r="F2471">
            <v>3000</v>
          </cell>
          <cell r="G2471">
            <v>3016</v>
          </cell>
          <cell r="H2471">
            <v>38999</v>
          </cell>
          <cell r="I2471" t="str">
            <v>Final Drive Tool (6V-3126 Pin)</v>
          </cell>
          <cell r="J2471" t="str">
            <v/>
          </cell>
          <cell r="K2471">
            <v>120</v>
          </cell>
          <cell r="L2471" t="str">
            <v/>
          </cell>
          <cell r="M2471" t="str">
            <v>OFC-SMD</v>
          </cell>
          <cell r="N2471">
            <v>660600</v>
          </cell>
          <cell r="O2471">
            <v>-165150</v>
          </cell>
          <cell r="P2471">
            <v>495450</v>
          </cell>
          <cell r="Q2471" t="str">
            <v>IDR</v>
          </cell>
          <cell r="R2471">
            <v>15</v>
          </cell>
          <cell r="S2471">
            <v>-11010</v>
          </cell>
        </row>
        <row r="2472">
          <cell r="E2472" t="str">
            <v>30000150-25</v>
          </cell>
          <cell r="F2472">
            <v>3000</v>
          </cell>
          <cell r="G2472">
            <v>3016</v>
          </cell>
          <cell r="H2472">
            <v>38999</v>
          </cell>
          <cell r="I2472" t="str">
            <v>Final Drive Tool (6V-3126 Pin)</v>
          </cell>
          <cell r="J2472" t="str">
            <v/>
          </cell>
          <cell r="K2472">
            <v>120</v>
          </cell>
          <cell r="L2472" t="str">
            <v/>
          </cell>
          <cell r="M2472" t="str">
            <v>OFC-SMD</v>
          </cell>
          <cell r="N2472">
            <v>660600</v>
          </cell>
          <cell r="O2472">
            <v>-165150</v>
          </cell>
          <cell r="P2472">
            <v>495450</v>
          </cell>
          <cell r="Q2472" t="str">
            <v>IDR</v>
          </cell>
          <cell r="R2472">
            <v>15</v>
          </cell>
          <cell r="S2472">
            <v>-11010</v>
          </cell>
        </row>
        <row r="2473">
          <cell r="E2473" t="str">
            <v>30000150-26</v>
          </cell>
          <cell r="F2473">
            <v>3000</v>
          </cell>
          <cell r="G2473">
            <v>3016</v>
          </cell>
          <cell r="H2473">
            <v>38999</v>
          </cell>
          <cell r="I2473" t="str">
            <v>Final Drive Tool (6V-3126 Pin)</v>
          </cell>
          <cell r="J2473" t="str">
            <v/>
          </cell>
          <cell r="K2473">
            <v>120</v>
          </cell>
          <cell r="L2473" t="str">
            <v/>
          </cell>
          <cell r="M2473" t="str">
            <v>OFC-SMD</v>
          </cell>
          <cell r="N2473">
            <v>660600</v>
          </cell>
          <cell r="O2473">
            <v>-165150</v>
          </cell>
          <cell r="P2473">
            <v>495450</v>
          </cell>
          <cell r="Q2473" t="str">
            <v>IDR</v>
          </cell>
          <cell r="R2473">
            <v>15</v>
          </cell>
          <cell r="S2473">
            <v>-11010</v>
          </cell>
        </row>
        <row r="2474">
          <cell r="E2474" t="str">
            <v>30000150-27</v>
          </cell>
          <cell r="F2474">
            <v>3000</v>
          </cell>
          <cell r="G2474">
            <v>3016</v>
          </cell>
          <cell r="H2474">
            <v>38999</v>
          </cell>
          <cell r="I2474" t="str">
            <v>Final Drive Tool (6V-3126 Pin)</v>
          </cell>
          <cell r="J2474" t="str">
            <v/>
          </cell>
          <cell r="K2474">
            <v>120</v>
          </cell>
          <cell r="L2474" t="str">
            <v/>
          </cell>
          <cell r="M2474" t="str">
            <v>OFC-SMD</v>
          </cell>
          <cell r="N2474">
            <v>660600</v>
          </cell>
          <cell r="O2474">
            <v>-165150</v>
          </cell>
          <cell r="P2474">
            <v>495450</v>
          </cell>
          <cell r="Q2474" t="str">
            <v>IDR</v>
          </cell>
          <cell r="R2474">
            <v>15</v>
          </cell>
          <cell r="S2474">
            <v>-11010</v>
          </cell>
        </row>
        <row r="2475">
          <cell r="E2475" t="str">
            <v>30000150-28</v>
          </cell>
          <cell r="F2475">
            <v>3000</v>
          </cell>
          <cell r="G2475">
            <v>3016</v>
          </cell>
          <cell r="H2475">
            <v>38999</v>
          </cell>
          <cell r="I2475" t="str">
            <v>Final Drive Tool (6V-3126 Pin)</v>
          </cell>
          <cell r="J2475" t="str">
            <v/>
          </cell>
          <cell r="K2475">
            <v>120</v>
          </cell>
          <cell r="L2475" t="str">
            <v/>
          </cell>
          <cell r="M2475" t="str">
            <v>OFC-SMD</v>
          </cell>
          <cell r="N2475">
            <v>660600</v>
          </cell>
          <cell r="O2475">
            <v>-165150</v>
          </cell>
          <cell r="P2475">
            <v>495450</v>
          </cell>
          <cell r="Q2475" t="str">
            <v>IDR</v>
          </cell>
          <cell r="R2475">
            <v>15</v>
          </cell>
          <cell r="S2475">
            <v>-11010</v>
          </cell>
        </row>
        <row r="2476">
          <cell r="E2476" t="str">
            <v>30000150-29</v>
          </cell>
          <cell r="F2476">
            <v>3000</v>
          </cell>
          <cell r="G2476">
            <v>3016</v>
          </cell>
          <cell r="H2476">
            <v>38999</v>
          </cell>
          <cell r="I2476" t="str">
            <v>Final Drive Tool (6V-3126 Pin)</v>
          </cell>
          <cell r="J2476" t="str">
            <v/>
          </cell>
          <cell r="K2476">
            <v>120</v>
          </cell>
          <cell r="L2476" t="str">
            <v/>
          </cell>
          <cell r="M2476" t="str">
            <v>OFC-SMD</v>
          </cell>
          <cell r="N2476">
            <v>660600</v>
          </cell>
          <cell r="O2476">
            <v>-165150</v>
          </cell>
          <cell r="P2476">
            <v>495450</v>
          </cell>
          <cell r="Q2476" t="str">
            <v>IDR</v>
          </cell>
          <cell r="R2476">
            <v>15</v>
          </cell>
          <cell r="S2476">
            <v>-11010</v>
          </cell>
        </row>
        <row r="2477">
          <cell r="E2477" t="str">
            <v>30000150-3</v>
          </cell>
          <cell r="F2477">
            <v>3000</v>
          </cell>
          <cell r="G2477">
            <v>3016</v>
          </cell>
          <cell r="H2477">
            <v>38999</v>
          </cell>
          <cell r="I2477" t="str">
            <v>Final Drive Tool (5S-6087 Socket 4")</v>
          </cell>
          <cell r="J2477" t="str">
            <v/>
          </cell>
          <cell r="K2477">
            <v>120</v>
          </cell>
          <cell r="L2477" t="str">
            <v/>
          </cell>
          <cell r="M2477" t="str">
            <v>OFC-SMD</v>
          </cell>
          <cell r="N2477">
            <v>7781960</v>
          </cell>
          <cell r="O2477">
            <v>-1945490</v>
          </cell>
          <cell r="P2477">
            <v>5836470</v>
          </cell>
          <cell r="Q2477" t="str">
            <v>IDR</v>
          </cell>
          <cell r="R2477">
            <v>15</v>
          </cell>
          <cell r="S2477">
            <v>-129699</v>
          </cell>
        </row>
        <row r="2478">
          <cell r="E2478" t="str">
            <v>30000150-30</v>
          </cell>
          <cell r="F2478">
            <v>3000</v>
          </cell>
          <cell r="G2478">
            <v>3016</v>
          </cell>
          <cell r="H2478">
            <v>38999</v>
          </cell>
          <cell r="I2478" t="str">
            <v>Final Drive Tool (1U-6437 Installer A))</v>
          </cell>
          <cell r="J2478" t="str">
            <v/>
          </cell>
          <cell r="K2478">
            <v>120</v>
          </cell>
          <cell r="L2478" t="str">
            <v/>
          </cell>
          <cell r="M2478" t="str">
            <v>OFC-SMD</v>
          </cell>
          <cell r="N2478">
            <v>4033881</v>
          </cell>
          <cell r="O2478">
            <v>-1008470</v>
          </cell>
          <cell r="P2478">
            <v>3025411</v>
          </cell>
          <cell r="Q2478" t="str">
            <v>IDR</v>
          </cell>
          <cell r="R2478">
            <v>15</v>
          </cell>
          <cell r="S2478">
            <v>-67231</v>
          </cell>
        </row>
        <row r="2479">
          <cell r="E2479" t="str">
            <v>30000150-4</v>
          </cell>
          <cell r="F2479">
            <v>3000</v>
          </cell>
          <cell r="G2479">
            <v>3016</v>
          </cell>
          <cell r="H2479">
            <v>38999</v>
          </cell>
          <cell r="I2479" t="str">
            <v>Final Drive Tool (7F-9306 Spanner Wrenc)</v>
          </cell>
          <cell r="J2479" t="str">
            <v/>
          </cell>
          <cell r="K2479">
            <v>120</v>
          </cell>
          <cell r="L2479" t="str">
            <v/>
          </cell>
          <cell r="M2479" t="str">
            <v>OFC-SMD</v>
          </cell>
          <cell r="N2479">
            <v>3193726</v>
          </cell>
          <cell r="O2479">
            <v>-798432</v>
          </cell>
          <cell r="P2479">
            <v>2395294</v>
          </cell>
          <cell r="Q2479" t="str">
            <v>IDR</v>
          </cell>
          <cell r="R2479">
            <v>15</v>
          </cell>
          <cell r="S2479">
            <v>-53229</v>
          </cell>
        </row>
        <row r="2480">
          <cell r="E2480" t="str">
            <v>30000150-5</v>
          </cell>
          <cell r="F2480">
            <v>3000</v>
          </cell>
          <cell r="G2480">
            <v>3016</v>
          </cell>
          <cell r="H2480">
            <v>38999</v>
          </cell>
          <cell r="I2480" t="str">
            <v>Final Drive Tool (7M-9773 Adapter)</v>
          </cell>
          <cell r="J2480" t="str">
            <v/>
          </cell>
          <cell r="K2480">
            <v>120</v>
          </cell>
          <cell r="L2480" t="str">
            <v/>
          </cell>
          <cell r="M2480" t="str">
            <v>OFC-SMD</v>
          </cell>
          <cell r="N2480">
            <v>1819494</v>
          </cell>
          <cell r="O2480">
            <v>-454874</v>
          </cell>
          <cell r="P2480">
            <v>1364620</v>
          </cell>
          <cell r="Q2480" t="str">
            <v>IDR</v>
          </cell>
          <cell r="R2480">
            <v>15</v>
          </cell>
          <cell r="S2480">
            <v>-30325</v>
          </cell>
        </row>
        <row r="2481">
          <cell r="E2481" t="str">
            <v>30000150-6</v>
          </cell>
          <cell r="F2481">
            <v>3000</v>
          </cell>
          <cell r="G2481">
            <v>3016</v>
          </cell>
          <cell r="H2481">
            <v>38999</v>
          </cell>
          <cell r="I2481" t="str">
            <v>Final Drive Tool (7M-9774 Coupling)</v>
          </cell>
          <cell r="J2481" t="str">
            <v/>
          </cell>
          <cell r="K2481">
            <v>120</v>
          </cell>
          <cell r="L2481" t="str">
            <v/>
          </cell>
          <cell r="M2481" t="str">
            <v>OFC-SMD</v>
          </cell>
          <cell r="N2481">
            <v>1202567</v>
          </cell>
          <cell r="O2481">
            <v>-300641</v>
          </cell>
          <cell r="P2481">
            <v>901926</v>
          </cell>
          <cell r="Q2481" t="str">
            <v>IDR</v>
          </cell>
          <cell r="R2481">
            <v>15</v>
          </cell>
          <cell r="S2481">
            <v>-20043</v>
          </cell>
        </row>
        <row r="2482">
          <cell r="E2482" t="str">
            <v>30000150-7</v>
          </cell>
          <cell r="F2482">
            <v>3000</v>
          </cell>
          <cell r="G2482">
            <v>3016</v>
          </cell>
          <cell r="H2482">
            <v>38999</v>
          </cell>
          <cell r="I2482" t="str">
            <v>Final Drive Tool (3P-2248 Adapter)</v>
          </cell>
          <cell r="J2482" t="str">
            <v/>
          </cell>
          <cell r="K2482">
            <v>120</v>
          </cell>
          <cell r="L2482" t="str">
            <v/>
          </cell>
          <cell r="M2482" t="str">
            <v>OFC-SMD</v>
          </cell>
          <cell r="N2482">
            <v>1151187</v>
          </cell>
          <cell r="O2482">
            <v>-287796</v>
          </cell>
          <cell r="P2482">
            <v>863391</v>
          </cell>
          <cell r="Q2482" t="str">
            <v>IDR</v>
          </cell>
          <cell r="R2482">
            <v>15</v>
          </cell>
          <cell r="S2482">
            <v>-19187</v>
          </cell>
        </row>
        <row r="2483">
          <cell r="E2483" t="str">
            <v>30000150-8</v>
          </cell>
          <cell r="F2483">
            <v>3000</v>
          </cell>
          <cell r="G2483">
            <v>3016</v>
          </cell>
          <cell r="H2483">
            <v>38999</v>
          </cell>
          <cell r="I2483" t="str">
            <v>Final Drive Tool (5F-9892 Pin)</v>
          </cell>
          <cell r="J2483" t="str">
            <v/>
          </cell>
          <cell r="K2483">
            <v>120</v>
          </cell>
          <cell r="L2483" t="str">
            <v/>
          </cell>
          <cell r="M2483" t="str">
            <v>OFC-SMD</v>
          </cell>
          <cell r="N2483">
            <v>187262</v>
          </cell>
          <cell r="O2483">
            <v>-46815</v>
          </cell>
          <cell r="P2483">
            <v>140447</v>
          </cell>
          <cell r="Q2483" t="str">
            <v>IDR</v>
          </cell>
          <cell r="R2483">
            <v>15</v>
          </cell>
          <cell r="S2483">
            <v>-3121</v>
          </cell>
        </row>
        <row r="2484">
          <cell r="E2484" t="str">
            <v>30000150-9</v>
          </cell>
          <cell r="F2484">
            <v>3000</v>
          </cell>
          <cell r="G2484">
            <v>3016</v>
          </cell>
          <cell r="H2484">
            <v>38999</v>
          </cell>
          <cell r="I2484" t="str">
            <v>Final Drive Tool (7S-7112 Pin)</v>
          </cell>
          <cell r="J2484" t="str">
            <v/>
          </cell>
          <cell r="K2484">
            <v>120</v>
          </cell>
          <cell r="L2484" t="str">
            <v/>
          </cell>
          <cell r="M2484" t="str">
            <v>OFC-SMD</v>
          </cell>
          <cell r="N2484">
            <v>348467</v>
          </cell>
          <cell r="O2484">
            <v>-87116</v>
          </cell>
          <cell r="P2484">
            <v>261351</v>
          </cell>
          <cell r="Q2484" t="str">
            <v>IDR</v>
          </cell>
          <cell r="R2484">
            <v>15</v>
          </cell>
          <cell r="S2484">
            <v>-5808</v>
          </cell>
        </row>
        <row r="2485">
          <cell r="E2485" t="str">
            <v>30000151-0</v>
          </cell>
          <cell r="F2485">
            <v>3000</v>
          </cell>
          <cell r="G2485">
            <v>3003</v>
          </cell>
          <cell r="H2485">
            <v>39003</v>
          </cell>
          <cell r="I2485" t="str">
            <v>98312 Tool Box Inch</v>
          </cell>
          <cell r="J2485" t="str">
            <v/>
          </cell>
          <cell r="K2485">
            <v>120</v>
          </cell>
          <cell r="L2485" t="str">
            <v/>
          </cell>
          <cell r="M2485" t="str">
            <v>ABL-ATA</v>
          </cell>
          <cell r="N2485">
            <v>16900000</v>
          </cell>
          <cell r="O2485">
            <v>-16900000</v>
          </cell>
          <cell r="P2485">
            <v>0</v>
          </cell>
          <cell r="Q2485" t="str">
            <v>IDR</v>
          </cell>
          <cell r="R2485">
            <v>0</v>
          </cell>
          <cell r="S2485">
            <v>0</v>
          </cell>
        </row>
        <row r="2486">
          <cell r="E2486" t="str">
            <v>30000152-0</v>
          </cell>
          <cell r="F2486">
            <v>3000</v>
          </cell>
          <cell r="G2486">
            <v>3003</v>
          </cell>
          <cell r="H2486">
            <v>39003</v>
          </cell>
          <cell r="I2486" t="str">
            <v>6232 Torque Multipliers</v>
          </cell>
          <cell r="J2486" t="str">
            <v/>
          </cell>
          <cell r="K2486">
            <v>120</v>
          </cell>
          <cell r="L2486" t="str">
            <v/>
          </cell>
          <cell r="M2486" t="str">
            <v>ABL-ATA</v>
          </cell>
          <cell r="N2486">
            <v>16350000</v>
          </cell>
          <cell r="O2486">
            <v>-16350000</v>
          </cell>
          <cell r="P2486">
            <v>0</v>
          </cell>
          <cell r="Q2486" t="str">
            <v>IDR</v>
          </cell>
          <cell r="R2486">
            <v>0</v>
          </cell>
          <cell r="S2486">
            <v>0</v>
          </cell>
        </row>
        <row r="2487">
          <cell r="E2487" t="str">
            <v>30000153-0</v>
          </cell>
          <cell r="F2487">
            <v>3000</v>
          </cell>
          <cell r="G2487">
            <v>3011</v>
          </cell>
          <cell r="H2487">
            <v>39136</v>
          </cell>
          <cell r="I2487" t="str">
            <v>Speed Gun Phantom Type 53015</v>
          </cell>
          <cell r="J2487" t="str">
            <v/>
          </cell>
          <cell r="K2487">
            <v>120</v>
          </cell>
          <cell r="L2487" t="str">
            <v/>
          </cell>
          <cell r="M2487" t="str">
            <v>MSJ-SPR</v>
          </cell>
          <cell r="N2487">
            <v>15500000</v>
          </cell>
          <cell r="O2487">
            <v>-2583333</v>
          </cell>
          <cell r="P2487">
            <v>12916667</v>
          </cell>
          <cell r="Q2487" t="str">
            <v>IDR</v>
          </cell>
          <cell r="R2487">
            <v>10</v>
          </cell>
          <cell r="S2487">
            <v>-258333</v>
          </cell>
        </row>
        <row r="2488">
          <cell r="E2488" t="str">
            <v>30000154-0</v>
          </cell>
          <cell r="F2488">
            <v>3000</v>
          </cell>
          <cell r="G2488">
            <v>3007</v>
          </cell>
          <cell r="H2488">
            <v>39225</v>
          </cell>
          <cell r="I2488" t="str">
            <v>Tools for Tool room</v>
          </cell>
          <cell r="J2488" t="str">
            <v/>
          </cell>
          <cell r="K2488">
            <v>120</v>
          </cell>
          <cell r="L2488" t="str">
            <v/>
          </cell>
          <cell r="M2488" t="str">
            <v>TNT-PDL</v>
          </cell>
          <cell r="N2488">
            <v>14897264</v>
          </cell>
          <cell r="O2488">
            <v>-1738013</v>
          </cell>
          <cell r="P2488">
            <v>13159251</v>
          </cell>
          <cell r="Q2488" t="str">
            <v>IDR</v>
          </cell>
          <cell r="R2488">
            <v>7</v>
          </cell>
          <cell r="S2488">
            <v>-248288</v>
          </cell>
        </row>
        <row r="2489">
          <cell r="E2489" t="str">
            <v>30000155-0</v>
          </cell>
          <cell r="F2489">
            <v>3000</v>
          </cell>
          <cell r="G2489">
            <v>3007</v>
          </cell>
          <cell r="H2489">
            <v>39217</v>
          </cell>
          <cell r="I2489" t="str">
            <v>Tools for Tool Box</v>
          </cell>
          <cell r="J2489" t="str">
            <v/>
          </cell>
          <cell r="K2489">
            <v>120</v>
          </cell>
          <cell r="L2489" t="str">
            <v/>
          </cell>
          <cell r="M2489" t="str">
            <v>TNT-PDL</v>
          </cell>
          <cell r="N2489">
            <v>25268920</v>
          </cell>
          <cell r="O2489">
            <v>-3369187</v>
          </cell>
          <cell r="P2489">
            <v>21899733</v>
          </cell>
          <cell r="Q2489" t="str">
            <v>IDR</v>
          </cell>
          <cell r="R2489">
            <v>8</v>
          </cell>
          <cell r="S2489">
            <v>-421149</v>
          </cell>
        </row>
        <row r="2490">
          <cell r="E2490" t="str">
            <v>30000156-0</v>
          </cell>
          <cell r="F2490">
            <v>3000</v>
          </cell>
          <cell r="G2490">
            <v>3007</v>
          </cell>
          <cell r="H2490">
            <v>39217</v>
          </cell>
          <cell r="I2490" t="str">
            <v>Tools for Tool room</v>
          </cell>
          <cell r="J2490" t="str">
            <v/>
          </cell>
          <cell r="K2490">
            <v>120</v>
          </cell>
          <cell r="L2490" t="str">
            <v/>
          </cell>
          <cell r="M2490" t="str">
            <v>TNT-PDL</v>
          </cell>
          <cell r="N2490">
            <v>10585654</v>
          </cell>
          <cell r="O2490">
            <v>-1411419</v>
          </cell>
          <cell r="P2490">
            <v>9174235</v>
          </cell>
          <cell r="Q2490" t="str">
            <v>IDR</v>
          </cell>
          <cell r="R2490">
            <v>8</v>
          </cell>
          <cell r="S2490">
            <v>-176428</v>
          </cell>
        </row>
        <row r="2491">
          <cell r="E2491" t="str">
            <v>30000159-0</v>
          </cell>
          <cell r="F2491">
            <v>3000</v>
          </cell>
          <cell r="G2491">
            <v>3007</v>
          </cell>
          <cell r="H2491">
            <v>39217</v>
          </cell>
          <cell r="I2491" t="str">
            <v>Tools for Tool room</v>
          </cell>
          <cell r="J2491" t="str">
            <v/>
          </cell>
          <cell r="K2491">
            <v>120</v>
          </cell>
          <cell r="L2491" t="str">
            <v/>
          </cell>
          <cell r="M2491" t="str">
            <v>TNT-PDL</v>
          </cell>
          <cell r="N2491">
            <v>10585654</v>
          </cell>
          <cell r="O2491">
            <v>-1411419</v>
          </cell>
          <cell r="P2491">
            <v>9174235</v>
          </cell>
          <cell r="Q2491" t="str">
            <v>IDR</v>
          </cell>
          <cell r="R2491">
            <v>8</v>
          </cell>
          <cell r="S2491">
            <v>-176428</v>
          </cell>
        </row>
        <row r="2492">
          <cell r="E2492" t="str">
            <v>30000160-0</v>
          </cell>
          <cell r="F2492">
            <v>3000</v>
          </cell>
          <cell r="G2492">
            <v>3007</v>
          </cell>
          <cell r="H2492">
            <v>39217</v>
          </cell>
          <cell r="I2492" t="str">
            <v>Tools for Tool room</v>
          </cell>
          <cell r="J2492" t="str">
            <v/>
          </cell>
          <cell r="K2492">
            <v>120</v>
          </cell>
          <cell r="L2492" t="str">
            <v/>
          </cell>
          <cell r="M2492" t="str">
            <v>TNT-PDL</v>
          </cell>
          <cell r="N2492">
            <v>10585654</v>
          </cell>
          <cell r="O2492">
            <v>-1411419</v>
          </cell>
          <cell r="P2492">
            <v>9174235</v>
          </cell>
          <cell r="Q2492" t="str">
            <v>IDR</v>
          </cell>
          <cell r="R2492">
            <v>8</v>
          </cell>
          <cell r="S2492">
            <v>-176428</v>
          </cell>
        </row>
        <row r="2493">
          <cell r="E2493" t="str">
            <v>30000161-0</v>
          </cell>
          <cell r="F2493">
            <v>3000</v>
          </cell>
          <cell r="G2493">
            <v>3007</v>
          </cell>
          <cell r="H2493">
            <v>39217</v>
          </cell>
          <cell r="I2493" t="str">
            <v>Tools for Tool room</v>
          </cell>
          <cell r="J2493" t="str">
            <v/>
          </cell>
          <cell r="K2493">
            <v>120</v>
          </cell>
          <cell r="L2493" t="str">
            <v/>
          </cell>
          <cell r="M2493" t="str">
            <v>TNT-PDL</v>
          </cell>
          <cell r="N2493">
            <v>10585654</v>
          </cell>
          <cell r="O2493">
            <v>-1411419</v>
          </cell>
          <cell r="P2493">
            <v>9174235</v>
          </cell>
          <cell r="Q2493" t="str">
            <v>IDR</v>
          </cell>
          <cell r="R2493">
            <v>8</v>
          </cell>
          <cell r="S2493">
            <v>-176428</v>
          </cell>
        </row>
        <row r="2494">
          <cell r="E2494" t="str">
            <v>30000162-0</v>
          </cell>
          <cell r="F2494">
            <v>3000</v>
          </cell>
          <cell r="G2494">
            <v>3007</v>
          </cell>
          <cell r="H2494">
            <v>39217</v>
          </cell>
          <cell r="I2494" t="str">
            <v>Tools for Tool room</v>
          </cell>
          <cell r="J2494" t="str">
            <v/>
          </cell>
          <cell r="K2494">
            <v>120</v>
          </cell>
          <cell r="L2494" t="str">
            <v/>
          </cell>
          <cell r="M2494" t="str">
            <v>TNT-PDL</v>
          </cell>
          <cell r="N2494">
            <v>10585654</v>
          </cell>
          <cell r="O2494">
            <v>-1411419</v>
          </cell>
          <cell r="P2494">
            <v>9174235</v>
          </cell>
          <cell r="Q2494" t="str">
            <v>IDR</v>
          </cell>
          <cell r="R2494">
            <v>8</v>
          </cell>
          <cell r="S2494">
            <v>-176428</v>
          </cell>
        </row>
        <row r="2495">
          <cell r="E2495" t="str">
            <v>30000163-0</v>
          </cell>
          <cell r="F2495">
            <v>3000</v>
          </cell>
          <cell r="G2495">
            <v>3007</v>
          </cell>
          <cell r="H2495">
            <v>39217</v>
          </cell>
          <cell r="I2495" t="str">
            <v>Tools for Tool room</v>
          </cell>
          <cell r="J2495" t="str">
            <v/>
          </cell>
          <cell r="K2495">
            <v>120</v>
          </cell>
          <cell r="L2495" t="str">
            <v/>
          </cell>
          <cell r="M2495" t="str">
            <v>TNT-PDL</v>
          </cell>
          <cell r="N2495">
            <v>10585654</v>
          </cell>
          <cell r="O2495">
            <v>-1411419</v>
          </cell>
          <cell r="P2495">
            <v>9174235</v>
          </cell>
          <cell r="Q2495" t="str">
            <v>IDR</v>
          </cell>
          <cell r="R2495">
            <v>8</v>
          </cell>
          <cell r="S2495">
            <v>-176428</v>
          </cell>
        </row>
        <row r="2496">
          <cell r="E2496" t="str">
            <v>30000164-0</v>
          </cell>
          <cell r="F2496">
            <v>3000</v>
          </cell>
          <cell r="G2496">
            <v>3007</v>
          </cell>
          <cell r="H2496">
            <v>39217</v>
          </cell>
          <cell r="I2496" t="str">
            <v>Tools for Tool room</v>
          </cell>
          <cell r="J2496" t="str">
            <v/>
          </cell>
          <cell r="K2496">
            <v>120</v>
          </cell>
          <cell r="L2496" t="str">
            <v/>
          </cell>
          <cell r="M2496" t="str">
            <v>TNT-PDL</v>
          </cell>
          <cell r="N2496">
            <v>10585654</v>
          </cell>
          <cell r="O2496">
            <v>-1411419</v>
          </cell>
          <cell r="P2496">
            <v>9174235</v>
          </cell>
          <cell r="Q2496" t="str">
            <v>IDR</v>
          </cell>
          <cell r="R2496">
            <v>8</v>
          </cell>
          <cell r="S2496">
            <v>-176428</v>
          </cell>
        </row>
        <row r="2497">
          <cell r="E2497" t="str">
            <v>30000165-0</v>
          </cell>
          <cell r="F2497">
            <v>3000</v>
          </cell>
          <cell r="G2497">
            <v>3007</v>
          </cell>
          <cell r="H2497">
            <v>39217</v>
          </cell>
          <cell r="I2497" t="str">
            <v>Tools for Tool room</v>
          </cell>
          <cell r="J2497" t="str">
            <v/>
          </cell>
          <cell r="K2497">
            <v>120</v>
          </cell>
          <cell r="L2497" t="str">
            <v/>
          </cell>
          <cell r="M2497" t="str">
            <v>TNT-PDL</v>
          </cell>
          <cell r="N2497">
            <v>10585654</v>
          </cell>
          <cell r="O2497">
            <v>-1411419</v>
          </cell>
          <cell r="P2497">
            <v>9174235</v>
          </cell>
          <cell r="Q2497" t="str">
            <v>IDR</v>
          </cell>
          <cell r="R2497">
            <v>8</v>
          </cell>
          <cell r="S2497">
            <v>-176428</v>
          </cell>
        </row>
        <row r="2498">
          <cell r="E2498" t="str">
            <v>30000166-0</v>
          </cell>
          <cell r="F2498">
            <v>3000</v>
          </cell>
          <cell r="G2498">
            <v>3007</v>
          </cell>
          <cell r="H2498">
            <v>39217</v>
          </cell>
          <cell r="I2498" t="str">
            <v>Tools for Tool room</v>
          </cell>
          <cell r="J2498" t="str">
            <v/>
          </cell>
          <cell r="K2498">
            <v>120</v>
          </cell>
          <cell r="L2498" t="str">
            <v/>
          </cell>
          <cell r="M2498" t="str">
            <v>TNT-PDL</v>
          </cell>
          <cell r="N2498">
            <v>10585654</v>
          </cell>
          <cell r="O2498">
            <v>-1411419</v>
          </cell>
          <cell r="P2498">
            <v>9174235</v>
          </cell>
          <cell r="Q2498" t="str">
            <v>IDR</v>
          </cell>
          <cell r="R2498">
            <v>8</v>
          </cell>
          <cell r="S2498">
            <v>-176428</v>
          </cell>
        </row>
        <row r="2499">
          <cell r="E2499" t="str">
            <v>30000167-0</v>
          </cell>
          <cell r="F2499">
            <v>3000</v>
          </cell>
          <cell r="G2499">
            <v>3007</v>
          </cell>
          <cell r="H2499">
            <v>39217</v>
          </cell>
          <cell r="I2499" t="str">
            <v>Tools for Tool room</v>
          </cell>
          <cell r="J2499" t="str">
            <v/>
          </cell>
          <cell r="K2499">
            <v>120</v>
          </cell>
          <cell r="L2499" t="str">
            <v/>
          </cell>
          <cell r="M2499" t="str">
            <v>TNT-PDL</v>
          </cell>
          <cell r="N2499">
            <v>54793834</v>
          </cell>
          <cell r="O2499">
            <v>-7305843</v>
          </cell>
          <cell r="P2499">
            <v>47487991</v>
          </cell>
          <cell r="Q2499" t="str">
            <v>IDR</v>
          </cell>
          <cell r="R2499">
            <v>8</v>
          </cell>
          <cell r="S2499">
            <v>-913231</v>
          </cell>
        </row>
        <row r="2500">
          <cell r="E2500" t="str">
            <v>30000168-0</v>
          </cell>
          <cell r="F2500">
            <v>3000</v>
          </cell>
          <cell r="G2500">
            <v>3024</v>
          </cell>
          <cell r="H2500">
            <v>39232</v>
          </cell>
          <cell r="I2500" t="str">
            <v>Workshop Tools / Tire Tools</v>
          </cell>
          <cell r="J2500" t="str">
            <v/>
          </cell>
          <cell r="K2500">
            <v>120</v>
          </cell>
          <cell r="L2500" t="str">
            <v/>
          </cell>
          <cell r="M2500" t="str">
            <v>BSR-KTS</v>
          </cell>
          <cell r="N2500">
            <v>11738500</v>
          </cell>
          <cell r="O2500">
            <v>-1369491</v>
          </cell>
          <cell r="P2500">
            <v>10369009</v>
          </cell>
          <cell r="Q2500" t="str">
            <v>IDR</v>
          </cell>
          <cell r="R2500">
            <v>7</v>
          </cell>
          <cell r="S2500">
            <v>-195642</v>
          </cell>
        </row>
        <row r="2501">
          <cell r="E2501" t="str">
            <v>30000169-0</v>
          </cell>
          <cell r="F2501">
            <v>3000</v>
          </cell>
          <cell r="G2501">
            <v>3024</v>
          </cell>
          <cell r="H2501">
            <v>39217</v>
          </cell>
          <cell r="I2501" t="str">
            <v>ELORA and PROTO Workshop Tools</v>
          </cell>
          <cell r="J2501" t="str">
            <v/>
          </cell>
          <cell r="K2501">
            <v>120</v>
          </cell>
          <cell r="L2501" t="str">
            <v/>
          </cell>
          <cell r="M2501" t="str">
            <v>BSR-KTS</v>
          </cell>
          <cell r="N2501">
            <v>8425764</v>
          </cell>
          <cell r="O2501">
            <v>-1123438</v>
          </cell>
          <cell r="P2501">
            <v>7302326</v>
          </cell>
          <cell r="Q2501" t="str">
            <v>IDR</v>
          </cell>
          <cell r="R2501">
            <v>8</v>
          </cell>
          <cell r="S2501">
            <v>-140429</v>
          </cell>
        </row>
        <row r="2502">
          <cell r="E2502" t="str">
            <v>30000171-0</v>
          </cell>
          <cell r="F2502">
            <v>3000</v>
          </cell>
          <cell r="G2502">
            <v>3015</v>
          </cell>
          <cell r="H2502">
            <v>39114</v>
          </cell>
          <cell r="I2502" t="str">
            <v>WP017 High pressure Pump KSA C328D/300Ba</v>
          </cell>
          <cell r="J2502" t="str">
            <v/>
          </cell>
          <cell r="K2502">
            <v>120</v>
          </cell>
          <cell r="L2502" t="str">
            <v/>
          </cell>
          <cell r="M2502" t="str">
            <v>KBM-SGN</v>
          </cell>
          <cell r="N2502">
            <v>66000000</v>
          </cell>
          <cell r="O2502">
            <v>-66000000</v>
          </cell>
          <cell r="P2502">
            <v>0</v>
          </cell>
          <cell r="Q2502" t="str">
            <v>IDR</v>
          </cell>
          <cell r="R2502">
            <v>0</v>
          </cell>
          <cell r="S2502">
            <v>0</v>
          </cell>
        </row>
        <row r="2503">
          <cell r="E2503" t="str">
            <v>30000172-0</v>
          </cell>
          <cell r="F2503">
            <v>3000</v>
          </cell>
          <cell r="G2503">
            <v>3023</v>
          </cell>
          <cell r="H2503">
            <v>39240</v>
          </cell>
          <cell r="I2503" t="str">
            <v>ELORA Hand Tools</v>
          </cell>
          <cell r="J2503" t="str">
            <v/>
          </cell>
          <cell r="K2503">
            <v>120</v>
          </cell>
          <cell r="L2503" t="str">
            <v/>
          </cell>
          <cell r="M2503" t="str">
            <v>BIB-BLK</v>
          </cell>
          <cell r="N2503">
            <v>7305124</v>
          </cell>
          <cell r="O2503">
            <v>-852266</v>
          </cell>
          <cell r="P2503">
            <v>6452858</v>
          </cell>
          <cell r="Q2503" t="str">
            <v>IDR</v>
          </cell>
          <cell r="R2503">
            <v>7</v>
          </cell>
          <cell r="S2503">
            <v>-121752</v>
          </cell>
        </row>
        <row r="2504">
          <cell r="E2504" t="str">
            <v>30000173-0</v>
          </cell>
          <cell r="F2504">
            <v>3000</v>
          </cell>
          <cell r="G2504">
            <v>3023</v>
          </cell>
          <cell r="H2504">
            <v>39240</v>
          </cell>
          <cell r="I2504" t="str">
            <v>ELORA Hand Tools</v>
          </cell>
          <cell r="J2504" t="str">
            <v/>
          </cell>
          <cell r="K2504">
            <v>120</v>
          </cell>
          <cell r="L2504" t="str">
            <v/>
          </cell>
          <cell r="M2504" t="str">
            <v>BIB-BLK</v>
          </cell>
          <cell r="N2504">
            <v>7305124</v>
          </cell>
          <cell r="O2504">
            <v>-852266</v>
          </cell>
          <cell r="P2504">
            <v>6452858</v>
          </cell>
          <cell r="Q2504" t="str">
            <v>IDR</v>
          </cell>
          <cell r="R2504">
            <v>7</v>
          </cell>
          <cell r="S2504">
            <v>-121752</v>
          </cell>
        </row>
        <row r="2505">
          <cell r="E2505" t="str">
            <v>30000174-0</v>
          </cell>
          <cell r="F2505">
            <v>3000</v>
          </cell>
          <cell r="G2505">
            <v>3023</v>
          </cell>
          <cell r="H2505">
            <v>39240</v>
          </cell>
          <cell r="I2505" t="str">
            <v>ELORA Hand Tools</v>
          </cell>
          <cell r="J2505" t="str">
            <v/>
          </cell>
          <cell r="K2505">
            <v>120</v>
          </cell>
          <cell r="L2505" t="str">
            <v/>
          </cell>
          <cell r="M2505" t="str">
            <v>BIB-BLK</v>
          </cell>
          <cell r="N2505">
            <v>7305124</v>
          </cell>
          <cell r="O2505">
            <v>-852266</v>
          </cell>
          <cell r="P2505">
            <v>6452858</v>
          </cell>
          <cell r="Q2505" t="str">
            <v>IDR</v>
          </cell>
          <cell r="R2505">
            <v>7</v>
          </cell>
          <cell r="S2505">
            <v>-121752</v>
          </cell>
        </row>
        <row r="2506">
          <cell r="E2506" t="str">
            <v>30000175-0</v>
          </cell>
          <cell r="F2506">
            <v>3000</v>
          </cell>
          <cell r="G2506">
            <v>3023</v>
          </cell>
          <cell r="H2506">
            <v>39240</v>
          </cell>
          <cell r="I2506" t="str">
            <v>ELORA Hand Tools</v>
          </cell>
          <cell r="J2506" t="str">
            <v/>
          </cell>
          <cell r="K2506">
            <v>120</v>
          </cell>
          <cell r="L2506" t="str">
            <v/>
          </cell>
          <cell r="M2506" t="str">
            <v>BIB-BLK</v>
          </cell>
          <cell r="N2506">
            <v>7305124</v>
          </cell>
          <cell r="O2506">
            <v>-852266</v>
          </cell>
          <cell r="P2506">
            <v>6452858</v>
          </cell>
          <cell r="Q2506" t="str">
            <v>IDR</v>
          </cell>
          <cell r="R2506">
            <v>7</v>
          </cell>
          <cell r="S2506">
            <v>-121752</v>
          </cell>
        </row>
        <row r="2507">
          <cell r="E2507" t="str">
            <v>30000176-0</v>
          </cell>
          <cell r="F2507">
            <v>3000</v>
          </cell>
          <cell r="G2507">
            <v>3013</v>
          </cell>
          <cell r="H2507">
            <v>39304</v>
          </cell>
          <cell r="I2507" t="str">
            <v>LED Projector</v>
          </cell>
          <cell r="J2507" t="str">
            <v/>
          </cell>
          <cell r="K2507">
            <v>120</v>
          </cell>
          <cell r="L2507" t="str">
            <v/>
          </cell>
          <cell r="M2507" t="str">
            <v>RBH-RGT</v>
          </cell>
          <cell r="N2507">
            <v>8500000</v>
          </cell>
          <cell r="O2507">
            <v>-708333</v>
          </cell>
          <cell r="P2507">
            <v>7791667</v>
          </cell>
          <cell r="Q2507" t="str">
            <v>IDR</v>
          </cell>
          <cell r="R2507">
            <v>5</v>
          </cell>
          <cell r="S2507">
            <v>-141667</v>
          </cell>
        </row>
        <row r="2508">
          <cell r="E2508" t="str">
            <v>30000177-0</v>
          </cell>
          <cell r="F2508">
            <v>3000</v>
          </cell>
          <cell r="G2508">
            <v>3023</v>
          </cell>
          <cell r="H2508">
            <v>39315</v>
          </cell>
          <cell r="I2508" t="str">
            <v>ELORA Workshop Tools</v>
          </cell>
          <cell r="J2508" t="str">
            <v/>
          </cell>
          <cell r="K2508">
            <v>120</v>
          </cell>
          <cell r="L2508" t="str">
            <v/>
          </cell>
          <cell r="M2508" t="str">
            <v>BIB-BLK</v>
          </cell>
          <cell r="N2508">
            <v>3036200</v>
          </cell>
          <cell r="O2508">
            <v>-202413</v>
          </cell>
          <cell r="P2508">
            <v>2833787</v>
          </cell>
          <cell r="Q2508" t="str">
            <v>IDR</v>
          </cell>
          <cell r="R2508">
            <v>4</v>
          </cell>
          <cell r="S2508">
            <v>-50603</v>
          </cell>
        </row>
        <row r="2509">
          <cell r="E2509" t="str">
            <v>30000178-0</v>
          </cell>
          <cell r="F2509">
            <v>3000</v>
          </cell>
          <cell r="G2509">
            <v>3023</v>
          </cell>
          <cell r="H2509">
            <v>39315</v>
          </cell>
          <cell r="I2509" t="str">
            <v>Lifting and Tire Tools</v>
          </cell>
          <cell r="J2509" t="str">
            <v/>
          </cell>
          <cell r="K2509">
            <v>120</v>
          </cell>
          <cell r="L2509" t="str">
            <v/>
          </cell>
          <cell r="M2509" t="str">
            <v>BIB-BLK</v>
          </cell>
          <cell r="N2509">
            <v>4074000</v>
          </cell>
          <cell r="O2509">
            <v>-271600</v>
          </cell>
          <cell r="P2509">
            <v>3802400</v>
          </cell>
          <cell r="Q2509" t="str">
            <v>IDR</v>
          </cell>
          <cell r="R2509">
            <v>4</v>
          </cell>
          <cell r="S2509">
            <v>-67900</v>
          </cell>
        </row>
        <row r="2510">
          <cell r="E2510" t="str">
            <v>30000181-0</v>
          </cell>
          <cell r="F2510">
            <v>3000</v>
          </cell>
          <cell r="G2510">
            <v>3007</v>
          </cell>
          <cell r="H2510">
            <v>39305</v>
          </cell>
          <cell r="I2510" t="str">
            <v>Tools for Bearing and bushing instalation</v>
          </cell>
          <cell r="J2510" t="str">
            <v/>
          </cell>
          <cell r="K2510">
            <v>120</v>
          </cell>
          <cell r="L2510" t="str">
            <v/>
          </cell>
          <cell r="M2510" t="str">
            <v>TNT-PDL</v>
          </cell>
          <cell r="N2510">
            <v>50628705</v>
          </cell>
          <cell r="O2510">
            <v>-4219056</v>
          </cell>
          <cell r="P2510">
            <v>46409649</v>
          </cell>
          <cell r="Q2510" t="str">
            <v>IDR</v>
          </cell>
          <cell r="R2510">
            <v>5</v>
          </cell>
          <cell r="S2510">
            <v>-843825</v>
          </cell>
        </row>
        <row r="2511">
          <cell r="E2511" t="str">
            <v>40000011-0</v>
          </cell>
          <cell r="F2511">
            <v>3000</v>
          </cell>
          <cell r="G2511">
            <v>3001</v>
          </cell>
          <cell r="H2511">
            <v>36879</v>
          </cell>
          <cell r="I2511" t="str">
            <v>WJME3TPT00C080803 IVECO MP380E37H # B-9575-GR</v>
          </cell>
          <cell r="J2511" t="str">
            <v>WJME3TPT00C080803</v>
          </cell>
          <cell r="K2511">
            <v>130</v>
          </cell>
          <cell r="L2511" t="str">
            <v>DEP-LAG</v>
          </cell>
          <cell r="M2511" t="str">
            <v>DEP-LAG</v>
          </cell>
          <cell r="N2511">
            <v>528230057</v>
          </cell>
          <cell r="O2511">
            <v>-528230057</v>
          </cell>
          <cell r="P2511">
            <v>0</v>
          </cell>
          <cell r="Q2511" t="str">
            <v>IDR</v>
          </cell>
          <cell r="R2511">
            <v>0</v>
          </cell>
          <cell r="S2511">
            <v>0</v>
          </cell>
        </row>
        <row r="2512">
          <cell r="E2512" t="str">
            <v>40000011-1</v>
          </cell>
          <cell r="F2512">
            <v>3000</v>
          </cell>
          <cell r="G2512">
            <v>3001</v>
          </cell>
          <cell r="H2512">
            <v>36879</v>
          </cell>
          <cell r="I2512" t="str">
            <v>WJME3TPT00C080803 Heavy Duty 23 Cum - UTPE</v>
          </cell>
          <cell r="J2512" t="str">
            <v>WJME3TPT00C080803</v>
          </cell>
          <cell r="K2512">
            <v>130</v>
          </cell>
          <cell r="L2512" t="str">
            <v>DEP-LAG</v>
          </cell>
          <cell r="M2512" t="str">
            <v>DEP-LAG</v>
          </cell>
          <cell r="N2512">
            <v>99022875</v>
          </cell>
          <cell r="O2512">
            <v>-99022875</v>
          </cell>
          <cell r="P2512">
            <v>0</v>
          </cell>
          <cell r="Q2512" t="str">
            <v>IDR</v>
          </cell>
          <cell r="R2512">
            <v>0</v>
          </cell>
          <cell r="S2512">
            <v>0</v>
          </cell>
        </row>
        <row r="2513">
          <cell r="E2513" t="str">
            <v>40000024-2</v>
          </cell>
          <cell r="F2513">
            <v>3000</v>
          </cell>
          <cell r="G2513">
            <v>3000</v>
          </cell>
          <cell r="H2513">
            <v>36879</v>
          </cell>
          <cell r="I2513" t="str">
            <v>TITAN - Water Truck 20000</v>
          </cell>
          <cell r="J2513" t="str">
            <v>TITAN</v>
          </cell>
          <cell r="K2513">
            <v>130</v>
          </cell>
          <cell r="L2513" t="str">
            <v/>
          </cell>
          <cell r="M2513" t="str">
            <v>CK-HO</v>
          </cell>
          <cell r="N2513">
            <v>229037500</v>
          </cell>
          <cell r="O2513">
            <v>0</v>
          </cell>
          <cell r="P2513">
            <v>229037500</v>
          </cell>
          <cell r="Q2513" t="str">
            <v>IDR</v>
          </cell>
          <cell r="R2513">
            <v>0</v>
          </cell>
          <cell r="S2513">
            <v>0</v>
          </cell>
        </row>
        <row r="2514">
          <cell r="E2514" t="str">
            <v>40000032-0</v>
          </cell>
          <cell r="F2514">
            <v>3000</v>
          </cell>
          <cell r="G2514">
            <v>3001</v>
          </cell>
          <cell r="H2514">
            <v>37084</v>
          </cell>
          <cell r="I2514" t="str">
            <v>WJME3TPT00C080318 IVECO MP380E37H # B-9949-GR</v>
          </cell>
          <cell r="J2514" t="str">
            <v>WJME3TPT00C080318</v>
          </cell>
          <cell r="K2514">
            <v>130</v>
          </cell>
          <cell r="L2514" t="str">
            <v>DEP-LAG</v>
          </cell>
          <cell r="M2514" t="str">
            <v>DEP-LAG</v>
          </cell>
          <cell r="N2514">
            <v>618398185</v>
          </cell>
          <cell r="O2514">
            <v>-618398185</v>
          </cell>
          <cell r="P2514">
            <v>0</v>
          </cell>
          <cell r="Q2514" t="str">
            <v>IDR</v>
          </cell>
          <cell r="R2514">
            <v>0</v>
          </cell>
          <cell r="S2514">
            <v>0</v>
          </cell>
        </row>
        <row r="2515">
          <cell r="E2515" t="str">
            <v>40000032-1</v>
          </cell>
          <cell r="F2515">
            <v>3000</v>
          </cell>
          <cell r="G2515">
            <v>3001</v>
          </cell>
          <cell r="H2515">
            <v>37084</v>
          </cell>
          <cell r="I2515" t="str">
            <v>WJME3TPT00C080318 Heavy Duty 23 Cum - SSB</v>
          </cell>
          <cell r="J2515" t="str">
            <v>WJME3TPT00C080318</v>
          </cell>
          <cell r="K2515">
            <v>130</v>
          </cell>
          <cell r="L2515" t="str">
            <v>DEP-LAG</v>
          </cell>
          <cell r="M2515" t="str">
            <v>DEP-LAG</v>
          </cell>
          <cell r="N2515">
            <v>109800000</v>
          </cell>
          <cell r="O2515">
            <v>-109800000</v>
          </cell>
          <cell r="P2515">
            <v>0</v>
          </cell>
          <cell r="Q2515" t="str">
            <v>IDR</v>
          </cell>
          <cell r="R2515">
            <v>0</v>
          </cell>
          <cell r="S2515">
            <v>0</v>
          </cell>
        </row>
        <row r="2516">
          <cell r="E2516" t="str">
            <v>40000215-1</v>
          </cell>
          <cell r="F2516">
            <v>3000</v>
          </cell>
          <cell r="G2516">
            <v>3000</v>
          </cell>
          <cell r="H2516">
            <v>38687</v>
          </cell>
          <cell r="I2516" t="str">
            <v>AA38810 - STEYR WATER TRUCK</v>
          </cell>
          <cell r="J2516" t="str">
            <v>AA38810</v>
          </cell>
          <cell r="K2516">
            <v>230</v>
          </cell>
          <cell r="L2516" t="str">
            <v/>
          </cell>
          <cell r="M2516" t="str">
            <v>CK-HO</v>
          </cell>
          <cell r="N2516">
            <v>15000000</v>
          </cell>
          <cell r="O2516">
            <v>-12500000</v>
          </cell>
          <cell r="P2516">
            <v>2500000</v>
          </cell>
          <cell r="Q2516" t="str">
            <v>IDR</v>
          </cell>
          <cell r="R2516">
            <v>30</v>
          </cell>
          <cell r="S2516">
            <v>-416667</v>
          </cell>
        </row>
        <row r="2517">
          <cell r="E2517" t="str">
            <v>40000239-1</v>
          </cell>
          <cell r="F2517">
            <v>3000</v>
          </cell>
          <cell r="G2517">
            <v>3021</v>
          </cell>
          <cell r="H2517">
            <v>39306</v>
          </cell>
          <cell r="I2517" t="str">
            <v>0AXM01282 CAT Tractor 740 Radio Motorolla GM388</v>
          </cell>
          <cell r="J2517" t="str">
            <v>0AXM01282</v>
          </cell>
          <cell r="K2517">
            <v>230</v>
          </cell>
          <cell r="L2517" t="str">
            <v>ABL-MKP</v>
          </cell>
          <cell r="M2517" t="str">
            <v>ABL-MKP</v>
          </cell>
          <cell r="N2517">
            <v>3175000</v>
          </cell>
          <cell r="O2517">
            <v>-264583</v>
          </cell>
          <cell r="P2517">
            <v>2910417</v>
          </cell>
          <cell r="Q2517" t="str">
            <v>IDR</v>
          </cell>
          <cell r="R2517">
            <v>5</v>
          </cell>
          <cell r="S2517">
            <v>-52917</v>
          </cell>
        </row>
        <row r="2518">
          <cell r="E2518" t="str">
            <v>40000240-1</v>
          </cell>
          <cell r="F2518">
            <v>3000</v>
          </cell>
          <cell r="G2518">
            <v>3021</v>
          </cell>
          <cell r="H2518">
            <v>39306</v>
          </cell>
          <cell r="I2518" t="str">
            <v>0AXM01283 CAT Tractor 740 Radio Motorolla GM388</v>
          </cell>
          <cell r="J2518" t="str">
            <v>0AXM01283</v>
          </cell>
          <cell r="K2518">
            <v>230</v>
          </cell>
          <cell r="L2518" t="str">
            <v>ABL-MKP</v>
          </cell>
          <cell r="M2518" t="str">
            <v>ABL-MKP</v>
          </cell>
          <cell r="N2518">
            <v>3175000</v>
          </cell>
          <cell r="O2518">
            <v>-264583</v>
          </cell>
          <cell r="P2518">
            <v>2910417</v>
          </cell>
          <cell r="Q2518" t="str">
            <v>IDR</v>
          </cell>
          <cell r="R2518">
            <v>5</v>
          </cell>
          <cell r="S2518">
            <v>-52917</v>
          </cell>
        </row>
        <row r="2519">
          <cell r="E2519" t="str">
            <v>40000255-0</v>
          </cell>
          <cell r="F2519">
            <v>3000</v>
          </cell>
          <cell r="G2519">
            <v>3010</v>
          </cell>
          <cell r="H2519">
            <v>38717</v>
          </cell>
          <cell r="I2519" t="str">
            <v>WJME3TPT00C080591 IVECO MP380E37H # B-9588-GR</v>
          </cell>
          <cell r="J2519" t="str">
            <v>WJME3TPT00C080591</v>
          </cell>
          <cell r="K2519">
            <v>130</v>
          </cell>
          <cell r="L2519" t="str">
            <v>OTHER</v>
          </cell>
          <cell r="M2519" t="str">
            <v>CK-AIC</v>
          </cell>
          <cell r="N2519">
            <v>584058659</v>
          </cell>
          <cell r="O2519">
            <v>-560193159</v>
          </cell>
          <cell r="P2519">
            <v>23865500</v>
          </cell>
          <cell r="Q2519" t="str">
            <v>IDR</v>
          </cell>
          <cell r="R2519">
            <v>0</v>
          </cell>
          <cell r="S2519">
            <v>0</v>
          </cell>
        </row>
        <row r="2520">
          <cell r="E2520" t="str">
            <v>40000270-0</v>
          </cell>
          <cell r="F2520">
            <v>3000</v>
          </cell>
          <cell r="G2520">
            <v>3018</v>
          </cell>
          <cell r="H2520">
            <v>38717</v>
          </cell>
          <cell r="I2520" t="str">
            <v>WJME3TPT00C080864 Heavy Duty 23 Cum - PRU</v>
          </cell>
          <cell r="J2520" t="str">
            <v>WJME3TPT00C080864</v>
          </cell>
          <cell r="K2520">
            <v>130</v>
          </cell>
          <cell r="L2520" t="str">
            <v/>
          </cell>
          <cell r="M2520" t="str">
            <v>CK-SDN</v>
          </cell>
          <cell r="N2520">
            <v>98700000</v>
          </cell>
          <cell r="O2520">
            <v>-98700000</v>
          </cell>
          <cell r="P2520">
            <v>0</v>
          </cell>
          <cell r="Q2520" t="str">
            <v>IDR</v>
          </cell>
          <cell r="R2520">
            <v>0</v>
          </cell>
          <cell r="S2520">
            <v>0</v>
          </cell>
        </row>
        <row r="2521">
          <cell r="E2521" t="str">
            <v>40000272-0</v>
          </cell>
          <cell r="F2521">
            <v>3000</v>
          </cell>
          <cell r="G2521">
            <v>3018</v>
          </cell>
          <cell r="H2521">
            <v>38717</v>
          </cell>
          <cell r="I2521" t="str">
            <v>WJME3TPT00C080866 Heavy Duty 23 Cum - PRU</v>
          </cell>
          <cell r="J2521" t="str">
            <v>WJME3TPT00C080866</v>
          </cell>
          <cell r="K2521">
            <v>130</v>
          </cell>
          <cell r="L2521" t="str">
            <v/>
          </cell>
          <cell r="M2521" t="str">
            <v>CK-SDN</v>
          </cell>
          <cell r="N2521">
            <v>98700000</v>
          </cell>
          <cell r="O2521">
            <v>-98700000</v>
          </cell>
          <cell r="P2521">
            <v>0</v>
          </cell>
          <cell r="Q2521" t="str">
            <v>IDR</v>
          </cell>
          <cell r="R2521">
            <v>0</v>
          </cell>
          <cell r="S2521">
            <v>0</v>
          </cell>
        </row>
        <row r="2522">
          <cell r="E2522" t="str">
            <v>40000278-0</v>
          </cell>
          <cell r="F2522">
            <v>3000</v>
          </cell>
          <cell r="G2522">
            <v>3018</v>
          </cell>
          <cell r="H2522">
            <v>38717</v>
          </cell>
          <cell r="I2522" t="str">
            <v>WJME3TPT00C080998 Heavy Duty 23 Cum - PRU</v>
          </cell>
          <cell r="J2522" t="str">
            <v>WJME3TPT00C080998</v>
          </cell>
          <cell r="K2522">
            <v>130</v>
          </cell>
          <cell r="L2522" t="str">
            <v/>
          </cell>
          <cell r="M2522" t="str">
            <v>CK-SDN</v>
          </cell>
          <cell r="N2522">
            <v>98700000</v>
          </cell>
          <cell r="O2522">
            <v>-98700000</v>
          </cell>
          <cell r="P2522">
            <v>0</v>
          </cell>
          <cell r="Q2522" t="str">
            <v>IDR</v>
          </cell>
          <cell r="R2522">
            <v>0</v>
          </cell>
          <cell r="S2522">
            <v>0</v>
          </cell>
        </row>
        <row r="2523">
          <cell r="E2523" t="str">
            <v>40000287-0</v>
          </cell>
          <cell r="F2523">
            <v>3000</v>
          </cell>
          <cell r="G2523">
            <v>3018</v>
          </cell>
          <cell r="H2523">
            <v>38717</v>
          </cell>
          <cell r="I2523" t="str">
            <v>WJME3TPT00C080865 IVECO MP380E37H # B-9598-GR</v>
          </cell>
          <cell r="J2523" t="str">
            <v>WJME3TPT00C080865</v>
          </cell>
          <cell r="K2523">
            <v>130</v>
          </cell>
          <cell r="L2523" t="str">
            <v/>
          </cell>
          <cell r="M2523" t="str">
            <v>CK-SDN</v>
          </cell>
          <cell r="N2523">
            <v>528230057</v>
          </cell>
          <cell r="O2523">
            <v>-528230057</v>
          </cell>
          <cell r="P2523">
            <v>0</v>
          </cell>
          <cell r="Q2523" t="str">
            <v>IDR</v>
          </cell>
          <cell r="R2523">
            <v>0</v>
          </cell>
          <cell r="S2523">
            <v>0</v>
          </cell>
        </row>
        <row r="2524">
          <cell r="E2524" t="str">
            <v>40000288-0</v>
          </cell>
          <cell r="F2524">
            <v>3000</v>
          </cell>
          <cell r="G2524">
            <v>3018</v>
          </cell>
          <cell r="H2524">
            <v>38717</v>
          </cell>
          <cell r="I2524" t="str">
            <v>WJME3TPT00C080865 Heavy Duty 23 Cum - UTPE</v>
          </cell>
          <cell r="J2524" t="str">
            <v>WJME3TPT00C080865</v>
          </cell>
          <cell r="K2524">
            <v>130</v>
          </cell>
          <cell r="L2524" t="str">
            <v/>
          </cell>
          <cell r="M2524" t="str">
            <v>CK-SDN</v>
          </cell>
          <cell r="N2524">
            <v>99022875</v>
          </cell>
          <cell r="O2524">
            <v>-99022875</v>
          </cell>
          <cell r="P2524">
            <v>0</v>
          </cell>
          <cell r="Q2524" t="str">
            <v>IDR</v>
          </cell>
          <cell r="R2524">
            <v>0</v>
          </cell>
          <cell r="S2524">
            <v>0</v>
          </cell>
        </row>
        <row r="2525">
          <cell r="E2525" t="str">
            <v>40000303-0</v>
          </cell>
          <cell r="F2525">
            <v>3000</v>
          </cell>
          <cell r="G2525">
            <v>3003</v>
          </cell>
          <cell r="H2525">
            <v>38717</v>
          </cell>
          <cell r="I2525" t="str">
            <v>WJME3TPT00C080863 IVECO MP380E37H # B-9597-GR</v>
          </cell>
          <cell r="J2525" t="str">
            <v>WJME3TPT00C080863</v>
          </cell>
          <cell r="K2525">
            <v>130</v>
          </cell>
          <cell r="L2525" t="str">
            <v/>
          </cell>
          <cell r="M2525" t="str">
            <v>ABL-ATA</v>
          </cell>
          <cell r="N2525">
            <v>618398185</v>
          </cell>
          <cell r="O2525">
            <v>-618398185</v>
          </cell>
          <cell r="P2525">
            <v>0</v>
          </cell>
          <cell r="Q2525" t="str">
            <v>IDR</v>
          </cell>
          <cell r="R2525">
            <v>0</v>
          </cell>
          <cell r="S2525">
            <v>0</v>
          </cell>
        </row>
        <row r="2526">
          <cell r="E2526" t="str">
            <v>40000304-0</v>
          </cell>
          <cell r="F2526">
            <v>3000</v>
          </cell>
          <cell r="G2526">
            <v>3003</v>
          </cell>
          <cell r="H2526">
            <v>38717</v>
          </cell>
          <cell r="I2526" t="str">
            <v>WJME3TPT00C080863 Heavy Duty 23 Cum - UTPE</v>
          </cell>
          <cell r="J2526" t="str">
            <v>WJME3TPT00C080863</v>
          </cell>
          <cell r="K2526">
            <v>130</v>
          </cell>
          <cell r="L2526" t="str">
            <v/>
          </cell>
          <cell r="M2526" t="str">
            <v>ABL-ATA</v>
          </cell>
          <cell r="N2526">
            <v>109800000</v>
          </cell>
          <cell r="O2526">
            <v>-109800000</v>
          </cell>
          <cell r="P2526">
            <v>0</v>
          </cell>
          <cell r="Q2526" t="str">
            <v>IDR</v>
          </cell>
          <cell r="R2526">
            <v>0</v>
          </cell>
          <cell r="S2526">
            <v>0</v>
          </cell>
        </row>
        <row r="2527">
          <cell r="E2527" t="str">
            <v>40000307-0</v>
          </cell>
          <cell r="F2527">
            <v>3000</v>
          </cell>
          <cell r="G2527">
            <v>3001</v>
          </cell>
          <cell r="H2527">
            <v>38717</v>
          </cell>
          <cell r="I2527" t="str">
            <v>WJME3TPT00C080732 IVECO MP380E37H # B-9587-GR</v>
          </cell>
          <cell r="J2527" t="str">
            <v>WJME3TPT00C080732</v>
          </cell>
          <cell r="K2527">
            <v>130</v>
          </cell>
          <cell r="L2527" t="str">
            <v>DEP-LAG</v>
          </cell>
          <cell r="M2527" t="str">
            <v>DEP-LAG</v>
          </cell>
          <cell r="N2527">
            <v>618398185</v>
          </cell>
          <cell r="O2527">
            <v>-618398185</v>
          </cell>
          <cell r="P2527">
            <v>0</v>
          </cell>
          <cell r="Q2527" t="str">
            <v>IDR</v>
          </cell>
          <cell r="R2527">
            <v>0</v>
          </cell>
          <cell r="S2527">
            <v>0</v>
          </cell>
        </row>
        <row r="2528">
          <cell r="E2528" t="str">
            <v>40000308-0</v>
          </cell>
          <cell r="F2528">
            <v>3000</v>
          </cell>
          <cell r="G2528">
            <v>3001</v>
          </cell>
          <cell r="H2528">
            <v>38717</v>
          </cell>
          <cell r="I2528" t="str">
            <v>WJME3TPT00C080732 Heavy Duty 23 Cum - PRU</v>
          </cell>
          <cell r="J2528" t="str">
            <v>WJME3TPT00C080732</v>
          </cell>
          <cell r="K2528">
            <v>130</v>
          </cell>
          <cell r="L2528" t="str">
            <v>DEP-LAG</v>
          </cell>
          <cell r="M2528" t="str">
            <v>DEP-LAG</v>
          </cell>
          <cell r="N2528">
            <v>109800000</v>
          </cell>
          <cell r="O2528">
            <v>-109800000</v>
          </cell>
          <cell r="P2528">
            <v>0</v>
          </cell>
          <cell r="Q2528" t="str">
            <v>IDR</v>
          </cell>
          <cell r="R2528">
            <v>0</v>
          </cell>
          <cell r="S2528">
            <v>0</v>
          </cell>
        </row>
        <row r="2529">
          <cell r="E2529" t="str">
            <v>40000330-1</v>
          </cell>
          <cell r="F2529">
            <v>3000</v>
          </cell>
          <cell r="G2529">
            <v>3023</v>
          </cell>
          <cell r="H2529">
            <v>39081</v>
          </cell>
          <cell r="I2529" t="str">
            <v>0AKX00290 CAT Tractor 345BL Auto Lube</v>
          </cell>
          <cell r="J2529" t="str">
            <v>0AKX00290</v>
          </cell>
          <cell r="K2529">
            <v>230</v>
          </cell>
          <cell r="L2529" t="str">
            <v>BIB-BLK</v>
          </cell>
          <cell r="M2529" t="str">
            <v>BIB-BLK</v>
          </cell>
          <cell r="N2529">
            <v>0</v>
          </cell>
          <cell r="O2529">
            <v>0</v>
          </cell>
          <cell r="P2529">
            <v>0</v>
          </cell>
          <cell r="Q2529" t="str">
            <v>IDR</v>
          </cell>
          <cell r="R2529">
            <v>0</v>
          </cell>
          <cell r="S2529">
            <v>0</v>
          </cell>
        </row>
        <row r="2530">
          <cell r="E2530" t="str">
            <v>40000335-0</v>
          </cell>
          <cell r="F2530">
            <v>3000</v>
          </cell>
          <cell r="G2530">
            <v>3015</v>
          </cell>
          <cell r="H2530">
            <v>38717</v>
          </cell>
          <cell r="I2530" t="str">
            <v>LT-002 Mobilight ML 0001-03</v>
          </cell>
          <cell r="J2530" t="str">
            <v>LT-002</v>
          </cell>
          <cell r="K2530">
            <v>130</v>
          </cell>
          <cell r="L2530" t="str">
            <v/>
          </cell>
          <cell r="M2530" t="str">
            <v>KBM-SGN</v>
          </cell>
          <cell r="N2530">
            <v>133401000</v>
          </cell>
          <cell r="O2530">
            <v>-133401000</v>
          </cell>
          <cell r="P2530">
            <v>0</v>
          </cell>
          <cell r="Q2530" t="str">
            <v>IDR</v>
          </cell>
          <cell r="R2530">
            <v>0</v>
          </cell>
          <cell r="S2530">
            <v>0</v>
          </cell>
        </row>
        <row r="2531">
          <cell r="E2531" t="str">
            <v>40000341-0</v>
          </cell>
          <cell r="F2531">
            <v>3000</v>
          </cell>
          <cell r="G2531">
            <v>3015</v>
          </cell>
          <cell r="H2531">
            <v>38717</v>
          </cell>
          <cell r="I2531" t="str">
            <v>WJME3TPT00C080933 IVECO MP380E37H # B-xxxx-xx</v>
          </cell>
          <cell r="J2531" t="str">
            <v>WJME3TPT00C080933</v>
          </cell>
          <cell r="K2531">
            <v>230</v>
          </cell>
          <cell r="L2531" t="str">
            <v>KBM-SGN</v>
          </cell>
          <cell r="M2531" t="str">
            <v>KBM-SGN</v>
          </cell>
          <cell r="N2531">
            <v>264157797</v>
          </cell>
          <cell r="O2531">
            <v>-193715717</v>
          </cell>
          <cell r="P2531">
            <v>70442080</v>
          </cell>
          <cell r="Q2531" t="str">
            <v>IDR</v>
          </cell>
          <cell r="R2531">
            <v>44</v>
          </cell>
          <cell r="S2531">
            <v>-4402630</v>
          </cell>
        </row>
        <row r="2532">
          <cell r="E2532" t="str">
            <v>40000366-0</v>
          </cell>
          <cell r="F2532">
            <v>3000</v>
          </cell>
          <cell r="G2532">
            <v>3010</v>
          </cell>
          <cell r="H2532">
            <v>38717</v>
          </cell>
          <cell r="I2532" t="str">
            <v>WJME3TPT00C123037 IVECO MP380E37H # B-xxxx-</v>
          </cell>
          <cell r="J2532" t="str">
            <v>WJME3TPT00C123037</v>
          </cell>
          <cell r="K2532">
            <v>130</v>
          </cell>
          <cell r="L2532" t="str">
            <v/>
          </cell>
          <cell r="M2532" t="str">
            <v>CK-AIC</v>
          </cell>
          <cell r="N2532">
            <v>642683750</v>
          </cell>
          <cell r="O2532">
            <v>-492327694</v>
          </cell>
          <cell r="P2532">
            <v>150356056</v>
          </cell>
          <cell r="Q2532" t="str">
            <v>IDR</v>
          </cell>
          <cell r="R2532">
            <v>46</v>
          </cell>
          <cell r="S2532">
            <v>-10739718</v>
          </cell>
        </row>
        <row r="2533">
          <cell r="E2533" t="str">
            <v>40000382-0</v>
          </cell>
          <cell r="F2533">
            <v>3000</v>
          </cell>
          <cell r="G2533">
            <v>3010</v>
          </cell>
          <cell r="H2533">
            <v>38717</v>
          </cell>
          <cell r="I2533" t="str">
            <v>WJME3TPT00C123039 IVECO MP380E37H # B-xxxx-xx</v>
          </cell>
          <cell r="J2533" t="str">
            <v>WJME3TPT00C123039</v>
          </cell>
          <cell r="K2533">
            <v>230</v>
          </cell>
          <cell r="L2533" t="str">
            <v/>
          </cell>
          <cell r="M2533" t="str">
            <v>CK-AIC</v>
          </cell>
          <cell r="N2533">
            <v>782070200</v>
          </cell>
          <cell r="O2533">
            <v>-536913869</v>
          </cell>
          <cell r="P2533">
            <v>245156331</v>
          </cell>
          <cell r="Q2533" t="str">
            <v>IDR</v>
          </cell>
          <cell r="R2533">
            <v>35</v>
          </cell>
          <cell r="S2533">
            <v>-15444929</v>
          </cell>
        </row>
        <row r="2534">
          <cell r="E2534" t="str">
            <v>40000383-0</v>
          </cell>
          <cell r="F2534">
            <v>3000</v>
          </cell>
          <cell r="G2534">
            <v>3010</v>
          </cell>
          <cell r="H2534">
            <v>38717</v>
          </cell>
          <cell r="I2534" t="str">
            <v>WJME3TPT00C123103 IVECO MP380E37H # B-xxxx-xx</v>
          </cell>
          <cell r="J2534" t="str">
            <v>WJME3TPT00C123103</v>
          </cell>
          <cell r="K2534">
            <v>230</v>
          </cell>
          <cell r="L2534" t="str">
            <v/>
          </cell>
          <cell r="M2534" t="str">
            <v>CK-AIC</v>
          </cell>
          <cell r="N2534">
            <v>780852000</v>
          </cell>
          <cell r="O2534">
            <v>-536575479</v>
          </cell>
          <cell r="P2534">
            <v>244276521</v>
          </cell>
          <cell r="Q2534" t="str">
            <v>IDR</v>
          </cell>
          <cell r="R2534">
            <v>35</v>
          </cell>
          <cell r="S2534">
            <v>-15377252</v>
          </cell>
        </row>
        <row r="2535">
          <cell r="E2535" t="str">
            <v>40000384-0</v>
          </cell>
          <cell r="F2535">
            <v>3000</v>
          </cell>
          <cell r="G2535">
            <v>3010</v>
          </cell>
          <cell r="H2535">
            <v>38717</v>
          </cell>
          <cell r="I2535" t="str">
            <v>WJME3TPT00C123147 IVECO MP380E37H # B-xxxx-xx</v>
          </cell>
          <cell r="J2535" t="str">
            <v>WJME3TPT00C123147</v>
          </cell>
          <cell r="K2535">
            <v>230</v>
          </cell>
          <cell r="L2535" t="str">
            <v/>
          </cell>
          <cell r="M2535" t="str">
            <v>CK-AIC</v>
          </cell>
          <cell r="N2535">
            <v>782795800</v>
          </cell>
          <cell r="O2535">
            <v>-537202351</v>
          </cell>
          <cell r="P2535">
            <v>245593449</v>
          </cell>
          <cell r="Q2535" t="str">
            <v>IDR</v>
          </cell>
          <cell r="R2535">
            <v>35</v>
          </cell>
          <cell r="S2535">
            <v>-15478554</v>
          </cell>
        </row>
        <row r="2536">
          <cell r="E2536" t="str">
            <v>40000386-0</v>
          </cell>
          <cell r="F2536">
            <v>3000</v>
          </cell>
          <cell r="G2536">
            <v>3010</v>
          </cell>
          <cell r="H2536">
            <v>38717</v>
          </cell>
          <cell r="I2536" t="str">
            <v>WJME3TPT00C123210 IVECO MP380E37H # B-xxxx-xx</v>
          </cell>
          <cell r="J2536" t="str">
            <v>WJME3TPT00C123210</v>
          </cell>
          <cell r="K2536">
            <v>230</v>
          </cell>
          <cell r="L2536" t="str">
            <v/>
          </cell>
          <cell r="M2536" t="str">
            <v>CK-AIC</v>
          </cell>
          <cell r="N2536">
            <v>782309000</v>
          </cell>
          <cell r="O2536">
            <v>-537035586</v>
          </cell>
          <cell r="P2536">
            <v>245273414</v>
          </cell>
          <cell r="Q2536" t="str">
            <v>IDR</v>
          </cell>
          <cell r="R2536">
            <v>35</v>
          </cell>
          <cell r="S2536">
            <v>-15453936</v>
          </cell>
        </row>
        <row r="2537">
          <cell r="E2537" t="str">
            <v>40000398-1</v>
          </cell>
          <cell r="F2537">
            <v>3000</v>
          </cell>
          <cell r="G2537">
            <v>3021</v>
          </cell>
          <cell r="H2537">
            <v>39306</v>
          </cell>
          <cell r="I2537" t="str">
            <v>0AXM01809 CAT Tractor 740 Radio Motorolla GM388</v>
          </cell>
          <cell r="J2537" t="str">
            <v>0AXM01809</v>
          </cell>
          <cell r="K2537">
            <v>230</v>
          </cell>
          <cell r="L2537" t="str">
            <v>ABL-MKP</v>
          </cell>
          <cell r="M2537" t="str">
            <v>ABL-MKP</v>
          </cell>
          <cell r="N2537">
            <v>3175000</v>
          </cell>
          <cell r="O2537">
            <v>-264583</v>
          </cell>
          <cell r="P2537">
            <v>2910417</v>
          </cell>
          <cell r="Q2537" t="str">
            <v>IDR</v>
          </cell>
          <cell r="R2537">
            <v>5</v>
          </cell>
          <cell r="S2537">
            <v>-52917</v>
          </cell>
        </row>
        <row r="2538">
          <cell r="E2538" t="str">
            <v>40000417-0</v>
          </cell>
          <cell r="F2538">
            <v>3000</v>
          </cell>
          <cell r="G2538">
            <v>3009</v>
          </cell>
          <cell r="H2538">
            <v>38717</v>
          </cell>
          <cell r="I2538" t="str">
            <v>RH-120053 - New O&amp;K Hyd. Excavator RH120E</v>
          </cell>
          <cell r="J2538" t="str">
            <v>RH-120053</v>
          </cell>
          <cell r="K2538">
            <v>230</v>
          </cell>
          <cell r="L2538" t="str">
            <v>KDC-BKJ</v>
          </cell>
          <cell r="M2538" t="str">
            <v>KDC-BKJ</v>
          </cell>
          <cell r="N2538">
            <v>21459200272</v>
          </cell>
          <cell r="O2538">
            <v>-8421507355</v>
          </cell>
          <cell r="P2538">
            <v>13037692917</v>
          </cell>
          <cell r="Q2538" t="str">
            <v>IDR</v>
          </cell>
          <cell r="R2538">
            <v>34</v>
          </cell>
          <cell r="S2538">
            <v>-248424958</v>
          </cell>
        </row>
        <row r="2539">
          <cell r="E2539" t="str">
            <v>40000430-2</v>
          </cell>
          <cell r="F2539">
            <v>3000</v>
          </cell>
          <cell r="G2539">
            <v>3021</v>
          </cell>
          <cell r="H2539">
            <v>39306</v>
          </cell>
          <cell r="I2539" t="str">
            <v>0AKT00854 CAT D10R Track Radio Rig Motorolla</v>
          </cell>
          <cell r="J2539" t="str">
            <v>0AKT00854</v>
          </cell>
          <cell r="K2539">
            <v>230</v>
          </cell>
          <cell r="L2539" t="str">
            <v>ABL-MKP</v>
          </cell>
          <cell r="M2539" t="str">
            <v>ABL-MKP</v>
          </cell>
          <cell r="N2539">
            <v>3175000</v>
          </cell>
          <cell r="O2539">
            <v>-264583</v>
          </cell>
          <cell r="P2539">
            <v>2910417</v>
          </cell>
          <cell r="Q2539" t="str">
            <v>IDR</v>
          </cell>
          <cell r="R2539">
            <v>5</v>
          </cell>
          <cell r="S2539">
            <v>-52917</v>
          </cell>
        </row>
        <row r="2540">
          <cell r="E2540" t="str">
            <v>40000465-1</v>
          </cell>
          <cell r="F2540">
            <v>3000</v>
          </cell>
          <cell r="G2540">
            <v>3021</v>
          </cell>
          <cell r="H2540">
            <v>39306</v>
          </cell>
          <cell r="I2540" t="str">
            <v>0CCD01446 CAT Tractor 320C Radio RIg Motorolla</v>
          </cell>
          <cell r="J2540" t="str">
            <v>0CCD01446</v>
          </cell>
          <cell r="K2540">
            <v>230</v>
          </cell>
          <cell r="L2540" t="str">
            <v>ABL-MKP</v>
          </cell>
          <cell r="M2540" t="str">
            <v>ABL-MKP</v>
          </cell>
          <cell r="N2540">
            <v>3175000</v>
          </cell>
          <cell r="O2540">
            <v>-330729</v>
          </cell>
          <cell r="P2540">
            <v>2844271</v>
          </cell>
          <cell r="Q2540" t="str">
            <v>IDR</v>
          </cell>
          <cell r="R2540">
            <v>5</v>
          </cell>
          <cell r="S2540">
            <v>-66146</v>
          </cell>
        </row>
        <row r="2541">
          <cell r="E2541" t="str">
            <v>40000516-4</v>
          </cell>
          <cell r="F2541">
            <v>3000</v>
          </cell>
          <cell r="G2541">
            <v>3009</v>
          </cell>
          <cell r="H2541">
            <v>39306</v>
          </cell>
          <cell r="I2541" t="str">
            <v>0FDL00241 CAT Tractor 385BL Radio Rig Motorolla</v>
          </cell>
          <cell r="J2541" t="str">
            <v>0FDL00241</v>
          </cell>
          <cell r="K2541">
            <v>230</v>
          </cell>
          <cell r="L2541" t="str">
            <v>KDC-BKJ</v>
          </cell>
          <cell r="M2541" t="str">
            <v>KDC-BKJ</v>
          </cell>
          <cell r="N2541">
            <v>3175000</v>
          </cell>
          <cell r="O2541">
            <v>-330729</v>
          </cell>
          <cell r="P2541">
            <v>2844271</v>
          </cell>
          <cell r="Q2541" t="str">
            <v>IDR</v>
          </cell>
          <cell r="R2541">
            <v>5</v>
          </cell>
          <cell r="S2541">
            <v>-66146</v>
          </cell>
        </row>
        <row r="2542">
          <cell r="E2542" t="str">
            <v>40000518-4</v>
          </cell>
          <cell r="F2542">
            <v>3000</v>
          </cell>
          <cell r="G2542">
            <v>3003</v>
          </cell>
          <cell r="H2542">
            <v>39306</v>
          </cell>
          <cell r="I2542" t="str">
            <v>0FDL00242 CAT Tractor 385BL Radio Rig Motorolla</v>
          </cell>
          <cell r="J2542" t="str">
            <v>0FDL00242</v>
          </cell>
          <cell r="K2542">
            <v>230</v>
          </cell>
          <cell r="L2542" t="str">
            <v>ABL-ATA</v>
          </cell>
          <cell r="M2542" t="str">
            <v>ABL-ATA</v>
          </cell>
          <cell r="N2542">
            <v>3175000</v>
          </cell>
          <cell r="O2542">
            <v>-330729</v>
          </cell>
          <cell r="P2542">
            <v>2844271</v>
          </cell>
          <cell r="Q2542" t="str">
            <v>IDR</v>
          </cell>
          <cell r="R2542">
            <v>5</v>
          </cell>
          <cell r="S2542">
            <v>-66146</v>
          </cell>
        </row>
        <row r="2543">
          <cell r="E2543" t="str">
            <v>40000528-1</v>
          </cell>
          <cell r="F2543">
            <v>3000</v>
          </cell>
          <cell r="G2543">
            <v>3024</v>
          </cell>
          <cell r="H2543">
            <v>39081</v>
          </cell>
          <cell r="I2543" t="str">
            <v>0BLY00167 CAT Tractor 385BL Auto Lube</v>
          </cell>
          <cell r="J2543" t="str">
            <v>0BLY00167</v>
          </cell>
          <cell r="K2543">
            <v>230</v>
          </cell>
          <cell r="L2543" t="str">
            <v>BSR-KTS</v>
          </cell>
          <cell r="M2543" t="str">
            <v>BSR-KTS</v>
          </cell>
          <cell r="N2543">
            <v>0</v>
          </cell>
          <cell r="O2543">
            <v>0</v>
          </cell>
          <cell r="P2543">
            <v>0</v>
          </cell>
          <cell r="Q2543" t="str">
            <v>IDR</v>
          </cell>
          <cell r="R2543">
            <v>0</v>
          </cell>
          <cell r="S2543">
            <v>0</v>
          </cell>
        </row>
        <row r="2544">
          <cell r="E2544" t="str">
            <v>40000573-0</v>
          </cell>
          <cell r="F2544">
            <v>3000</v>
          </cell>
          <cell r="G2544">
            <v>3001</v>
          </cell>
          <cell r="H2544">
            <v>38930</v>
          </cell>
          <cell r="I2544" t="str">
            <v>Mobilight ML 0001-01 LT-001</v>
          </cell>
          <cell r="J2544" t="str">
            <v>Mobilight</v>
          </cell>
          <cell r="K2544">
            <v>130</v>
          </cell>
          <cell r="L2544" t="str">
            <v/>
          </cell>
          <cell r="M2544" t="str">
            <v>DEP-LAG</v>
          </cell>
          <cell r="N2544">
            <v>138944800</v>
          </cell>
          <cell r="O2544">
            <v>-138944800</v>
          </cell>
          <cell r="P2544">
            <v>0</v>
          </cell>
          <cell r="Q2544" t="str">
            <v>IDR</v>
          </cell>
          <cell r="R2544">
            <v>0</v>
          </cell>
          <cell r="S2544">
            <v>0</v>
          </cell>
        </row>
        <row r="2545">
          <cell r="E2545" t="str">
            <v>40000586-0</v>
          </cell>
          <cell r="F2545">
            <v>3000</v>
          </cell>
          <cell r="G2545">
            <v>3009</v>
          </cell>
          <cell r="H2545">
            <v>39127</v>
          </cell>
          <cell r="I2545" t="str">
            <v>03PR00992 CAT Off Highway Truck 777D (chasis Only)</v>
          </cell>
          <cell r="J2545" t="str">
            <v>03PR00992</v>
          </cell>
          <cell r="K2545">
            <v>230</v>
          </cell>
          <cell r="L2545" t="str">
            <v>KDC-BKJ</v>
          </cell>
          <cell r="M2545" t="str">
            <v>KDC-BKJ</v>
          </cell>
          <cell r="N2545">
            <v>1883121177</v>
          </cell>
          <cell r="O2545">
            <v>-112334685</v>
          </cell>
          <cell r="P2545">
            <v>1770786492</v>
          </cell>
          <cell r="Q2545" t="str">
            <v>IDR</v>
          </cell>
          <cell r="R2545">
            <v>11</v>
          </cell>
          <cell r="S2545">
            <v>-10212244</v>
          </cell>
        </row>
        <row r="2546">
          <cell r="E2546" t="str">
            <v>40000586-1</v>
          </cell>
          <cell r="F2546">
            <v>3000</v>
          </cell>
          <cell r="G2546">
            <v>3009</v>
          </cell>
          <cell r="H2546">
            <v>39127</v>
          </cell>
          <cell r="I2546" t="str">
            <v>Patria 80.000 L Water Tank with Fittings</v>
          </cell>
          <cell r="J2546" t="str">
            <v>Patria</v>
          </cell>
          <cell r="K2546">
            <v>230</v>
          </cell>
          <cell r="L2546" t="str">
            <v/>
          </cell>
          <cell r="M2546" t="str">
            <v>KDC-BKJ</v>
          </cell>
          <cell r="N2546">
            <v>520462500</v>
          </cell>
          <cell r="O2546">
            <v>-79515104</v>
          </cell>
          <cell r="P2546">
            <v>440947396</v>
          </cell>
          <cell r="Q2546" t="str">
            <v>IDR</v>
          </cell>
          <cell r="R2546">
            <v>11</v>
          </cell>
          <cell r="S2546">
            <v>-7228646</v>
          </cell>
        </row>
        <row r="2547">
          <cell r="E2547" t="str">
            <v>40000626-0</v>
          </cell>
          <cell r="F2547">
            <v>3000</v>
          </cell>
          <cell r="G2547">
            <v>3024</v>
          </cell>
          <cell r="H2547">
            <v>39171</v>
          </cell>
          <cell r="I2547" t="str">
            <v>WDM00605 CAT Tractor D9R Track Type Tract</v>
          </cell>
          <cell r="J2547" t="str">
            <v>WDM00605</v>
          </cell>
          <cell r="K2547">
            <v>230</v>
          </cell>
          <cell r="L2547" t="str">
            <v/>
          </cell>
          <cell r="M2547" t="str">
            <v>BSR-KTS</v>
          </cell>
          <cell r="N2547">
            <v>4816750000</v>
          </cell>
          <cell r="O2547">
            <v>-619738688</v>
          </cell>
          <cell r="P2547">
            <v>4197011312</v>
          </cell>
          <cell r="Q2547" t="str">
            <v>IDR</v>
          </cell>
          <cell r="R2547">
            <v>9</v>
          </cell>
          <cell r="S2547">
            <v>-68859854</v>
          </cell>
        </row>
        <row r="2548">
          <cell r="E2548" t="str">
            <v>40000626-1</v>
          </cell>
          <cell r="F2548">
            <v>3000</v>
          </cell>
          <cell r="G2548">
            <v>3024</v>
          </cell>
          <cell r="H2548">
            <v>39216</v>
          </cell>
          <cell r="I2548" t="str">
            <v>WDM00605 CAT Tractor D9R FSI and Auto Lube</v>
          </cell>
          <cell r="J2548" t="str">
            <v>WDM00605</v>
          </cell>
          <cell r="K2548">
            <v>230</v>
          </cell>
          <cell r="L2548" t="str">
            <v/>
          </cell>
          <cell r="M2548" t="str">
            <v>BSR-KTS</v>
          </cell>
          <cell r="N2548">
            <v>99371250</v>
          </cell>
          <cell r="O2548">
            <v>-13249500</v>
          </cell>
          <cell r="P2548">
            <v>86121750</v>
          </cell>
          <cell r="Q2548" t="str">
            <v>IDR</v>
          </cell>
          <cell r="R2548">
            <v>8</v>
          </cell>
          <cell r="S2548">
            <v>-1656188</v>
          </cell>
        </row>
        <row r="2549">
          <cell r="E2549" t="str">
            <v>40000627-0</v>
          </cell>
          <cell r="F2549">
            <v>3000</v>
          </cell>
          <cell r="G2549" t="str">
            <v>3A01</v>
          </cell>
          <cell r="H2549">
            <v>39264</v>
          </cell>
          <cell r="I2549" t="str">
            <v>09FN00669 CAT Tractor 120H Motor Grader</v>
          </cell>
          <cell r="J2549" t="str">
            <v>09FN00669</v>
          </cell>
          <cell r="K2549">
            <v>230</v>
          </cell>
          <cell r="L2549" t="str">
            <v>DEP-SMD</v>
          </cell>
          <cell r="M2549" t="str">
            <v>DEP-CBP</v>
          </cell>
          <cell r="N2549">
            <v>877310000</v>
          </cell>
          <cell r="O2549">
            <v>-804200833</v>
          </cell>
          <cell r="P2549">
            <v>73109167</v>
          </cell>
          <cell r="Q2549" t="str">
            <v>IDR</v>
          </cell>
          <cell r="R2549">
            <v>55</v>
          </cell>
          <cell r="S2549">
            <v>-14621833</v>
          </cell>
        </row>
        <row r="2550">
          <cell r="E2550" t="str">
            <v>40000628-0</v>
          </cell>
          <cell r="F2550">
            <v>3000</v>
          </cell>
          <cell r="G2550">
            <v>3003</v>
          </cell>
          <cell r="H2550">
            <v>39264</v>
          </cell>
          <cell r="I2550" t="str">
            <v>0AXL00285 - 966G II - Cabin &amp; Accesories</v>
          </cell>
          <cell r="J2550" t="str">
            <v>0AXL00285</v>
          </cell>
          <cell r="K2550">
            <v>230</v>
          </cell>
          <cell r="L2550" t="str">
            <v>ABL-ATA</v>
          </cell>
          <cell r="M2550" t="str">
            <v>ABL-ATA</v>
          </cell>
          <cell r="N2550">
            <v>45500000</v>
          </cell>
          <cell r="O2550">
            <v>-27650000</v>
          </cell>
          <cell r="P2550">
            <v>17850000</v>
          </cell>
          <cell r="Q2550" t="str">
            <v>IDR</v>
          </cell>
          <cell r="R2550">
            <v>25</v>
          </cell>
          <cell r="S2550">
            <v>-1115625</v>
          </cell>
        </row>
        <row r="2551">
          <cell r="E2551" t="str">
            <v>40000629-0</v>
          </cell>
          <cell r="F2551">
            <v>3000</v>
          </cell>
          <cell r="G2551">
            <v>3021</v>
          </cell>
          <cell r="H2551">
            <v>39264</v>
          </cell>
          <cell r="I2551" t="str">
            <v>0AXL00284 - 966G II - Cabin &amp; Accesories</v>
          </cell>
          <cell r="J2551" t="str">
            <v>0AXL00284</v>
          </cell>
          <cell r="K2551">
            <v>230</v>
          </cell>
          <cell r="L2551" t="str">
            <v>ABL-MKP</v>
          </cell>
          <cell r="M2551" t="str">
            <v>ABL-MKP</v>
          </cell>
          <cell r="N2551">
            <v>45500000</v>
          </cell>
          <cell r="O2551">
            <v>-27650000</v>
          </cell>
          <cell r="P2551">
            <v>17850000</v>
          </cell>
          <cell r="Q2551" t="str">
            <v>IDR</v>
          </cell>
          <cell r="R2551">
            <v>25</v>
          </cell>
          <cell r="S2551">
            <v>-1115625</v>
          </cell>
        </row>
        <row r="2552">
          <cell r="E2552" t="str">
            <v>40000630-0</v>
          </cell>
          <cell r="F2552">
            <v>3000</v>
          </cell>
          <cell r="G2552">
            <v>3024</v>
          </cell>
          <cell r="H2552">
            <v>39264</v>
          </cell>
          <cell r="I2552" t="str">
            <v>0AXL00286 - 966G II - Coal Bucket</v>
          </cell>
          <cell r="J2552" t="str">
            <v>0AXL00286</v>
          </cell>
          <cell r="K2552">
            <v>230</v>
          </cell>
          <cell r="L2552" t="str">
            <v>BSR-KTS</v>
          </cell>
          <cell r="M2552" t="str">
            <v>BSR-KTS</v>
          </cell>
          <cell r="N2552">
            <v>122612000</v>
          </cell>
          <cell r="O2552">
            <v>-74510370</v>
          </cell>
          <cell r="P2552">
            <v>48101630</v>
          </cell>
          <cell r="Q2552" t="str">
            <v>IDR</v>
          </cell>
          <cell r="R2552">
            <v>25</v>
          </cell>
          <cell r="S2552">
            <v>-3006352</v>
          </cell>
        </row>
        <row r="2553">
          <cell r="E2553" t="str">
            <v>40000631-0</v>
          </cell>
          <cell r="F2553">
            <v>3000</v>
          </cell>
          <cell r="G2553">
            <v>3003</v>
          </cell>
          <cell r="H2553">
            <v>39264</v>
          </cell>
          <cell r="I2553" t="str">
            <v>0ASE01203 Autolube for CAT Motor Grader 14H</v>
          </cell>
          <cell r="J2553" t="str">
            <v>0ASE01203</v>
          </cell>
          <cell r="K2553">
            <v>230</v>
          </cell>
          <cell r="L2553" t="str">
            <v>ABL-ATA</v>
          </cell>
          <cell r="M2553" t="str">
            <v>ABL-ATA</v>
          </cell>
          <cell r="N2553">
            <v>62646939</v>
          </cell>
          <cell r="O2553">
            <v>-29324100</v>
          </cell>
          <cell r="P2553">
            <v>33322839</v>
          </cell>
          <cell r="Q2553" t="str">
            <v>IDR</v>
          </cell>
          <cell r="R2553">
            <v>22</v>
          </cell>
          <cell r="S2553">
            <v>-1332914</v>
          </cell>
        </row>
        <row r="2554">
          <cell r="E2554" t="str">
            <v>40000632-0</v>
          </cell>
          <cell r="F2554">
            <v>3000</v>
          </cell>
          <cell r="G2554">
            <v>3011</v>
          </cell>
          <cell r="H2554">
            <v>39264</v>
          </cell>
          <cell r="I2554" t="str">
            <v>0ATS00394 Autolube for CAT Motor Grader 16H</v>
          </cell>
          <cell r="J2554" t="str">
            <v>0ATS00394</v>
          </cell>
          <cell r="K2554">
            <v>230</v>
          </cell>
          <cell r="L2554" t="str">
            <v>MSJ-SPR</v>
          </cell>
          <cell r="M2554" t="str">
            <v>MSJ-SPR</v>
          </cell>
          <cell r="N2554">
            <v>69808350</v>
          </cell>
          <cell r="O2554">
            <v>-34904175</v>
          </cell>
          <cell r="P2554">
            <v>34904175</v>
          </cell>
          <cell r="Q2554" t="str">
            <v>IDR</v>
          </cell>
          <cell r="R2554">
            <v>30</v>
          </cell>
          <cell r="S2554">
            <v>-1163473</v>
          </cell>
        </row>
        <row r="2555">
          <cell r="E2555" t="str">
            <v>40000633-0</v>
          </cell>
          <cell r="F2555">
            <v>3000</v>
          </cell>
          <cell r="G2555">
            <v>3011</v>
          </cell>
          <cell r="H2555">
            <v>39264</v>
          </cell>
          <cell r="I2555" t="str">
            <v>0ATS00397 - MSJ Autolube for CAT Motor Grader 16H</v>
          </cell>
          <cell r="J2555" t="str">
            <v>0ATS00397</v>
          </cell>
          <cell r="K2555">
            <v>230</v>
          </cell>
          <cell r="L2555" t="str">
            <v>MSJ-SPR</v>
          </cell>
          <cell r="M2555" t="str">
            <v>MSJ-SPR</v>
          </cell>
          <cell r="N2555">
            <v>69808350</v>
          </cell>
          <cell r="O2555">
            <v>-34904175</v>
          </cell>
          <cell r="P2555">
            <v>34904175</v>
          </cell>
          <cell r="Q2555" t="str">
            <v>IDR</v>
          </cell>
          <cell r="R2555">
            <v>30</v>
          </cell>
          <cell r="S2555">
            <v>-1163473</v>
          </cell>
        </row>
        <row r="2556">
          <cell r="E2556" t="str">
            <v>40000634-0</v>
          </cell>
          <cell r="F2556">
            <v>3000</v>
          </cell>
          <cell r="G2556">
            <v>3003</v>
          </cell>
          <cell r="H2556">
            <v>39264</v>
          </cell>
          <cell r="I2556" t="str">
            <v>0ASE00775 Autolube for CAT Motor Grader 14H</v>
          </cell>
          <cell r="J2556" t="str">
            <v>0ASE00775</v>
          </cell>
          <cell r="K2556">
            <v>230</v>
          </cell>
          <cell r="L2556" t="str">
            <v>ABL-ATA</v>
          </cell>
          <cell r="M2556" t="str">
            <v>ABL-ATA</v>
          </cell>
          <cell r="N2556">
            <v>62646939</v>
          </cell>
          <cell r="O2556">
            <v>-27564654</v>
          </cell>
          <cell r="P2556">
            <v>35082285</v>
          </cell>
          <cell r="Q2556" t="str">
            <v>IDR</v>
          </cell>
          <cell r="R2556">
            <v>22</v>
          </cell>
          <cell r="S2556">
            <v>-1252939</v>
          </cell>
        </row>
        <row r="2557">
          <cell r="E2557" t="str">
            <v>40000635-0</v>
          </cell>
          <cell r="F2557">
            <v>3000</v>
          </cell>
          <cell r="G2557">
            <v>3003</v>
          </cell>
          <cell r="H2557">
            <v>39264</v>
          </cell>
          <cell r="I2557" t="str">
            <v>0ASE00776 Autolube for CAT Motor Grader 14H</v>
          </cell>
          <cell r="J2557" t="str">
            <v>0ASE00776</v>
          </cell>
          <cell r="K2557">
            <v>230</v>
          </cell>
          <cell r="L2557" t="str">
            <v>ABL-ATA</v>
          </cell>
          <cell r="M2557" t="str">
            <v>ABL-ATA</v>
          </cell>
          <cell r="N2557">
            <v>62646939</v>
          </cell>
          <cell r="O2557">
            <v>-27564654</v>
          </cell>
          <cell r="P2557">
            <v>35082285</v>
          </cell>
          <cell r="Q2557" t="str">
            <v>IDR</v>
          </cell>
          <cell r="R2557">
            <v>22</v>
          </cell>
          <cell r="S2557">
            <v>-1252939</v>
          </cell>
        </row>
        <row r="2558">
          <cell r="E2558" t="str">
            <v>40000636-0</v>
          </cell>
          <cell r="F2558">
            <v>3000</v>
          </cell>
          <cell r="G2558">
            <v>3023</v>
          </cell>
          <cell r="H2558">
            <v>39264</v>
          </cell>
          <cell r="I2558" t="str">
            <v>0BLY00164 - 385BL - Lincoln Autolube System</v>
          </cell>
          <cell r="J2558" t="str">
            <v>0BLY00164</v>
          </cell>
          <cell r="K2558">
            <v>230</v>
          </cell>
          <cell r="L2558" t="str">
            <v>BIB-BLK</v>
          </cell>
          <cell r="M2558" t="str">
            <v>BIB-BLK</v>
          </cell>
          <cell r="N2558">
            <v>50823500</v>
          </cell>
          <cell r="O2558">
            <v>-29495782</v>
          </cell>
          <cell r="P2558">
            <v>21327718</v>
          </cell>
          <cell r="Q2558" t="str">
            <v>IDR</v>
          </cell>
          <cell r="R2558">
            <v>25</v>
          </cell>
          <cell r="S2558">
            <v>-1184873</v>
          </cell>
        </row>
        <row r="2559">
          <cell r="E2559" t="str">
            <v>40000637-0</v>
          </cell>
          <cell r="F2559">
            <v>3000</v>
          </cell>
          <cell r="G2559">
            <v>3011</v>
          </cell>
          <cell r="H2559">
            <v>39264</v>
          </cell>
          <cell r="I2559" t="str">
            <v>DT-732792 Driltech D245S</v>
          </cell>
          <cell r="J2559" t="str">
            <v>DT-732792</v>
          </cell>
          <cell r="K2559">
            <v>230</v>
          </cell>
          <cell r="L2559" t="str">
            <v>MSJ-SPR</v>
          </cell>
          <cell r="M2559" t="str">
            <v>MSJ-SPR</v>
          </cell>
          <cell r="N2559">
            <v>5693285138</v>
          </cell>
          <cell r="O2559">
            <v>-2656866399</v>
          </cell>
          <cell r="P2559">
            <v>3036418739</v>
          </cell>
          <cell r="Q2559" t="str">
            <v>IDR</v>
          </cell>
          <cell r="R2559">
            <v>28</v>
          </cell>
          <cell r="S2559">
            <v>-94888086</v>
          </cell>
        </row>
        <row r="2560">
          <cell r="E2560" t="str">
            <v>40000638-0</v>
          </cell>
          <cell r="F2560">
            <v>3000</v>
          </cell>
          <cell r="G2560">
            <v>3011</v>
          </cell>
          <cell r="H2560">
            <v>39264</v>
          </cell>
          <cell r="I2560" t="str">
            <v>DT-732792 Driltech D245S - Lashing Survey</v>
          </cell>
          <cell r="J2560" t="str">
            <v>DT-732792</v>
          </cell>
          <cell r="K2560">
            <v>230</v>
          </cell>
          <cell r="L2560" t="str">
            <v>MSJ-SPR</v>
          </cell>
          <cell r="M2560" t="str">
            <v>MSJ-SPR</v>
          </cell>
          <cell r="N2560">
            <v>2500000</v>
          </cell>
          <cell r="O2560">
            <v>-1166667</v>
          </cell>
          <cell r="P2560">
            <v>1333333</v>
          </cell>
          <cell r="Q2560" t="str">
            <v>IDR</v>
          </cell>
          <cell r="R2560">
            <v>28</v>
          </cell>
          <cell r="S2560">
            <v>-41667</v>
          </cell>
        </row>
        <row r="2561">
          <cell r="E2561" t="str">
            <v>40000639-0</v>
          </cell>
          <cell r="F2561">
            <v>3000</v>
          </cell>
          <cell r="G2561">
            <v>3003</v>
          </cell>
          <cell r="H2561">
            <v>39264</v>
          </cell>
          <cell r="I2561" t="str">
            <v>0KDD00572 CAT Tractor 330CL Hyd. Excavator</v>
          </cell>
          <cell r="J2561" t="str">
            <v>0KDD00572</v>
          </cell>
          <cell r="K2561">
            <v>230</v>
          </cell>
          <cell r="L2561" t="str">
            <v>ABL-ATA</v>
          </cell>
          <cell r="M2561" t="str">
            <v>ABL-ATA</v>
          </cell>
          <cell r="N2561">
            <v>1258649600</v>
          </cell>
          <cell r="O2561">
            <v>-556149767</v>
          </cell>
          <cell r="P2561">
            <v>702499833</v>
          </cell>
          <cell r="Q2561" t="str">
            <v>IDR</v>
          </cell>
          <cell r="R2561">
            <v>28</v>
          </cell>
          <cell r="S2561">
            <v>-19862492</v>
          </cell>
        </row>
        <row r="2562">
          <cell r="E2562" t="str">
            <v>40000640-0</v>
          </cell>
          <cell r="F2562">
            <v>3000</v>
          </cell>
          <cell r="G2562">
            <v>3009</v>
          </cell>
          <cell r="H2562">
            <v>39264</v>
          </cell>
          <cell r="I2562" t="str">
            <v>0AGC01888 CAT Off Highway Truck 777</v>
          </cell>
          <cell r="J2562" t="str">
            <v>0AGC01888</v>
          </cell>
          <cell r="K2562">
            <v>230</v>
          </cell>
          <cell r="L2562" t="str">
            <v>KDC-BKJ</v>
          </cell>
          <cell r="M2562" t="str">
            <v>KDC-BKJ</v>
          </cell>
          <cell r="N2562">
            <v>8256664000</v>
          </cell>
          <cell r="O2562">
            <v>-2529064778</v>
          </cell>
          <cell r="P2562">
            <v>5727599222</v>
          </cell>
          <cell r="Q2562" t="str">
            <v>IDR</v>
          </cell>
          <cell r="R2562">
            <v>26</v>
          </cell>
          <cell r="S2562">
            <v>-97271722</v>
          </cell>
        </row>
        <row r="2563">
          <cell r="E2563" t="str">
            <v>40000641-0</v>
          </cell>
          <cell r="F2563">
            <v>3000</v>
          </cell>
          <cell r="G2563">
            <v>3009</v>
          </cell>
          <cell r="H2563">
            <v>39264</v>
          </cell>
          <cell r="I2563" t="str">
            <v>0AGC01949 CAT Off Highway Truck 777D</v>
          </cell>
          <cell r="J2563" t="str">
            <v>0AGC01949</v>
          </cell>
          <cell r="K2563">
            <v>230</v>
          </cell>
          <cell r="L2563" t="str">
            <v>KDC-BKJ</v>
          </cell>
          <cell r="M2563" t="str">
            <v>KDC-BKJ</v>
          </cell>
          <cell r="N2563">
            <v>8256664000</v>
          </cell>
          <cell r="O2563">
            <v>-2529064778</v>
          </cell>
          <cell r="P2563">
            <v>5727599222</v>
          </cell>
          <cell r="Q2563" t="str">
            <v>IDR</v>
          </cell>
          <cell r="R2563">
            <v>26</v>
          </cell>
          <cell r="S2563">
            <v>-97271722</v>
          </cell>
        </row>
        <row r="2564">
          <cell r="E2564" t="str">
            <v>40000642-0</v>
          </cell>
          <cell r="F2564">
            <v>3000</v>
          </cell>
          <cell r="G2564">
            <v>3009</v>
          </cell>
          <cell r="H2564">
            <v>39264</v>
          </cell>
          <cell r="I2564" t="str">
            <v>0ATS00456 CAT Motor Grader 16H</v>
          </cell>
          <cell r="J2564" t="str">
            <v>0ATS00456</v>
          </cell>
          <cell r="K2564">
            <v>230</v>
          </cell>
          <cell r="L2564" t="str">
            <v>KDC-BKJ</v>
          </cell>
          <cell r="M2564" t="str">
            <v>KDC-BKJ</v>
          </cell>
          <cell r="N2564">
            <v>5670880000</v>
          </cell>
          <cell r="O2564">
            <v>-2172723504</v>
          </cell>
          <cell r="P2564">
            <v>3498156496</v>
          </cell>
          <cell r="Q2564" t="str">
            <v>IDR</v>
          </cell>
          <cell r="R2564">
            <v>26</v>
          </cell>
          <cell r="S2564">
            <v>-83781662</v>
          </cell>
        </row>
        <row r="2565">
          <cell r="E2565" t="str">
            <v>40000643-0</v>
          </cell>
          <cell r="F2565">
            <v>3000</v>
          </cell>
          <cell r="G2565">
            <v>3009</v>
          </cell>
          <cell r="H2565">
            <v>39264</v>
          </cell>
          <cell r="I2565" t="str">
            <v>0ATS00456 - Autolube for Motor Grader CAT 16H</v>
          </cell>
          <cell r="J2565" t="str">
            <v>0ATS00456</v>
          </cell>
          <cell r="K2565">
            <v>230</v>
          </cell>
          <cell r="L2565" t="str">
            <v>KDC-BKJ</v>
          </cell>
          <cell r="M2565" t="str">
            <v>KDC-BKJ</v>
          </cell>
          <cell r="N2565">
            <v>72459300</v>
          </cell>
          <cell r="O2565">
            <v>-30013306</v>
          </cell>
          <cell r="P2565">
            <v>42445994</v>
          </cell>
          <cell r="Q2565" t="str">
            <v>IDR</v>
          </cell>
          <cell r="R2565">
            <v>25</v>
          </cell>
          <cell r="S2565">
            <v>-1212743</v>
          </cell>
        </row>
        <row r="2566">
          <cell r="E2566" t="str">
            <v>40000644-0</v>
          </cell>
          <cell r="F2566">
            <v>3000</v>
          </cell>
          <cell r="G2566">
            <v>3013</v>
          </cell>
          <cell r="H2566">
            <v>39264</v>
          </cell>
          <cell r="I2566" t="str">
            <v>0ASE01432 CAT Motor Grader 14H</v>
          </cell>
          <cell r="J2566" t="str">
            <v>0ASE01432</v>
          </cell>
          <cell r="K2566">
            <v>230</v>
          </cell>
          <cell r="L2566" t="str">
            <v>RBH-RGT</v>
          </cell>
          <cell r="M2566" t="str">
            <v>RBH-RGT</v>
          </cell>
          <cell r="N2566">
            <v>3078013250</v>
          </cell>
          <cell r="O2566">
            <v>-1179266075</v>
          </cell>
          <cell r="P2566">
            <v>1898747175</v>
          </cell>
          <cell r="Q2566" t="str">
            <v>IDR</v>
          </cell>
          <cell r="R2566">
            <v>26</v>
          </cell>
          <cell r="S2566">
            <v>-45356388</v>
          </cell>
        </row>
        <row r="2567">
          <cell r="E2567" t="str">
            <v>40000645-0</v>
          </cell>
          <cell r="F2567">
            <v>3000</v>
          </cell>
          <cell r="G2567">
            <v>3013</v>
          </cell>
          <cell r="H2567">
            <v>39264</v>
          </cell>
          <cell r="I2567" t="str">
            <v>0ASE01432 - Centromatic Automatic Lubrication</v>
          </cell>
          <cell r="J2567" t="str">
            <v>0ASE01432</v>
          </cell>
          <cell r="K2567">
            <v>230</v>
          </cell>
          <cell r="L2567" t="str">
            <v>RBH-RGT</v>
          </cell>
          <cell r="M2567" t="str">
            <v>RBH-RGT</v>
          </cell>
          <cell r="N2567">
            <v>63972522</v>
          </cell>
          <cell r="O2567">
            <v>-26655217</v>
          </cell>
          <cell r="P2567">
            <v>37317305</v>
          </cell>
          <cell r="Q2567" t="str">
            <v>IDR</v>
          </cell>
          <cell r="R2567">
            <v>25</v>
          </cell>
          <cell r="S2567">
            <v>-1066209</v>
          </cell>
        </row>
        <row r="2568">
          <cell r="E2568" t="str">
            <v>40000646-0</v>
          </cell>
          <cell r="F2568">
            <v>3000</v>
          </cell>
          <cell r="G2568">
            <v>3009</v>
          </cell>
          <cell r="H2568">
            <v>39264</v>
          </cell>
          <cell r="I2568" t="str">
            <v>0AGC01903 CAT Off Highway Truck 777</v>
          </cell>
          <cell r="J2568" t="str">
            <v>0AGC01903</v>
          </cell>
          <cell r="K2568">
            <v>230</v>
          </cell>
          <cell r="L2568" t="str">
            <v>KDC-BKJ</v>
          </cell>
          <cell r="M2568" t="str">
            <v>KDC-BKJ</v>
          </cell>
          <cell r="N2568">
            <v>8256664000</v>
          </cell>
          <cell r="O2568">
            <v>-2529064778</v>
          </cell>
          <cell r="P2568">
            <v>5727599222</v>
          </cell>
          <cell r="Q2568" t="str">
            <v>IDR</v>
          </cell>
          <cell r="R2568">
            <v>26</v>
          </cell>
          <cell r="S2568">
            <v>-97271722</v>
          </cell>
        </row>
        <row r="2569">
          <cell r="E2569" t="str">
            <v>40000647-0</v>
          </cell>
          <cell r="F2569">
            <v>3000</v>
          </cell>
          <cell r="G2569">
            <v>3021</v>
          </cell>
          <cell r="H2569">
            <v>39264</v>
          </cell>
          <cell r="I2569" t="str">
            <v>0AXM01282 CAT Tractor 740 Articulated Truck</v>
          </cell>
          <cell r="J2569" t="str">
            <v>0AXM01282</v>
          </cell>
          <cell r="K2569">
            <v>230</v>
          </cell>
          <cell r="L2569" t="str">
            <v>ABL-MKP</v>
          </cell>
          <cell r="M2569" t="str">
            <v>ABL-MKP</v>
          </cell>
          <cell r="N2569">
            <v>2120535625</v>
          </cell>
          <cell r="O2569">
            <v>-706348772</v>
          </cell>
          <cell r="P2569">
            <v>1414186853</v>
          </cell>
          <cell r="Q2569" t="str">
            <v>IDR</v>
          </cell>
          <cell r="R2569">
            <v>26</v>
          </cell>
          <cell r="S2569">
            <v>-27167260</v>
          </cell>
        </row>
        <row r="2570">
          <cell r="E2570" t="str">
            <v>40000648-0</v>
          </cell>
          <cell r="F2570">
            <v>3000</v>
          </cell>
          <cell r="G2570">
            <v>3021</v>
          </cell>
          <cell r="H2570">
            <v>39264</v>
          </cell>
          <cell r="I2570" t="str">
            <v>0AXM01283 CAT Tractor 740 Articulated Truck</v>
          </cell>
          <cell r="J2570" t="str">
            <v>0AXM01283</v>
          </cell>
          <cell r="K2570">
            <v>230</v>
          </cell>
          <cell r="L2570" t="str">
            <v>ABL-MKP</v>
          </cell>
          <cell r="M2570" t="str">
            <v>ABL-MKP</v>
          </cell>
          <cell r="N2570">
            <v>2120535625</v>
          </cell>
          <cell r="O2570">
            <v>-706348772</v>
          </cell>
          <cell r="P2570">
            <v>1414186853</v>
          </cell>
          <cell r="Q2570" t="str">
            <v>IDR</v>
          </cell>
          <cell r="R2570">
            <v>26</v>
          </cell>
          <cell r="S2570">
            <v>-27167260</v>
          </cell>
        </row>
        <row r="2571">
          <cell r="E2571" t="str">
            <v>40000649-0</v>
          </cell>
          <cell r="F2571">
            <v>3000</v>
          </cell>
          <cell r="G2571">
            <v>3003</v>
          </cell>
          <cell r="H2571">
            <v>39264</v>
          </cell>
          <cell r="I2571" t="str">
            <v>0AXM01285 CAT Tractor 740 Articulated Truck</v>
          </cell>
          <cell r="J2571" t="str">
            <v>0AXM01285</v>
          </cell>
          <cell r="K2571">
            <v>230</v>
          </cell>
          <cell r="L2571" t="str">
            <v>ABL-ATA</v>
          </cell>
          <cell r="M2571" t="str">
            <v>ABL-ATA</v>
          </cell>
          <cell r="N2571">
            <v>2120535625</v>
          </cell>
          <cell r="O2571">
            <v>-706348772</v>
          </cell>
          <cell r="P2571">
            <v>1414186853</v>
          </cell>
          <cell r="Q2571" t="str">
            <v>IDR</v>
          </cell>
          <cell r="R2571">
            <v>26</v>
          </cell>
          <cell r="S2571">
            <v>-27167260</v>
          </cell>
        </row>
        <row r="2572">
          <cell r="E2572" t="str">
            <v>40000650-0</v>
          </cell>
          <cell r="F2572">
            <v>3000</v>
          </cell>
          <cell r="G2572">
            <v>3003</v>
          </cell>
          <cell r="H2572">
            <v>39264</v>
          </cell>
          <cell r="I2572" t="str">
            <v>0AXM01286 CAT Tractor 740 Articulated Truck</v>
          </cell>
          <cell r="J2572" t="str">
            <v>0AXM01286</v>
          </cell>
          <cell r="K2572">
            <v>230</v>
          </cell>
          <cell r="L2572" t="str">
            <v>ABL-ATA</v>
          </cell>
          <cell r="M2572" t="str">
            <v>ABL-ATA</v>
          </cell>
          <cell r="N2572">
            <v>2120535625</v>
          </cell>
          <cell r="O2572">
            <v>-706348772</v>
          </cell>
          <cell r="P2572">
            <v>1414186853</v>
          </cell>
          <cell r="Q2572" t="str">
            <v>IDR</v>
          </cell>
          <cell r="R2572">
            <v>26</v>
          </cell>
          <cell r="S2572">
            <v>-27167260</v>
          </cell>
        </row>
        <row r="2573">
          <cell r="E2573" t="str">
            <v>40000651-0</v>
          </cell>
          <cell r="F2573">
            <v>3000</v>
          </cell>
          <cell r="G2573">
            <v>3007</v>
          </cell>
          <cell r="H2573">
            <v>39264</v>
          </cell>
          <cell r="I2573" t="str">
            <v>0ASE00945 CAT Motor Grader 14H</v>
          </cell>
          <cell r="J2573" t="str">
            <v>0ASE00945</v>
          </cell>
          <cell r="K2573">
            <v>230</v>
          </cell>
          <cell r="L2573" t="str">
            <v>TNT-PDL</v>
          </cell>
          <cell r="M2573" t="str">
            <v>TNT-PDL</v>
          </cell>
          <cell r="N2573">
            <v>2052011275</v>
          </cell>
          <cell r="O2573">
            <v>-722498509</v>
          </cell>
          <cell r="P2573">
            <v>1329512766</v>
          </cell>
          <cell r="Q2573" t="str">
            <v>IDR</v>
          </cell>
          <cell r="R2573">
            <v>25</v>
          </cell>
          <cell r="S2573">
            <v>-28614199</v>
          </cell>
        </row>
        <row r="2574">
          <cell r="E2574" t="str">
            <v>40000652-0</v>
          </cell>
          <cell r="F2574">
            <v>3000</v>
          </cell>
          <cell r="G2574">
            <v>3021</v>
          </cell>
          <cell r="H2574">
            <v>39264</v>
          </cell>
          <cell r="I2574" t="str">
            <v>0ASE00946 CAT Motor Grader 14H</v>
          </cell>
          <cell r="J2574" t="str">
            <v>0ASE00946</v>
          </cell>
          <cell r="K2574">
            <v>230</v>
          </cell>
          <cell r="L2574" t="str">
            <v>ABL-MKP</v>
          </cell>
          <cell r="M2574" t="str">
            <v>ABL-MKP</v>
          </cell>
          <cell r="N2574">
            <v>1994618275</v>
          </cell>
          <cell r="O2574">
            <v>-709794920</v>
          </cell>
          <cell r="P2574">
            <v>1284823355</v>
          </cell>
          <cell r="Q2574" t="str">
            <v>IDR</v>
          </cell>
          <cell r="R2574">
            <v>26</v>
          </cell>
          <cell r="S2574">
            <v>-27299805</v>
          </cell>
        </row>
        <row r="2575">
          <cell r="E2575" t="str">
            <v>40000653-0</v>
          </cell>
          <cell r="F2575">
            <v>3000</v>
          </cell>
          <cell r="G2575">
            <v>3021</v>
          </cell>
          <cell r="H2575">
            <v>39264</v>
          </cell>
          <cell r="I2575" t="str">
            <v>0ASE00946 - ARUTMIN Autolube for Grader CAT 14H</v>
          </cell>
          <cell r="J2575" t="str">
            <v>0ASE00946</v>
          </cell>
          <cell r="K2575">
            <v>230</v>
          </cell>
          <cell r="L2575" t="str">
            <v>ABL-MKP</v>
          </cell>
          <cell r="M2575" t="str">
            <v>ABL-MKP</v>
          </cell>
          <cell r="N2575">
            <v>62646939</v>
          </cell>
          <cell r="O2575">
            <v>-22970545</v>
          </cell>
          <cell r="P2575">
            <v>39676394</v>
          </cell>
          <cell r="Q2575" t="str">
            <v>IDR</v>
          </cell>
          <cell r="R2575">
            <v>22</v>
          </cell>
          <cell r="S2575">
            <v>-1044116</v>
          </cell>
        </row>
        <row r="2576">
          <cell r="E2576" t="str">
            <v>40000654-0</v>
          </cell>
          <cell r="F2576">
            <v>3000</v>
          </cell>
          <cell r="G2576">
            <v>3015</v>
          </cell>
          <cell r="H2576">
            <v>39264</v>
          </cell>
          <cell r="I2576" t="str">
            <v>0AKX00307 CAT Tractor 345BL Hyd. Excavator</v>
          </cell>
          <cell r="J2576" t="str">
            <v>0AKX00307</v>
          </cell>
          <cell r="K2576">
            <v>230</v>
          </cell>
          <cell r="L2576" t="str">
            <v>KBM-SGN</v>
          </cell>
          <cell r="M2576" t="str">
            <v>KBM-SGN</v>
          </cell>
          <cell r="N2576">
            <v>1817886850</v>
          </cell>
          <cell r="O2576">
            <v>-754346651</v>
          </cell>
          <cell r="P2576">
            <v>1063540199</v>
          </cell>
          <cell r="Q2576" t="str">
            <v>IDR</v>
          </cell>
          <cell r="R2576">
            <v>26</v>
          </cell>
          <cell r="S2576">
            <v>-29020009</v>
          </cell>
        </row>
        <row r="2577">
          <cell r="E2577" t="str">
            <v>40000655-0</v>
          </cell>
          <cell r="F2577">
            <v>3000</v>
          </cell>
          <cell r="G2577">
            <v>3015</v>
          </cell>
          <cell r="H2577">
            <v>39264</v>
          </cell>
          <cell r="I2577" t="str">
            <v>0AKX00307 CAT Tractor 345BL Turbo Precleaner</v>
          </cell>
          <cell r="J2577" t="str">
            <v>0AKX00307</v>
          </cell>
          <cell r="K2577">
            <v>230</v>
          </cell>
          <cell r="L2577" t="str">
            <v>KBM-SGN</v>
          </cell>
          <cell r="M2577" t="str">
            <v>KBM-SGN</v>
          </cell>
          <cell r="N2577">
            <v>5150600</v>
          </cell>
          <cell r="O2577">
            <v>-686747</v>
          </cell>
          <cell r="P2577">
            <v>4463853</v>
          </cell>
          <cell r="Q2577" t="str">
            <v>IDR</v>
          </cell>
          <cell r="R2577">
            <v>8</v>
          </cell>
          <cell r="S2577">
            <v>-85843</v>
          </cell>
        </row>
        <row r="2578">
          <cell r="E2578" t="str">
            <v>40000656-0</v>
          </cell>
          <cell r="F2578">
            <v>3000</v>
          </cell>
          <cell r="G2578">
            <v>3021</v>
          </cell>
          <cell r="H2578">
            <v>39264</v>
          </cell>
          <cell r="I2578" t="str">
            <v>0BLY00168 CAT Tractor 385BL Hyd. Excavator</v>
          </cell>
          <cell r="J2578" t="str">
            <v>0BLY00168</v>
          </cell>
          <cell r="K2578">
            <v>230</v>
          </cell>
          <cell r="L2578" t="str">
            <v>ABL-MKP</v>
          </cell>
          <cell r="M2578" t="str">
            <v>ABL-MKP</v>
          </cell>
          <cell r="N2578">
            <v>3565058900</v>
          </cell>
          <cell r="O2578">
            <v>-1388323572</v>
          </cell>
          <cell r="P2578">
            <v>2176735328</v>
          </cell>
          <cell r="Q2578" t="str">
            <v>IDR</v>
          </cell>
          <cell r="R2578">
            <v>26</v>
          </cell>
          <cell r="S2578">
            <v>-53397060</v>
          </cell>
        </row>
        <row r="2579">
          <cell r="E2579" t="str">
            <v>40000657-0</v>
          </cell>
          <cell r="F2579">
            <v>3000</v>
          </cell>
          <cell r="G2579">
            <v>3021</v>
          </cell>
          <cell r="H2579">
            <v>39264</v>
          </cell>
          <cell r="I2579" t="str">
            <v>0BLY00168 - HEX 385 - LIncoln Autolube System</v>
          </cell>
          <cell r="J2579" t="str">
            <v>0BLY00168</v>
          </cell>
          <cell r="K2579">
            <v>230</v>
          </cell>
          <cell r="L2579" t="str">
            <v>ABL-MKP</v>
          </cell>
          <cell r="M2579" t="str">
            <v>ABL-MKP</v>
          </cell>
          <cell r="N2579">
            <v>50823500</v>
          </cell>
          <cell r="O2579">
            <v>-23656975</v>
          </cell>
          <cell r="P2579">
            <v>27166525</v>
          </cell>
          <cell r="Q2579" t="str">
            <v>IDR</v>
          </cell>
          <cell r="R2579">
            <v>19</v>
          </cell>
          <cell r="S2579">
            <v>-1234842</v>
          </cell>
        </row>
        <row r="2580">
          <cell r="E2580" t="str">
            <v>40000658-0</v>
          </cell>
          <cell r="F2580">
            <v>3000</v>
          </cell>
          <cell r="G2580">
            <v>3007</v>
          </cell>
          <cell r="H2580">
            <v>39264</v>
          </cell>
          <cell r="I2580" t="str">
            <v>0BLY00166 CAT Tractor 385BL Hyd. Excavator</v>
          </cell>
          <cell r="J2580" t="str">
            <v>0BLY00166</v>
          </cell>
          <cell r="K2580">
            <v>230</v>
          </cell>
          <cell r="L2580" t="str">
            <v>TNT-PDL</v>
          </cell>
          <cell r="M2580" t="str">
            <v>TNT-PDL</v>
          </cell>
          <cell r="N2580">
            <v>3676816225</v>
          </cell>
          <cell r="O2580">
            <v>-1447339759</v>
          </cell>
          <cell r="P2580">
            <v>2229476466</v>
          </cell>
          <cell r="Q2580" t="str">
            <v>IDR</v>
          </cell>
          <cell r="R2580">
            <v>26</v>
          </cell>
          <cell r="S2580">
            <v>-55794385</v>
          </cell>
        </row>
        <row r="2581">
          <cell r="E2581" t="str">
            <v>40000659-0</v>
          </cell>
          <cell r="F2581">
            <v>3000</v>
          </cell>
          <cell r="G2581">
            <v>3007</v>
          </cell>
          <cell r="H2581">
            <v>39264</v>
          </cell>
          <cell r="I2581" t="str">
            <v>0BLY00166 - HEX 385 - LIncoln Autolube System</v>
          </cell>
          <cell r="J2581" t="str">
            <v>0BLY00166</v>
          </cell>
          <cell r="K2581">
            <v>230</v>
          </cell>
          <cell r="L2581" t="str">
            <v>TNT-PDL</v>
          </cell>
          <cell r="M2581" t="str">
            <v>TNT-PDL</v>
          </cell>
          <cell r="N2581">
            <v>50823500</v>
          </cell>
          <cell r="O2581">
            <v>-23656975</v>
          </cell>
          <cell r="P2581">
            <v>27166525</v>
          </cell>
          <cell r="Q2581" t="str">
            <v>IDR</v>
          </cell>
          <cell r="R2581">
            <v>19</v>
          </cell>
          <cell r="S2581">
            <v>-1234842</v>
          </cell>
        </row>
        <row r="2582">
          <cell r="E2582" t="str">
            <v>40000660-0</v>
          </cell>
          <cell r="F2582">
            <v>3000</v>
          </cell>
          <cell r="G2582">
            <v>3007</v>
          </cell>
          <cell r="H2582">
            <v>39264</v>
          </cell>
          <cell r="I2582" t="str">
            <v>0BLY00166 CAT Tractor 385BL Turbo Precleaner</v>
          </cell>
          <cell r="J2582" t="str">
            <v>0BLY00166</v>
          </cell>
          <cell r="K2582">
            <v>230</v>
          </cell>
          <cell r="L2582" t="str">
            <v>TNT-PDL</v>
          </cell>
          <cell r="M2582" t="str">
            <v>TNT-PDL</v>
          </cell>
          <cell r="N2582">
            <v>6042400</v>
          </cell>
          <cell r="O2582">
            <v>-805653</v>
          </cell>
          <cell r="P2582">
            <v>5236747</v>
          </cell>
          <cell r="Q2582" t="str">
            <v>IDR</v>
          </cell>
          <cell r="R2582">
            <v>8</v>
          </cell>
          <cell r="S2582">
            <v>-100707</v>
          </cell>
        </row>
        <row r="2583">
          <cell r="E2583" t="str">
            <v>40000661-0</v>
          </cell>
          <cell r="F2583">
            <v>3000</v>
          </cell>
          <cell r="G2583">
            <v>3011</v>
          </cell>
          <cell r="H2583">
            <v>39264</v>
          </cell>
          <cell r="I2583" t="str">
            <v>0KDD00584 CAT Tractor 330CL Hyd. Excavator</v>
          </cell>
          <cell r="J2583" t="str">
            <v>0KDD00584</v>
          </cell>
          <cell r="K2583">
            <v>230</v>
          </cell>
          <cell r="L2583" t="str">
            <v>MSJ-SPR</v>
          </cell>
          <cell r="M2583" t="str">
            <v>MSJ-SPR</v>
          </cell>
          <cell r="N2583">
            <v>1363449750</v>
          </cell>
          <cell r="O2583">
            <v>-573191532</v>
          </cell>
          <cell r="P2583">
            <v>790258218</v>
          </cell>
          <cell r="Q2583" t="str">
            <v>IDR</v>
          </cell>
          <cell r="R2583">
            <v>26</v>
          </cell>
          <cell r="S2583">
            <v>-22045828</v>
          </cell>
        </row>
        <row r="2584">
          <cell r="E2584" t="str">
            <v>40000662-0</v>
          </cell>
          <cell r="F2584">
            <v>3000</v>
          </cell>
          <cell r="G2584" t="str">
            <v>3A01</v>
          </cell>
          <cell r="H2584">
            <v>39264</v>
          </cell>
          <cell r="I2584" t="str">
            <v>0KDD00585 CAT Tractor 330CL Hyd. Excavator</v>
          </cell>
          <cell r="J2584" t="str">
            <v>0KDD00585</v>
          </cell>
          <cell r="K2584">
            <v>230</v>
          </cell>
          <cell r="L2584" t="str">
            <v>DEP-SMD</v>
          </cell>
          <cell r="M2584" t="str">
            <v>DEP-CBP</v>
          </cell>
          <cell r="N2584">
            <v>1363449750</v>
          </cell>
          <cell r="O2584">
            <v>-573191532</v>
          </cell>
          <cell r="P2584">
            <v>790258218</v>
          </cell>
          <cell r="Q2584" t="str">
            <v>IDR</v>
          </cell>
          <cell r="R2584">
            <v>26</v>
          </cell>
          <cell r="S2584">
            <v>-22045828</v>
          </cell>
        </row>
        <row r="2585">
          <cell r="E2585" t="str">
            <v>40000663-0</v>
          </cell>
          <cell r="F2585">
            <v>3000</v>
          </cell>
          <cell r="G2585">
            <v>3007</v>
          </cell>
          <cell r="H2585">
            <v>39264</v>
          </cell>
          <cell r="I2585" t="str">
            <v>0KDD00582 CAT Tractor 330CL Hyd. Excavator</v>
          </cell>
          <cell r="J2585" t="str">
            <v>0KDD00582</v>
          </cell>
          <cell r="K2585">
            <v>230</v>
          </cell>
          <cell r="L2585" t="str">
            <v>TNT-PDL</v>
          </cell>
          <cell r="M2585" t="str">
            <v>TNT-PDL</v>
          </cell>
          <cell r="N2585">
            <v>1363449750</v>
          </cell>
          <cell r="O2585">
            <v>-573191532</v>
          </cell>
          <cell r="P2585">
            <v>790258218</v>
          </cell>
          <cell r="Q2585" t="str">
            <v>IDR</v>
          </cell>
          <cell r="R2585">
            <v>26</v>
          </cell>
          <cell r="S2585">
            <v>-22045828</v>
          </cell>
        </row>
        <row r="2586">
          <cell r="E2586" t="str">
            <v>40000664-0</v>
          </cell>
          <cell r="F2586">
            <v>3000</v>
          </cell>
          <cell r="G2586" t="str">
            <v>3A01</v>
          </cell>
          <cell r="H2586">
            <v>39264</v>
          </cell>
          <cell r="I2586" t="str">
            <v>0AKX00334 CAT Tractor 345BL Hyd. Excavator</v>
          </cell>
          <cell r="J2586" t="str">
            <v>0AKX00334</v>
          </cell>
          <cell r="K2586">
            <v>230</v>
          </cell>
          <cell r="L2586" t="str">
            <v>DEP-PLB</v>
          </cell>
          <cell r="M2586" t="str">
            <v>DEP-CBP</v>
          </cell>
          <cell r="N2586">
            <v>1847991981</v>
          </cell>
          <cell r="O2586">
            <v>-761935263</v>
          </cell>
          <cell r="P2586">
            <v>1086056718</v>
          </cell>
          <cell r="Q2586" t="str">
            <v>IDR</v>
          </cell>
          <cell r="R2586">
            <v>25</v>
          </cell>
          <cell r="S2586">
            <v>-30043487</v>
          </cell>
        </row>
        <row r="2587">
          <cell r="E2587" t="str">
            <v>40000665-0</v>
          </cell>
          <cell r="F2587">
            <v>3000</v>
          </cell>
          <cell r="G2587" t="str">
            <v>3A01</v>
          </cell>
          <cell r="H2587">
            <v>39264</v>
          </cell>
          <cell r="I2587" t="str">
            <v>0AKX00335 CAT Tractor 345BL Hyd. Excavator</v>
          </cell>
          <cell r="J2587" t="str">
            <v>0AKX00335</v>
          </cell>
          <cell r="K2587">
            <v>230</v>
          </cell>
          <cell r="L2587" t="str">
            <v>DEP-PLB</v>
          </cell>
          <cell r="M2587" t="str">
            <v>DEP-CBP</v>
          </cell>
          <cell r="N2587">
            <v>1981653524</v>
          </cell>
          <cell r="O2587">
            <v>-800477838</v>
          </cell>
          <cell r="P2587">
            <v>1181175686</v>
          </cell>
          <cell r="Q2587" t="str">
            <v>IDR</v>
          </cell>
          <cell r="R2587">
            <v>23</v>
          </cell>
          <cell r="S2587">
            <v>-34367077</v>
          </cell>
        </row>
        <row r="2588">
          <cell r="E2588" t="str">
            <v>40000666-0</v>
          </cell>
          <cell r="F2588">
            <v>3000</v>
          </cell>
          <cell r="G2588" t="str">
            <v>3A01</v>
          </cell>
          <cell r="H2588">
            <v>39264</v>
          </cell>
          <cell r="I2588" t="str">
            <v>0AKX00335 CAT Tractor 345BL</v>
          </cell>
          <cell r="J2588" t="str">
            <v>0AKX00335</v>
          </cell>
          <cell r="K2588">
            <v>230</v>
          </cell>
          <cell r="L2588" t="str">
            <v>DEP-PLB</v>
          </cell>
          <cell r="M2588" t="str">
            <v>DEP-CBP</v>
          </cell>
          <cell r="N2588">
            <v>300138</v>
          </cell>
          <cell r="O2588">
            <v>-50023</v>
          </cell>
          <cell r="P2588">
            <v>250115</v>
          </cell>
          <cell r="Q2588" t="str">
            <v>IDR</v>
          </cell>
          <cell r="R2588">
            <v>10</v>
          </cell>
          <cell r="S2588">
            <v>-5002</v>
          </cell>
        </row>
        <row r="2589">
          <cell r="E2589" t="str">
            <v>40000667-0</v>
          </cell>
          <cell r="F2589">
            <v>3000</v>
          </cell>
          <cell r="G2589">
            <v>3015</v>
          </cell>
          <cell r="H2589">
            <v>39264</v>
          </cell>
          <cell r="I2589" t="str">
            <v>WJME3TPT00C080054 IVECO MP380E37H # B-9382-WE</v>
          </cell>
          <cell r="J2589" t="str">
            <v>WJME3TPT00C080054</v>
          </cell>
          <cell r="K2589">
            <v>230</v>
          </cell>
          <cell r="L2589" t="str">
            <v>KBM-SGN</v>
          </cell>
          <cell r="M2589" t="str">
            <v>KBM-SGN</v>
          </cell>
          <cell r="N2589">
            <v>717570000</v>
          </cell>
          <cell r="O2589">
            <v>-693651000</v>
          </cell>
          <cell r="P2589">
            <v>23919000</v>
          </cell>
          <cell r="Q2589" t="str">
            <v>IDR</v>
          </cell>
          <cell r="R2589">
            <v>58</v>
          </cell>
          <cell r="S2589">
            <v>-11959500</v>
          </cell>
        </row>
        <row r="2590">
          <cell r="E2590" t="str">
            <v>40000668-0</v>
          </cell>
          <cell r="F2590">
            <v>3000</v>
          </cell>
          <cell r="G2590">
            <v>3015</v>
          </cell>
          <cell r="H2590">
            <v>39264</v>
          </cell>
          <cell r="I2590" t="str">
            <v>WJME3TPT00C080445 IVECO MP380E37H # B-9186-GG</v>
          </cell>
          <cell r="J2590" t="str">
            <v>WJME3TPT00C080445</v>
          </cell>
          <cell r="K2590">
            <v>230</v>
          </cell>
          <cell r="L2590" t="str">
            <v>KBM-SGN</v>
          </cell>
          <cell r="M2590" t="str">
            <v>KBM-SGN</v>
          </cell>
          <cell r="N2590">
            <v>717570000</v>
          </cell>
          <cell r="O2590">
            <v>-681691500</v>
          </cell>
          <cell r="P2590">
            <v>35878500</v>
          </cell>
          <cell r="Q2590" t="str">
            <v>IDR</v>
          </cell>
          <cell r="R2590">
            <v>57</v>
          </cell>
          <cell r="S2590">
            <v>-11959500</v>
          </cell>
        </row>
        <row r="2591">
          <cell r="E2591" t="str">
            <v>40000669-0</v>
          </cell>
          <cell r="F2591">
            <v>3000</v>
          </cell>
          <cell r="G2591">
            <v>3015</v>
          </cell>
          <cell r="H2591">
            <v>39264</v>
          </cell>
          <cell r="I2591" t="str">
            <v>WJME3TPT00C079855 IVECO MP380E37H # B-9952-GR</v>
          </cell>
          <cell r="J2591" t="str">
            <v>WJME3TPT00C079855</v>
          </cell>
          <cell r="K2591">
            <v>230</v>
          </cell>
          <cell r="L2591" t="str">
            <v>KBM-SGN</v>
          </cell>
          <cell r="M2591" t="str">
            <v>KBM-SGN</v>
          </cell>
          <cell r="N2591">
            <v>717570000</v>
          </cell>
          <cell r="O2591">
            <v>-693651000</v>
          </cell>
          <cell r="P2591">
            <v>23919000</v>
          </cell>
          <cell r="Q2591" t="str">
            <v>IDR</v>
          </cell>
          <cell r="R2591">
            <v>58</v>
          </cell>
          <cell r="S2591">
            <v>-11959500</v>
          </cell>
        </row>
        <row r="2592">
          <cell r="E2592" t="str">
            <v>40000670-0</v>
          </cell>
          <cell r="F2592">
            <v>3000</v>
          </cell>
          <cell r="G2592" t="str">
            <v>3A01</v>
          </cell>
          <cell r="H2592">
            <v>39264</v>
          </cell>
          <cell r="I2592" t="str">
            <v>WJME3TPT00C095827 IVECO MP380E37W # B-9768 AE 6x6</v>
          </cell>
          <cell r="J2592" t="str">
            <v>WJME3TPT00C095827</v>
          </cell>
          <cell r="K2592">
            <v>230</v>
          </cell>
          <cell r="L2592" t="str">
            <v>PTTU-CRS</v>
          </cell>
          <cell r="M2592" t="str">
            <v>DEP-CBP</v>
          </cell>
          <cell r="N2592">
            <v>822091200</v>
          </cell>
          <cell r="O2592">
            <v>-794688160</v>
          </cell>
          <cell r="P2592">
            <v>27403040</v>
          </cell>
          <cell r="Q2592" t="str">
            <v>IDR</v>
          </cell>
          <cell r="R2592">
            <v>58</v>
          </cell>
          <cell r="S2592">
            <v>-13701520</v>
          </cell>
        </row>
        <row r="2593">
          <cell r="E2593" t="str">
            <v>40000671-0</v>
          </cell>
          <cell r="F2593">
            <v>3000</v>
          </cell>
          <cell r="G2593" t="str">
            <v>3A01</v>
          </cell>
          <cell r="H2593">
            <v>39264</v>
          </cell>
          <cell r="I2593" t="str">
            <v>0AMC01664 CAT Tractor 320C Hyd. Excavator</v>
          </cell>
          <cell r="J2593" t="str">
            <v>0AMC01664</v>
          </cell>
          <cell r="K2593">
            <v>230</v>
          </cell>
          <cell r="L2593" t="str">
            <v>DEP-PLB</v>
          </cell>
          <cell r="M2593" t="str">
            <v>DEP-CBP</v>
          </cell>
          <cell r="N2593">
            <v>748660000</v>
          </cell>
          <cell r="O2593">
            <v>-686271667</v>
          </cell>
          <cell r="P2593">
            <v>62388333</v>
          </cell>
          <cell r="Q2593" t="str">
            <v>IDR</v>
          </cell>
          <cell r="R2593">
            <v>55</v>
          </cell>
          <cell r="S2593">
            <v>-12477667</v>
          </cell>
        </row>
        <row r="2594">
          <cell r="E2594" t="str">
            <v>40000672-0</v>
          </cell>
          <cell r="F2594">
            <v>3000</v>
          </cell>
          <cell r="G2594" t="str">
            <v>3A01</v>
          </cell>
          <cell r="H2594">
            <v>39264</v>
          </cell>
          <cell r="I2594" t="str">
            <v>0KDD00405 CAT Tractor 330CL Hyd. Excavator</v>
          </cell>
          <cell r="J2594" t="str">
            <v>0KDD00405</v>
          </cell>
          <cell r="K2594">
            <v>230</v>
          </cell>
          <cell r="L2594" t="str">
            <v>DEP-PLB</v>
          </cell>
          <cell r="M2594" t="str">
            <v>DEP-CBP</v>
          </cell>
          <cell r="N2594">
            <v>1577000000</v>
          </cell>
          <cell r="O2594">
            <v>-1445583333</v>
          </cell>
          <cell r="P2594">
            <v>131416667</v>
          </cell>
          <cell r="Q2594" t="str">
            <v>IDR</v>
          </cell>
          <cell r="R2594">
            <v>55</v>
          </cell>
          <cell r="S2594">
            <v>-26283333</v>
          </cell>
        </row>
        <row r="2595">
          <cell r="E2595" t="str">
            <v>40000673-0</v>
          </cell>
          <cell r="F2595">
            <v>3000</v>
          </cell>
          <cell r="G2595">
            <v>3013</v>
          </cell>
          <cell r="H2595">
            <v>39264</v>
          </cell>
          <cell r="I2595" t="str">
            <v>03KR01807 CAT Tractor D10R Track Type Tract</v>
          </cell>
          <cell r="J2595" t="str">
            <v>03KR01807</v>
          </cell>
          <cell r="K2595">
            <v>230</v>
          </cell>
          <cell r="L2595" t="str">
            <v>RBH-RGT</v>
          </cell>
          <cell r="M2595" t="str">
            <v>RBH-RGT</v>
          </cell>
          <cell r="N2595">
            <v>4819810000</v>
          </cell>
          <cell r="O2595">
            <v>-4418159167</v>
          </cell>
          <cell r="P2595">
            <v>401650833</v>
          </cell>
          <cell r="Q2595" t="str">
            <v>IDR</v>
          </cell>
          <cell r="R2595">
            <v>55</v>
          </cell>
          <cell r="S2595">
            <v>-80330167</v>
          </cell>
        </row>
        <row r="2596">
          <cell r="E2596" t="str">
            <v>40000674-0</v>
          </cell>
          <cell r="F2596">
            <v>3000</v>
          </cell>
          <cell r="G2596">
            <v>3013</v>
          </cell>
          <cell r="H2596">
            <v>39264</v>
          </cell>
          <cell r="I2596" t="str">
            <v>03KR01807 CAT Tractor D10R Auto Lube</v>
          </cell>
          <cell r="J2596" t="str">
            <v>03KR01807</v>
          </cell>
          <cell r="K2596">
            <v>230</v>
          </cell>
          <cell r="L2596" t="str">
            <v>RBH-RGT</v>
          </cell>
          <cell r="M2596" t="str">
            <v>RBH-RGT</v>
          </cell>
          <cell r="N2596">
            <v>97506250</v>
          </cell>
          <cell r="O2596">
            <v>-19501250</v>
          </cell>
          <cell r="P2596">
            <v>78005000</v>
          </cell>
          <cell r="Q2596" t="str">
            <v>IDR</v>
          </cell>
          <cell r="R2596">
            <v>12</v>
          </cell>
          <cell r="S2596">
            <v>-1625104</v>
          </cell>
        </row>
        <row r="2597">
          <cell r="E2597" t="str">
            <v>40000675-0</v>
          </cell>
          <cell r="F2597">
            <v>3000</v>
          </cell>
          <cell r="G2597">
            <v>3013</v>
          </cell>
          <cell r="H2597">
            <v>39264</v>
          </cell>
          <cell r="I2597" t="str">
            <v>03KR01807 CAT Tractor D10R Fire Suppression</v>
          </cell>
          <cell r="J2597" t="str">
            <v>03KR01807</v>
          </cell>
          <cell r="K2597">
            <v>230</v>
          </cell>
          <cell r="L2597" t="str">
            <v>RBH-RGT</v>
          </cell>
          <cell r="M2597" t="str">
            <v>RBH-RGT</v>
          </cell>
          <cell r="N2597">
            <v>96482500</v>
          </cell>
          <cell r="O2597">
            <v>-19296500</v>
          </cell>
          <cell r="P2597">
            <v>77186000</v>
          </cell>
          <cell r="Q2597" t="str">
            <v>IDR</v>
          </cell>
          <cell r="R2597">
            <v>12</v>
          </cell>
          <cell r="S2597">
            <v>-1608042</v>
          </cell>
        </row>
        <row r="2598">
          <cell r="E2598" t="str">
            <v>40000676-0</v>
          </cell>
          <cell r="F2598">
            <v>3000</v>
          </cell>
          <cell r="G2598">
            <v>3003</v>
          </cell>
          <cell r="H2598">
            <v>39264</v>
          </cell>
          <cell r="I2598" t="str">
            <v>03KR01808 CAT Tractor D10R Track Type Tract</v>
          </cell>
          <cell r="J2598" t="str">
            <v>03KR01808</v>
          </cell>
          <cell r="K2598">
            <v>230</v>
          </cell>
          <cell r="L2598" t="str">
            <v>ABL-ATA</v>
          </cell>
          <cell r="M2598" t="str">
            <v>ABL-ATA</v>
          </cell>
          <cell r="N2598">
            <v>4819810000</v>
          </cell>
          <cell r="O2598">
            <v>-4418159167</v>
          </cell>
          <cell r="P2598">
            <v>401650833</v>
          </cell>
          <cell r="Q2598" t="str">
            <v>IDR</v>
          </cell>
          <cell r="R2598">
            <v>55</v>
          </cell>
          <cell r="S2598">
            <v>-80330167</v>
          </cell>
        </row>
        <row r="2599">
          <cell r="E2599" t="str">
            <v>40000677-0</v>
          </cell>
          <cell r="F2599">
            <v>3000</v>
          </cell>
          <cell r="G2599">
            <v>3003</v>
          </cell>
          <cell r="H2599">
            <v>39264</v>
          </cell>
          <cell r="I2599" t="str">
            <v>03KR01808 D10R - Fire Suppression System</v>
          </cell>
          <cell r="J2599" t="str">
            <v>03KR01808</v>
          </cell>
          <cell r="K2599">
            <v>230</v>
          </cell>
          <cell r="L2599" t="str">
            <v>ABL-ATA</v>
          </cell>
          <cell r="M2599" t="str">
            <v>ABL-ATA</v>
          </cell>
          <cell r="N2599">
            <v>47662560</v>
          </cell>
          <cell r="O2599">
            <v>-10326888</v>
          </cell>
          <cell r="P2599">
            <v>37335672</v>
          </cell>
          <cell r="Q2599" t="str">
            <v>IDR</v>
          </cell>
          <cell r="R2599">
            <v>13</v>
          </cell>
          <cell r="S2599">
            <v>-794376</v>
          </cell>
        </row>
        <row r="2600">
          <cell r="E2600" t="str">
            <v>40000678-0</v>
          </cell>
          <cell r="F2600">
            <v>3000</v>
          </cell>
          <cell r="G2600">
            <v>3011</v>
          </cell>
          <cell r="H2600">
            <v>39264</v>
          </cell>
          <cell r="I2600" t="str">
            <v>0AKT00237 CAT Tractor D10R Track Type Tract</v>
          </cell>
          <cell r="J2600" t="str">
            <v>0AKT00237</v>
          </cell>
          <cell r="K2600">
            <v>230</v>
          </cell>
          <cell r="L2600" t="str">
            <v>MSJ-SPR</v>
          </cell>
          <cell r="M2600" t="str">
            <v>MSJ-SPR</v>
          </cell>
          <cell r="N2600">
            <v>4819810000</v>
          </cell>
          <cell r="O2600">
            <v>-4418159167</v>
          </cell>
          <cell r="P2600">
            <v>401650833</v>
          </cell>
          <cell r="Q2600" t="str">
            <v>IDR</v>
          </cell>
          <cell r="R2600">
            <v>55</v>
          </cell>
          <cell r="S2600">
            <v>-80330167</v>
          </cell>
        </row>
        <row r="2601">
          <cell r="E2601" t="str">
            <v>40000679-0</v>
          </cell>
          <cell r="F2601">
            <v>3000</v>
          </cell>
          <cell r="G2601">
            <v>3013</v>
          </cell>
          <cell r="H2601">
            <v>39264</v>
          </cell>
          <cell r="I2601" t="str">
            <v>0AKT00921 - CAT D10R - Install Fire Suppresion</v>
          </cell>
          <cell r="J2601" t="str">
            <v>0AKT00921</v>
          </cell>
          <cell r="K2601">
            <v>230</v>
          </cell>
          <cell r="L2601" t="str">
            <v>RBH-RGT</v>
          </cell>
          <cell r="M2601" t="str">
            <v>RBH-RGT</v>
          </cell>
          <cell r="N2601">
            <v>47605980</v>
          </cell>
          <cell r="O2601">
            <v>-18009670</v>
          </cell>
          <cell r="P2601">
            <v>29596310</v>
          </cell>
          <cell r="Q2601" t="str">
            <v>IDR</v>
          </cell>
          <cell r="R2601">
            <v>18</v>
          </cell>
          <cell r="S2601">
            <v>-986544</v>
          </cell>
        </row>
        <row r="2602">
          <cell r="E2602" t="str">
            <v>40000680-0</v>
          </cell>
          <cell r="F2602">
            <v>3000</v>
          </cell>
          <cell r="G2602">
            <v>3021</v>
          </cell>
          <cell r="H2602">
            <v>39264</v>
          </cell>
          <cell r="I2602" t="str">
            <v>0KDD00415 CAT Tractor 330CL Hyd. Excavator</v>
          </cell>
          <cell r="J2602" t="str">
            <v>0KDD00415</v>
          </cell>
          <cell r="K2602">
            <v>230</v>
          </cell>
          <cell r="L2602" t="str">
            <v>ABL-MKP</v>
          </cell>
          <cell r="M2602" t="str">
            <v>ABL-MKP</v>
          </cell>
          <cell r="N2602">
            <v>1567500000</v>
          </cell>
          <cell r="O2602">
            <v>-1410750000</v>
          </cell>
          <cell r="P2602">
            <v>156750000</v>
          </cell>
          <cell r="Q2602" t="str">
            <v>IDR</v>
          </cell>
          <cell r="R2602">
            <v>54</v>
          </cell>
          <cell r="S2602">
            <v>-26125000</v>
          </cell>
        </row>
        <row r="2603">
          <cell r="E2603" t="str">
            <v>40000681-0</v>
          </cell>
          <cell r="F2603">
            <v>3000</v>
          </cell>
          <cell r="G2603">
            <v>3003</v>
          </cell>
          <cell r="H2603">
            <v>39264</v>
          </cell>
          <cell r="I2603" t="str">
            <v>05CZ00550 CAT Tractor CS-533D VS Compactor</v>
          </cell>
          <cell r="J2603" t="str">
            <v>05CZ00550</v>
          </cell>
          <cell r="K2603">
            <v>230</v>
          </cell>
          <cell r="L2603" t="str">
            <v>ABL-ATA</v>
          </cell>
          <cell r="M2603" t="str">
            <v>ABL-ATA</v>
          </cell>
          <cell r="N2603">
            <v>547800000</v>
          </cell>
          <cell r="O2603">
            <v>-493020000</v>
          </cell>
          <cell r="P2603">
            <v>54780000</v>
          </cell>
          <cell r="Q2603" t="str">
            <v>IDR</v>
          </cell>
          <cell r="R2603">
            <v>54</v>
          </cell>
          <cell r="S2603">
            <v>-9130000</v>
          </cell>
        </row>
        <row r="2604">
          <cell r="E2604" t="str">
            <v>40000682-0</v>
          </cell>
          <cell r="F2604">
            <v>3000</v>
          </cell>
          <cell r="G2604">
            <v>3024</v>
          </cell>
          <cell r="H2604">
            <v>39264</v>
          </cell>
          <cell r="I2604" t="str">
            <v>0KDD00416 CAT Tractor 330CL Hyd. Excavator</v>
          </cell>
          <cell r="J2604" t="str">
            <v>0KDD00416</v>
          </cell>
          <cell r="K2604">
            <v>230</v>
          </cell>
          <cell r="L2604" t="str">
            <v>BSR-KTS</v>
          </cell>
          <cell r="M2604" t="str">
            <v>BSR-KTS</v>
          </cell>
          <cell r="N2604">
            <v>1567500000</v>
          </cell>
          <cell r="O2604">
            <v>-1410750000</v>
          </cell>
          <cell r="P2604">
            <v>156750000</v>
          </cell>
          <cell r="Q2604" t="str">
            <v>IDR</v>
          </cell>
          <cell r="R2604">
            <v>54</v>
          </cell>
          <cell r="S2604">
            <v>-26125000</v>
          </cell>
        </row>
        <row r="2605">
          <cell r="E2605" t="str">
            <v>40000683-0</v>
          </cell>
          <cell r="F2605">
            <v>3000</v>
          </cell>
          <cell r="G2605">
            <v>3023</v>
          </cell>
          <cell r="H2605">
            <v>39264</v>
          </cell>
          <cell r="I2605" t="str">
            <v>05CZ00552 CAT Tractor CS-533D VS Compactor</v>
          </cell>
          <cell r="J2605" t="str">
            <v>05CZ00552</v>
          </cell>
          <cell r="K2605">
            <v>230</v>
          </cell>
          <cell r="L2605" t="str">
            <v>BIB-BLK</v>
          </cell>
          <cell r="M2605" t="str">
            <v>BIB-BLK</v>
          </cell>
          <cell r="N2605">
            <v>546150000</v>
          </cell>
          <cell r="O2605">
            <v>-491535000</v>
          </cell>
          <cell r="P2605">
            <v>54615000</v>
          </cell>
          <cell r="Q2605" t="str">
            <v>IDR</v>
          </cell>
          <cell r="R2605">
            <v>54</v>
          </cell>
          <cell r="S2605">
            <v>-9102500</v>
          </cell>
        </row>
        <row r="2606">
          <cell r="E2606" t="str">
            <v>40000684-0</v>
          </cell>
          <cell r="F2606">
            <v>3000</v>
          </cell>
          <cell r="G2606">
            <v>3023</v>
          </cell>
          <cell r="H2606">
            <v>39264</v>
          </cell>
          <cell r="I2606" t="str">
            <v>0CCD00536 CAT Tractor 320C Hyd. Excavator</v>
          </cell>
          <cell r="J2606" t="str">
            <v>0CCD00536</v>
          </cell>
          <cell r="K2606">
            <v>230</v>
          </cell>
          <cell r="L2606" t="str">
            <v>BIB-BLK</v>
          </cell>
          <cell r="M2606" t="str">
            <v>BIB-BLK</v>
          </cell>
          <cell r="N2606">
            <v>738375000</v>
          </cell>
          <cell r="O2606">
            <v>-664537500</v>
          </cell>
          <cell r="P2606">
            <v>73837500</v>
          </cell>
          <cell r="Q2606" t="str">
            <v>IDR</v>
          </cell>
          <cell r="R2606">
            <v>54</v>
          </cell>
          <cell r="S2606">
            <v>-12306250</v>
          </cell>
        </row>
        <row r="2607">
          <cell r="E2607" t="str">
            <v>40000685-0</v>
          </cell>
          <cell r="F2607">
            <v>3000</v>
          </cell>
          <cell r="G2607" t="str">
            <v>3A01</v>
          </cell>
          <cell r="H2607">
            <v>39264</v>
          </cell>
          <cell r="I2607" t="str">
            <v>0AKX00287 CAT Tractor 345BL Hyd. Excavator</v>
          </cell>
          <cell r="J2607" t="str">
            <v>0AKX00287</v>
          </cell>
          <cell r="K2607">
            <v>230</v>
          </cell>
          <cell r="L2607" t="str">
            <v>DEP-PLB</v>
          </cell>
          <cell r="M2607" t="str">
            <v>DEP-CBP</v>
          </cell>
          <cell r="N2607">
            <v>2059810630</v>
          </cell>
          <cell r="O2607">
            <v>-1852709755</v>
          </cell>
          <cell r="P2607">
            <v>207100875</v>
          </cell>
          <cell r="Q2607" t="str">
            <v>IDR</v>
          </cell>
          <cell r="R2607">
            <v>54</v>
          </cell>
          <cell r="S2607">
            <v>-34516813</v>
          </cell>
        </row>
        <row r="2608">
          <cell r="E2608" t="str">
            <v>40000686-0</v>
          </cell>
          <cell r="F2608">
            <v>3000</v>
          </cell>
          <cell r="G2608" t="str">
            <v>3A01</v>
          </cell>
          <cell r="H2608">
            <v>39264</v>
          </cell>
          <cell r="I2608" t="str">
            <v>0AKX00287 CAT Tractor 345BL  Auto Lube</v>
          </cell>
          <cell r="J2608" t="str">
            <v>0AKX00287</v>
          </cell>
          <cell r="K2608">
            <v>230</v>
          </cell>
          <cell r="L2608" t="str">
            <v>DEP-PLB</v>
          </cell>
          <cell r="M2608" t="str">
            <v>DEP-CBP</v>
          </cell>
          <cell r="N2608">
            <v>64823777</v>
          </cell>
          <cell r="O2608">
            <v>-43215852</v>
          </cell>
          <cell r="P2608">
            <v>21607925</v>
          </cell>
          <cell r="Q2608" t="str">
            <v>IDR</v>
          </cell>
          <cell r="R2608">
            <v>12</v>
          </cell>
          <cell r="S2608">
            <v>-3601321</v>
          </cell>
        </row>
        <row r="2609">
          <cell r="E2609" t="str">
            <v>40000687-0</v>
          </cell>
          <cell r="F2609">
            <v>3000</v>
          </cell>
          <cell r="G2609" t="str">
            <v>3A01</v>
          </cell>
          <cell r="H2609">
            <v>39264</v>
          </cell>
          <cell r="I2609" t="str">
            <v>0AKX00287 CAT Tractor 345BL Turbo Precleaner</v>
          </cell>
          <cell r="J2609" t="str">
            <v>0AKX00287</v>
          </cell>
          <cell r="K2609">
            <v>230</v>
          </cell>
          <cell r="L2609" t="str">
            <v>DEP-PLB</v>
          </cell>
          <cell r="M2609" t="str">
            <v>DEP-CBP</v>
          </cell>
          <cell r="N2609">
            <v>295750</v>
          </cell>
          <cell r="O2609">
            <v>-39433</v>
          </cell>
          <cell r="P2609">
            <v>256317</v>
          </cell>
          <cell r="Q2609" t="str">
            <v>IDR</v>
          </cell>
          <cell r="R2609">
            <v>8</v>
          </cell>
          <cell r="S2609">
            <v>-4929</v>
          </cell>
        </row>
        <row r="2610">
          <cell r="E2610" t="str">
            <v>40000688-0</v>
          </cell>
          <cell r="F2610">
            <v>3000</v>
          </cell>
          <cell r="G2610">
            <v>3023</v>
          </cell>
          <cell r="H2610">
            <v>39264</v>
          </cell>
          <cell r="I2610" t="str">
            <v>0AKX00290 CAT Tractor 345BL Hyd. Excavator</v>
          </cell>
          <cell r="J2610" t="str">
            <v>0AKX00290</v>
          </cell>
          <cell r="K2610">
            <v>230</v>
          </cell>
          <cell r="L2610" t="str">
            <v>BIB-BLK</v>
          </cell>
          <cell r="M2610" t="str">
            <v>BIB-BLK</v>
          </cell>
          <cell r="N2610">
            <v>2046511500</v>
          </cell>
          <cell r="O2610">
            <v>-1841860350</v>
          </cell>
          <cell r="P2610">
            <v>204651150</v>
          </cell>
          <cell r="Q2610" t="str">
            <v>IDR</v>
          </cell>
          <cell r="R2610">
            <v>54</v>
          </cell>
          <cell r="S2610">
            <v>-34108525</v>
          </cell>
        </row>
        <row r="2611">
          <cell r="E2611" t="str">
            <v>40000689-0</v>
          </cell>
          <cell r="F2611">
            <v>3000</v>
          </cell>
          <cell r="G2611">
            <v>3024</v>
          </cell>
          <cell r="H2611">
            <v>39264</v>
          </cell>
          <cell r="I2611" t="str">
            <v>0AXM00933 CAT Tractor 740 Articulated Truck</v>
          </cell>
          <cell r="J2611" t="str">
            <v>0AXM00933</v>
          </cell>
          <cell r="K2611">
            <v>230</v>
          </cell>
          <cell r="L2611" t="str">
            <v>BSR-KTS</v>
          </cell>
          <cell r="M2611" t="str">
            <v>BSR-KTS</v>
          </cell>
          <cell r="N2611">
            <v>2412575000</v>
          </cell>
          <cell r="O2611">
            <v>-2090898333</v>
          </cell>
          <cell r="P2611">
            <v>321676667</v>
          </cell>
          <cell r="Q2611" t="str">
            <v>IDR</v>
          </cell>
          <cell r="R2611">
            <v>52</v>
          </cell>
          <cell r="S2611">
            <v>-40209583</v>
          </cell>
        </row>
        <row r="2612">
          <cell r="E2612" t="str">
            <v>40000690-0</v>
          </cell>
          <cell r="F2612">
            <v>3000</v>
          </cell>
          <cell r="G2612">
            <v>3024</v>
          </cell>
          <cell r="H2612">
            <v>39264</v>
          </cell>
          <cell r="I2612" t="str">
            <v>0AXM00934 CAT Tractor 740 Articulated Truck</v>
          </cell>
          <cell r="J2612" t="str">
            <v>0AXM00934</v>
          </cell>
          <cell r="K2612">
            <v>230</v>
          </cell>
          <cell r="L2612" t="str">
            <v>BSR-KTS</v>
          </cell>
          <cell r="M2612" t="str">
            <v>BSR-KTS</v>
          </cell>
          <cell r="N2612">
            <v>2412575000</v>
          </cell>
          <cell r="O2612">
            <v>-2090898333</v>
          </cell>
          <cell r="P2612">
            <v>321676667</v>
          </cell>
          <cell r="Q2612" t="str">
            <v>IDR</v>
          </cell>
          <cell r="R2612">
            <v>52</v>
          </cell>
          <cell r="S2612">
            <v>-40209583</v>
          </cell>
        </row>
        <row r="2613">
          <cell r="E2613" t="str">
            <v>40000691-0</v>
          </cell>
          <cell r="F2613">
            <v>3000</v>
          </cell>
          <cell r="G2613">
            <v>3024</v>
          </cell>
          <cell r="H2613">
            <v>39264</v>
          </cell>
          <cell r="I2613" t="str">
            <v>0AXM00935 CAT Tractor 740 Articulated Truck</v>
          </cell>
          <cell r="J2613" t="str">
            <v>0AXM00935</v>
          </cell>
          <cell r="K2613">
            <v>230</v>
          </cell>
          <cell r="L2613" t="str">
            <v>BSR-KTS</v>
          </cell>
          <cell r="M2613" t="str">
            <v>BSR-KTS</v>
          </cell>
          <cell r="N2613">
            <v>2412575000</v>
          </cell>
          <cell r="O2613">
            <v>-2090898333</v>
          </cell>
          <cell r="P2613">
            <v>321676667</v>
          </cell>
          <cell r="Q2613" t="str">
            <v>IDR</v>
          </cell>
          <cell r="R2613">
            <v>52</v>
          </cell>
          <cell r="S2613">
            <v>-40209583</v>
          </cell>
        </row>
        <row r="2614">
          <cell r="E2614" t="str">
            <v>40000692-0</v>
          </cell>
          <cell r="F2614">
            <v>3000</v>
          </cell>
          <cell r="G2614" t="str">
            <v>3A01</v>
          </cell>
          <cell r="H2614">
            <v>39264</v>
          </cell>
          <cell r="I2614" t="str">
            <v>0AXM00936 CAT Tractor 740 Articulated Truck</v>
          </cell>
          <cell r="J2614" t="str">
            <v>0AXM00936</v>
          </cell>
          <cell r="K2614">
            <v>230</v>
          </cell>
          <cell r="L2614" t="str">
            <v>DEP-PDI</v>
          </cell>
          <cell r="M2614" t="str">
            <v>DEP-CBP</v>
          </cell>
          <cell r="N2614">
            <v>2412575000</v>
          </cell>
          <cell r="O2614">
            <v>-2090898333</v>
          </cell>
          <cell r="P2614">
            <v>321676667</v>
          </cell>
          <cell r="Q2614" t="str">
            <v>IDR</v>
          </cell>
          <cell r="R2614">
            <v>52</v>
          </cell>
          <cell r="S2614">
            <v>-40209583</v>
          </cell>
        </row>
        <row r="2615">
          <cell r="E2615" t="str">
            <v>40000693-0</v>
          </cell>
          <cell r="F2615">
            <v>3000</v>
          </cell>
          <cell r="G2615">
            <v>3001</v>
          </cell>
          <cell r="H2615">
            <v>39264</v>
          </cell>
          <cell r="I2615" t="str">
            <v>WJME3TPT00C079554 IVECO MP380E37H # B-xxxx-xx</v>
          </cell>
          <cell r="J2615" t="str">
            <v>WJME3TPT00C079554</v>
          </cell>
          <cell r="K2615">
            <v>230</v>
          </cell>
          <cell r="L2615" t="str">
            <v>DEP-LAG</v>
          </cell>
          <cell r="M2615" t="str">
            <v>DEP-LAG</v>
          </cell>
          <cell r="N2615">
            <v>377295662</v>
          </cell>
          <cell r="O2615">
            <v>-276683485</v>
          </cell>
          <cell r="P2615">
            <v>100612177</v>
          </cell>
          <cell r="Q2615" t="str">
            <v>IDR</v>
          </cell>
          <cell r="R2615">
            <v>44</v>
          </cell>
          <cell r="S2615">
            <v>-6288261</v>
          </cell>
        </row>
        <row r="2616">
          <cell r="E2616" t="str">
            <v>40000694-0</v>
          </cell>
          <cell r="F2616">
            <v>3000</v>
          </cell>
          <cell r="G2616" t="str">
            <v>3A01</v>
          </cell>
          <cell r="H2616">
            <v>39264</v>
          </cell>
          <cell r="I2616" t="str">
            <v>WJME3TPT00C079784 IVECO MP380E37H # B-xxxx-xx</v>
          </cell>
          <cell r="J2616" t="str">
            <v>WJME3TPT00C079784</v>
          </cell>
          <cell r="K2616">
            <v>230</v>
          </cell>
          <cell r="L2616" t="str">
            <v>DEP-CBP</v>
          </cell>
          <cell r="M2616" t="str">
            <v>DEP-CBP</v>
          </cell>
          <cell r="N2616">
            <v>377133668</v>
          </cell>
          <cell r="O2616">
            <v>-276564691</v>
          </cell>
          <cell r="P2616">
            <v>100568977</v>
          </cell>
          <cell r="Q2616" t="str">
            <v>IDR</v>
          </cell>
          <cell r="R2616">
            <v>44</v>
          </cell>
          <cell r="S2616">
            <v>-6285561</v>
          </cell>
        </row>
        <row r="2617">
          <cell r="E2617" t="str">
            <v>40000695-0</v>
          </cell>
          <cell r="F2617">
            <v>3000</v>
          </cell>
          <cell r="G2617">
            <v>3015</v>
          </cell>
          <cell r="H2617">
            <v>39264</v>
          </cell>
          <cell r="I2617" t="str">
            <v>WJME3TPT00C080934 IVECO MP380E37H # B-xxxx-xx</v>
          </cell>
          <cell r="J2617" t="str">
            <v>WJME3TPT00C080934</v>
          </cell>
          <cell r="K2617">
            <v>230</v>
          </cell>
          <cell r="L2617" t="str">
            <v>KBM-SGN</v>
          </cell>
          <cell r="M2617" t="str">
            <v>KBM-SGN</v>
          </cell>
          <cell r="N2617">
            <v>377368281</v>
          </cell>
          <cell r="O2617">
            <v>-276736739</v>
          </cell>
          <cell r="P2617">
            <v>100631542</v>
          </cell>
          <cell r="Q2617" t="str">
            <v>IDR</v>
          </cell>
          <cell r="R2617">
            <v>44</v>
          </cell>
          <cell r="S2617">
            <v>-6289471</v>
          </cell>
        </row>
        <row r="2618">
          <cell r="E2618" t="str">
            <v>40000696-0</v>
          </cell>
          <cell r="F2618">
            <v>3000</v>
          </cell>
          <cell r="G2618">
            <v>3015</v>
          </cell>
          <cell r="H2618">
            <v>39264</v>
          </cell>
          <cell r="I2618" t="str">
            <v>WJME3TPT00C079923 IVECO MP380E37H # B-xxxx-xx</v>
          </cell>
          <cell r="J2618" t="str">
            <v>WJME3TPT00C079923</v>
          </cell>
          <cell r="K2618">
            <v>230</v>
          </cell>
          <cell r="L2618" t="str">
            <v>KBM-SGN</v>
          </cell>
          <cell r="M2618" t="str">
            <v>KBM-SGN</v>
          </cell>
          <cell r="N2618">
            <v>377133668</v>
          </cell>
          <cell r="O2618">
            <v>-276564691</v>
          </cell>
          <cell r="P2618">
            <v>100568977</v>
          </cell>
          <cell r="Q2618" t="str">
            <v>IDR</v>
          </cell>
          <cell r="R2618">
            <v>44</v>
          </cell>
          <cell r="S2618">
            <v>-6285561</v>
          </cell>
        </row>
        <row r="2619">
          <cell r="E2619" t="str">
            <v>40000697-0</v>
          </cell>
          <cell r="F2619">
            <v>3000</v>
          </cell>
          <cell r="G2619">
            <v>3015</v>
          </cell>
          <cell r="H2619">
            <v>39264</v>
          </cell>
          <cell r="I2619" t="str">
            <v>WJME3TPT00C080997 IVECO MP380E37H # B-xxxx-xx</v>
          </cell>
          <cell r="J2619" t="str">
            <v>WJME3TPT00C080997</v>
          </cell>
          <cell r="K2619">
            <v>230</v>
          </cell>
          <cell r="L2619" t="str">
            <v>KBM-SGN</v>
          </cell>
          <cell r="M2619" t="str">
            <v>KBM-SGN</v>
          </cell>
          <cell r="N2619">
            <v>377368281</v>
          </cell>
          <cell r="O2619">
            <v>-276736739</v>
          </cell>
          <cell r="P2619">
            <v>100631542</v>
          </cell>
          <cell r="Q2619" t="str">
            <v>IDR</v>
          </cell>
          <cell r="R2619">
            <v>44</v>
          </cell>
          <cell r="S2619">
            <v>-6289471</v>
          </cell>
        </row>
        <row r="2620">
          <cell r="E2620" t="str">
            <v>40000698-0</v>
          </cell>
          <cell r="F2620">
            <v>3000</v>
          </cell>
          <cell r="G2620">
            <v>3015</v>
          </cell>
          <cell r="H2620">
            <v>39264</v>
          </cell>
          <cell r="I2620" t="str">
            <v>WJME3TPT00C081047 IVECO MP380E37H # B-xxxx-xx</v>
          </cell>
          <cell r="J2620" t="str">
            <v>WJME3TPT00C081047</v>
          </cell>
          <cell r="K2620">
            <v>230</v>
          </cell>
          <cell r="L2620" t="str">
            <v>KBM-SGN</v>
          </cell>
          <cell r="M2620" t="str">
            <v>KBM-SGN</v>
          </cell>
          <cell r="N2620">
            <v>377368281</v>
          </cell>
          <cell r="O2620">
            <v>-276736739</v>
          </cell>
          <cell r="P2620">
            <v>100631542</v>
          </cell>
          <cell r="Q2620" t="str">
            <v>IDR</v>
          </cell>
          <cell r="R2620">
            <v>44</v>
          </cell>
          <cell r="S2620">
            <v>-6289471</v>
          </cell>
        </row>
        <row r="2621">
          <cell r="E2621" t="str">
            <v>40000699-0</v>
          </cell>
          <cell r="F2621">
            <v>3000</v>
          </cell>
          <cell r="G2621">
            <v>3001</v>
          </cell>
          <cell r="H2621">
            <v>39264</v>
          </cell>
          <cell r="I2621" t="str">
            <v>WJME3TPT00C081050 IVECO MP380E37H # B-xxxx-xx</v>
          </cell>
          <cell r="J2621" t="str">
            <v>WJME3TPT00C081050</v>
          </cell>
          <cell r="K2621">
            <v>230</v>
          </cell>
          <cell r="L2621" t="str">
            <v>DEP-LAG</v>
          </cell>
          <cell r="M2621" t="str">
            <v>DEP-LAG</v>
          </cell>
          <cell r="N2621">
            <v>377368281</v>
          </cell>
          <cell r="O2621">
            <v>-276736739</v>
          </cell>
          <cell r="P2621">
            <v>100631542</v>
          </cell>
          <cell r="Q2621" t="str">
            <v>IDR</v>
          </cell>
          <cell r="R2621">
            <v>44</v>
          </cell>
          <cell r="S2621">
            <v>-6289471</v>
          </cell>
        </row>
        <row r="2622">
          <cell r="E2622" t="str">
            <v>40000700-0</v>
          </cell>
          <cell r="F2622">
            <v>3000</v>
          </cell>
          <cell r="G2622">
            <v>3015</v>
          </cell>
          <cell r="H2622">
            <v>39264</v>
          </cell>
          <cell r="I2622" t="str">
            <v>WJME3TPT00C081107 IVECO MP380E37H # B-xxxx-xx</v>
          </cell>
          <cell r="J2622" t="str">
            <v>WJME3TPT00C081107</v>
          </cell>
          <cell r="K2622">
            <v>230</v>
          </cell>
          <cell r="L2622" t="str">
            <v>KBM-SGN</v>
          </cell>
          <cell r="M2622" t="str">
            <v>KBM-SGN</v>
          </cell>
          <cell r="N2622">
            <v>377368281</v>
          </cell>
          <cell r="O2622">
            <v>-276736739</v>
          </cell>
          <cell r="P2622">
            <v>100631542</v>
          </cell>
          <cell r="Q2622" t="str">
            <v>IDR</v>
          </cell>
          <cell r="R2622">
            <v>44</v>
          </cell>
          <cell r="S2622">
            <v>-6289471</v>
          </cell>
        </row>
        <row r="2623">
          <cell r="E2623" t="str">
            <v>40000701-0</v>
          </cell>
          <cell r="F2623">
            <v>3000</v>
          </cell>
          <cell r="G2623">
            <v>3015</v>
          </cell>
          <cell r="H2623">
            <v>39264</v>
          </cell>
          <cell r="I2623" t="str">
            <v>WJME3TPT00C079922 IVECO MP380E37H # B-xxxx-xx</v>
          </cell>
          <cell r="J2623" t="str">
            <v>WJME3TPT00C079922</v>
          </cell>
          <cell r="K2623">
            <v>230</v>
          </cell>
          <cell r="L2623" t="str">
            <v>KBM-SGN</v>
          </cell>
          <cell r="M2623" t="str">
            <v>KBM-SGN</v>
          </cell>
          <cell r="N2623">
            <v>377133668</v>
          </cell>
          <cell r="O2623">
            <v>-276564691</v>
          </cell>
          <cell r="P2623">
            <v>100568977</v>
          </cell>
          <cell r="Q2623" t="str">
            <v>IDR</v>
          </cell>
          <cell r="R2623">
            <v>44</v>
          </cell>
          <cell r="S2623">
            <v>-6285561</v>
          </cell>
        </row>
        <row r="2624">
          <cell r="E2624" t="str">
            <v>40000702-0</v>
          </cell>
          <cell r="F2624">
            <v>3000</v>
          </cell>
          <cell r="G2624">
            <v>3007</v>
          </cell>
          <cell r="H2624">
            <v>39264</v>
          </cell>
          <cell r="I2624" t="str">
            <v>05CZ00594 CAT Vib. Soil Compactor CS-533D</v>
          </cell>
          <cell r="J2624" t="str">
            <v>05CZ00594</v>
          </cell>
          <cell r="K2624">
            <v>230</v>
          </cell>
          <cell r="L2624" t="str">
            <v>TNT-PDL</v>
          </cell>
          <cell r="M2624" t="str">
            <v>TNT-PDL</v>
          </cell>
          <cell r="N2624">
            <v>635190000</v>
          </cell>
          <cell r="O2624">
            <v>-465806000</v>
          </cell>
          <cell r="P2624">
            <v>169384000</v>
          </cell>
          <cell r="Q2624" t="str">
            <v>IDR</v>
          </cell>
          <cell r="R2624">
            <v>44</v>
          </cell>
          <cell r="S2624">
            <v>-10586500</v>
          </cell>
        </row>
        <row r="2625">
          <cell r="E2625" t="str">
            <v>40000703-0</v>
          </cell>
          <cell r="F2625">
            <v>3000</v>
          </cell>
          <cell r="G2625">
            <v>3007</v>
          </cell>
          <cell r="H2625">
            <v>39264</v>
          </cell>
          <cell r="I2625" t="str">
            <v>0ACL00990 CAT Track Type Tractor D9R</v>
          </cell>
          <cell r="J2625" t="str">
            <v>0ACL00990</v>
          </cell>
          <cell r="K2625">
            <v>230</v>
          </cell>
          <cell r="L2625" t="str">
            <v>TNT-PDL</v>
          </cell>
          <cell r="M2625" t="str">
            <v>TNT-PDL</v>
          </cell>
          <cell r="N2625">
            <v>4363059350</v>
          </cell>
          <cell r="O2625">
            <v>-3159503874</v>
          </cell>
          <cell r="P2625">
            <v>1203555476</v>
          </cell>
          <cell r="Q2625" t="str">
            <v>IDR</v>
          </cell>
          <cell r="R2625">
            <v>42</v>
          </cell>
          <cell r="S2625">
            <v>-75222217</v>
          </cell>
        </row>
        <row r="2626">
          <cell r="E2626" t="str">
            <v>40000704-0</v>
          </cell>
          <cell r="F2626">
            <v>3000</v>
          </cell>
          <cell r="G2626">
            <v>3007</v>
          </cell>
          <cell r="H2626">
            <v>39264</v>
          </cell>
          <cell r="I2626" t="str">
            <v>0ACL00990 CAT Track D9R Turbo Precleaner</v>
          </cell>
          <cell r="J2626" t="str">
            <v>0ACL00990</v>
          </cell>
          <cell r="K2626">
            <v>230</v>
          </cell>
          <cell r="L2626" t="str">
            <v>TNT-PDL</v>
          </cell>
          <cell r="M2626" t="str">
            <v>TNT-PDL</v>
          </cell>
          <cell r="N2626">
            <v>6042400</v>
          </cell>
          <cell r="O2626">
            <v>-805653</v>
          </cell>
          <cell r="P2626">
            <v>5236747</v>
          </cell>
          <cell r="Q2626" t="str">
            <v>IDR</v>
          </cell>
          <cell r="R2626">
            <v>8</v>
          </cell>
          <cell r="S2626">
            <v>-100707</v>
          </cell>
        </row>
        <row r="2627">
          <cell r="E2627" t="str">
            <v>40000705-0</v>
          </cell>
          <cell r="F2627">
            <v>3000</v>
          </cell>
          <cell r="G2627">
            <v>3015</v>
          </cell>
          <cell r="H2627">
            <v>39264</v>
          </cell>
          <cell r="I2627" t="str">
            <v>0AKX00289 CAT Hyd. Excavator 345BL II</v>
          </cell>
          <cell r="J2627" t="str">
            <v>0AKX00289</v>
          </cell>
          <cell r="K2627">
            <v>230</v>
          </cell>
          <cell r="L2627" t="str">
            <v>KBM-SGN</v>
          </cell>
          <cell r="M2627" t="str">
            <v>KBM-SGN</v>
          </cell>
          <cell r="N2627">
            <v>2411786400</v>
          </cell>
          <cell r="O2627">
            <v>-1768525083</v>
          </cell>
          <cell r="P2627">
            <v>643261317</v>
          </cell>
          <cell r="Q2627" t="str">
            <v>IDR</v>
          </cell>
          <cell r="R2627">
            <v>44</v>
          </cell>
          <cell r="S2627">
            <v>-40203832</v>
          </cell>
        </row>
        <row r="2628">
          <cell r="E2628" t="str">
            <v>40000706-0</v>
          </cell>
          <cell r="F2628">
            <v>3000</v>
          </cell>
          <cell r="G2628">
            <v>3021</v>
          </cell>
          <cell r="H2628">
            <v>39264</v>
          </cell>
          <cell r="I2628" t="str">
            <v>0AXL00284 CAT Wheel Type Loader 966G II</v>
          </cell>
          <cell r="J2628" t="str">
            <v>0AXL00284</v>
          </cell>
          <cell r="K2628">
            <v>230</v>
          </cell>
          <cell r="L2628" t="str">
            <v>ABL-MKP</v>
          </cell>
          <cell r="M2628" t="str">
            <v>ABL-MKP</v>
          </cell>
          <cell r="N2628">
            <v>1771650000</v>
          </cell>
          <cell r="O2628">
            <v>-1299210000</v>
          </cell>
          <cell r="P2628">
            <v>472440000</v>
          </cell>
          <cell r="Q2628" t="str">
            <v>IDR</v>
          </cell>
          <cell r="R2628">
            <v>44</v>
          </cell>
          <cell r="S2628">
            <v>-29527500</v>
          </cell>
        </row>
        <row r="2629">
          <cell r="E2629" t="str">
            <v>40000707-0</v>
          </cell>
          <cell r="F2629">
            <v>3000</v>
          </cell>
          <cell r="G2629">
            <v>3021</v>
          </cell>
          <cell r="H2629">
            <v>39264</v>
          </cell>
          <cell r="I2629" t="str">
            <v>0AXL00284 - Arutmin - Coal Bucket 5.7 cum for 966G</v>
          </cell>
          <cell r="J2629" t="str">
            <v>0AXL00284</v>
          </cell>
          <cell r="K2629">
            <v>230</v>
          </cell>
          <cell r="L2629" t="str">
            <v>ABL-MKP</v>
          </cell>
          <cell r="M2629" t="str">
            <v>ABL-MKP</v>
          </cell>
          <cell r="N2629">
            <v>70380000</v>
          </cell>
          <cell r="O2629">
            <v>-15249000</v>
          </cell>
          <cell r="P2629">
            <v>55131000</v>
          </cell>
          <cell r="Q2629" t="str">
            <v>IDR</v>
          </cell>
          <cell r="R2629">
            <v>13</v>
          </cell>
          <cell r="S2629">
            <v>-1173000</v>
          </cell>
        </row>
        <row r="2630">
          <cell r="E2630" t="str">
            <v>40000708-0</v>
          </cell>
          <cell r="F2630">
            <v>3000</v>
          </cell>
          <cell r="G2630">
            <v>3003</v>
          </cell>
          <cell r="H2630">
            <v>39264</v>
          </cell>
          <cell r="I2630" t="str">
            <v>0AXL00285 CAT Wheel Type Loader 966G II</v>
          </cell>
          <cell r="J2630" t="str">
            <v>0AXL00285</v>
          </cell>
          <cell r="K2630">
            <v>230</v>
          </cell>
          <cell r="L2630" t="str">
            <v>ABL-ATA</v>
          </cell>
          <cell r="M2630" t="str">
            <v>ABL-ATA</v>
          </cell>
          <cell r="N2630">
            <v>1771650000</v>
          </cell>
          <cell r="O2630">
            <v>-1299210000</v>
          </cell>
          <cell r="P2630">
            <v>472440000</v>
          </cell>
          <cell r="Q2630" t="str">
            <v>IDR</v>
          </cell>
          <cell r="R2630">
            <v>44</v>
          </cell>
          <cell r="S2630">
            <v>-29527500</v>
          </cell>
        </row>
        <row r="2631">
          <cell r="E2631" t="str">
            <v>40000709-0</v>
          </cell>
          <cell r="F2631">
            <v>3000</v>
          </cell>
          <cell r="G2631">
            <v>3024</v>
          </cell>
          <cell r="H2631">
            <v>39264</v>
          </cell>
          <cell r="I2631" t="str">
            <v>0AXL00286 CAT Wheel Type Loader 966G II</v>
          </cell>
          <cell r="J2631" t="str">
            <v>0AXL00286</v>
          </cell>
          <cell r="K2631">
            <v>230</v>
          </cell>
          <cell r="L2631" t="str">
            <v>BSR-KTS</v>
          </cell>
          <cell r="M2631" t="str">
            <v>BSR-KTS</v>
          </cell>
          <cell r="N2631">
            <v>1771650000</v>
          </cell>
          <cell r="O2631">
            <v>-1299210000</v>
          </cell>
          <cell r="P2631">
            <v>472440000</v>
          </cell>
          <cell r="Q2631" t="str">
            <v>IDR</v>
          </cell>
          <cell r="R2631">
            <v>44</v>
          </cell>
          <cell r="S2631">
            <v>-29527500</v>
          </cell>
        </row>
        <row r="2632">
          <cell r="E2632" t="str">
            <v>40000710-0</v>
          </cell>
          <cell r="F2632">
            <v>3000</v>
          </cell>
          <cell r="G2632">
            <v>3024</v>
          </cell>
          <cell r="H2632">
            <v>39264</v>
          </cell>
          <cell r="I2632" t="str">
            <v>0AXL00286 - Arutmin - Coal Bucket 5.7 cum for 966G</v>
          </cell>
          <cell r="J2632" t="str">
            <v>0AXL00286</v>
          </cell>
          <cell r="K2632">
            <v>230</v>
          </cell>
          <cell r="L2632" t="str">
            <v>BSR-KTS</v>
          </cell>
          <cell r="M2632" t="str">
            <v>BSR-KTS</v>
          </cell>
          <cell r="N2632">
            <v>70380000</v>
          </cell>
          <cell r="O2632">
            <v>-15249000</v>
          </cell>
          <cell r="P2632">
            <v>55131000</v>
          </cell>
          <cell r="Q2632" t="str">
            <v>IDR</v>
          </cell>
          <cell r="R2632">
            <v>13</v>
          </cell>
          <cell r="S2632">
            <v>-1173000</v>
          </cell>
        </row>
        <row r="2633">
          <cell r="E2633" t="str">
            <v>40000711-0</v>
          </cell>
          <cell r="F2633">
            <v>3000</v>
          </cell>
          <cell r="G2633">
            <v>3013</v>
          </cell>
          <cell r="H2633">
            <v>39264</v>
          </cell>
          <cell r="I2633" t="str">
            <v>0AXM01640 CAT Tractor 740 Articulated Truck</v>
          </cell>
          <cell r="J2633" t="str">
            <v>0AXM01640</v>
          </cell>
          <cell r="K2633">
            <v>230</v>
          </cell>
          <cell r="L2633" t="str">
            <v>RBH-RGT</v>
          </cell>
          <cell r="M2633" t="str">
            <v>RBH-RGT</v>
          </cell>
          <cell r="N2633">
            <v>2702825000</v>
          </cell>
          <cell r="O2633">
            <v>-1433784309</v>
          </cell>
          <cell r="P2633">
            <v>1269040691</v>
          </cell>
          <cell r="Q2633" t="str">
            <v>IDR</v>
          </cell>
          <cell r="R2633">
            <v>38</v>
          </cell>
          <cell r="S2633">
            <v>-37324726</v>
          </cell>
        </row>
        <row r="2634">
          <cell r="E2634" t="str">
            <v>40000712-0</v>
          </cell>
          <cell r="F2634">
            <v>3000</v>
          </cell>
          <cell r="G2634">
            <v>3013</v>
          </cell>
          <cell r="H2634">
            <v>39264</v>
          </cell>
          <cell r="I2634" t="str">
            <v>0AXM01657 CAT Tractor 740 Articulated Truck</v>
          </cell>
          <cell r="J2634" t="str">
            <v>0AXM01657</v>
          </cell>
          <cell r="K2634">
            <v>230</v>
          </cell>
          <cell r="L2634" t="str">
            <v>RBH-RGT</v>
          </cell>
          <cell r="M2634" t="str">
            <v>RBH-RGT</v>
          </cell>
          <cell r="N2634">
            <v>2702825000</v>
          </cell>
          <cell r="O2634">
            <v>-1433784309</v>
          </cell>
          <cell r="P2634">
            <v>1269040691</v>
          </cell>
          <cell r="Q2634" t="str">
            <v>IDR</v>
          </cell>
          <cell r="R2634">
            <v>38</v>
          </cell>
          <cell r="S2634">
            <v>-37324726</v>
          </cell>
        </row>
        <row r="2635">
          <cell r="E2635" t="str">
            <v>40000713-0</v>
          </cell>
          <cell r="F2635">
            <v>3000</v>
          </cell>
          <cell r="G2635">
            <v>3013</v>
          </cell>
          <cell r="H2635">
            <v>39264</v>
          </cell>
          <cell r="I2635" t="str">
            <v>0AXM01666 CAT Tractor 740 Articulated Truck</v>
          </cell>
          <cell r="J2635" t="str">
            <v>0AXM01666</v>
          </cell>
          <cell r="K2635">
            <v>230</v>
          </cell>
          <cell r="L2635" t="str">
            <v>RBH-RGT</v>
          </cell>
          <cell r="M2635" t="str">
            <v>RBH-RGT</v>
          </cell>
          <cell r="N2635">
            <v>2702825000</v>
          </cell>
          <cell r="O2635">
            <v>-1433784309</v>
          </cell>
          <cell r="P2635">
            <v>1269040691</v>
          </cell>
          <cell r="Q2635" t="str">
            <v>IDR</v>
          </cell>
          <cell r="R2635">
            <v>38</v>
          </cell>
          <cell r="S2635">
            <v>-37324726</v>
          </cell>
        </row>
        <row r="2636">
          <cell r="E2636" t="str">
            <v>40000714-0</v>
          </cell>
          <cell r="F2636">
            <v>3000</v>
          </cell>
          <cell r="G2636">
            <v>3015</v>
          </cell>
          <cell r="H2636">
            <v>39264</v>
          </cell>
          <cell r="I2636" t="str">
            <v>0KDD00258 CAT Tractor 330CL Hyd. Excavator</v>
          </cell>
          <cell r="J2636" t="str">
            <v>0KDD00258</v>
          </cell>
          <cell r="K2636">
            <v>230</v>
          </cell>
          <cell r="L2636" t="str">
            <v>KBM-SGN</v>
          </cell>
          <cell r="M2636" t="str">
            <v>KBM-SGN</v>
          </cell>
          <cell r="N2636">
            <v>1152305000</v>
          </cell>
          <cell r="O2636">
            <v>-729793167</v>
          </cell>
          <cell r="P2636">
            <v>422511833</v>
          </cell>
          <cell r="Q2636" t="str">
            <v>IDR</v>
          </cell>
          <cell r="R2636">
            <v>38</v>
          </cell>
          <cell r="S2636">
            <v>-19205083</v>
          </cell>
        </row>
        <row r="2637">
          <cell r="E2637" t="str">
            <v>40000715-0</v>
          </cell>
          <cell r="F2637">
            <v>3000</v>
          </cell>
          <cell r="G2637">
            <v>3023</v>
          </cell>
          <cell r="H2637">
            <v>39264</v>
          </cell>
          <cell r="I2637" t="str">
            <v>0KDD00307 CAT Tractor 330CL Hyd. Excavator</v>
          </cell>
          <cell r="J2637" t="str">
            <v>0KDD00307</v>
          </cell>
          <cell r="K2637">
            <v>230</v>
          </cell>
          <cell r="L2637" t="str">
            <v>BIB-BLK</v>
          </cell>
          <cell r="M2637" t="str">
            <v>BIB-BLK</v>
          </cell>
          <cell r="N2637">
            <v>1152305000</v>
          </cell>
          <cell r="O2637">
            <v>-729793167</v>
          </cell>
          <cell r="P2637">
            <v>422511833</v>
          </cell>
          <cell r="Q2637" t="str">
            <v>IDR</v>
          </cell>
          <cell r="R2637">
            <v>38</v>
          </cell>
          <cell r="S2637">
            <v>-19205083</v>
          </cell>
        </row>
        <row r="2638">
          <cell r="E2638" t="str">
            <v>40000716-0</v>
          </cell>
          <cell r="F2638">
            <v>3000</v>
          </cell>
          <cell r="G2638">
            <v>3009</v>
          </cell>
          <cell r="H2638">
            <v>39264</v>
          </cell>
          <cell r="I2638" t="str">
            <v>0CCD01011 CAT Tractor 320C Hyd. Excavator</v>
          </cell>
          <cell r="J2638" t="str">
            <v>0CCD01011</v>
          </cell>
          <cell r="K2638">
            <v>230</v>
          </cell>
          <cell r="L2638" t="str">
            <v>KDC-BKJ</v>
          </cell>
          <cell r="M2638" t="str">
            <v>KDC-BKJ</v>
          </cell>
          <cell r="N2638">
            <v>775625000</v>
          </cell>
          <cell r="O2638">
            <v>-491229167</v>
          </cell>
          <cell r="P2638">
            <v>284395833</v>
          </cell>
          <cell r="Q2638" t="str">
            <v>IDR</v>
          </cell>
          <cell r="R2638">
            <v>38</v>
          </cell>
          <cell r="S2638">
            <v>-12927083</v>
          </cell>
        </row>
        <row r="2639">
          <cell r="E2639" t="str">
            <v>40000717-0</v>
          </cell>
          <cell r="F2639">
            <v>3000</v>
          </cell>
          <cell r="G2639">
            <v>3021</v>
          </cell>
          <cell r="H2639">
            <v>39264</v>
          </cell>
          <cell r="I2639" t="str">
            <v>0CCD01012 CAT Tractor 320C Hyd. Excavator</v>
          </cell>
          <cell r="J2639" t="str">
            <v>0CCD01012</v>
          </cell>
          <cell r="K2639">
            <v>230</v>
          </cell>
          <cell r="L2639" t="str">
            <v>ABL-MKP</v>
          </cell>
          <cell r="M2639" t="str">
            <v>ABL-MKP</v>
          </cell>
          <cell r="N2639">
            <v>785875000</v>
          </cell>
          <cell r="O2639">
            <v>-497132876</v>
          </cell>
          <cell r="P2639">
            <v>288742124</v>
          </cell>
          <cell r="Q2639" t="str">
            <v>IDR</v>
          </cell>
          <cell r="R2639">
            <v>38</v>
          </cell>
          <cell r="S2639">
            <v>-13124642</v>
          </cell>
        </row>
        <row r="2640">
          <cell r="E2640" t="str">
            <v>40000718-0</v>
          </cell>
          <cell r="F2640">
            <v>3000</v>
          </cell>
          <cell r="G2640">
            <v>3013</v>
          </cell>
          <cell r="H2640">
            <v>39264</v>
          </cell>
          <cell r="I2640" t="str">
            <v>0ASL00261 CAT Tractor CS-533E VP Compactor</v>
          </cell>
          <cell r="J2640" t="str">
            <v>0ASL00261</v>
          </cell>
          <cell r="K2640">
            <v>230</v>
          </cell>
          <cell r="L2640" t="str">
            <v>RBH-RGT</v>
          </cell>
          <cell r="M2640" t="str">
            <v>RBH-RGT</v>
          </cell>
          <cell r="N2640">
            <v>584000000</v>
          </cell>
          <cell r="O2640">
            <v>-369866667</v>
          </cell>
          <cell r="P2640">
            <v>214133333</v>
          </cell>
          <cell r="Q2640" t="str">
            <v>IDR</v>
          </cell>
          <cell r="R2640">
            <v>38</v>
          </cell>
          <cell r="S2640">
            <v>-9733333</v>
          </cell>
        </row>
        <row r="2641">
          <cell r="E2641" t="str">
            <v>40000719-0</v>
          </cell>
          <cell r="F2641">
            <v>3000</v>
          </cell>
          <cell r="G2641" t="str">
            <v>3A01</v>
          </cell>
          <cell r="H2641">
            <v>39264</v>
          </cell>
          <cell r="I2641" t="str">
            <v>0ASL00274 CAT Tractor CS-533E VP Compactor</v>
          </cell>
          <cell r="J2641" t="str">
            <v>0ASL00274</v>
          </cell>
          <cell r="K2641">
            <v>230</v>
          </cell>
          <cell r="L2641" t="str">
            <v>DEP-SMD</v>
          </cell>
          <cell r="M2641" t="str">
            <v>DEP-CBP</v>
          </cell>
          <cell r="N2641">
            <v>544762500</v>
          </cell>
          <cell r="O2641">
            <v>-345016250</v>
          </cell>
          <cell r="P2641">
            <v>199746250</v>
          </cell>
          <cell r="Q2641" t="str">
            <v>IDR</v>
          </cell>
          <cell r="R2641">
            <v>38</v>
          </cell>
          <cell r="S2641">
            <v>-9079375</v>
          </cell>
        </row>
        <row r="2642">
          <cell r="E2642" t="str">
            <v>40000720-0</v>
          </cell>
          <cell r="F2642">
            <v>3000</v>
          </cell>
          <cell r="G2642">
            <v>3013</v>
          </cell>
          <cell r="H2642">
            <v>39264</v>
          </cell>
          <cell r="I2642" t="str">
            <v>0CCD01063 CAT Tractor 320C Hyd. Excavator</v>
          </cell>
          <cell r="J2642" t="str">
            <v>0CCD01063</v>
          </cell>
          <cell r="K2642">
            <v>230</v>
          </cell>
          <cell r="L2642" t="str">
            <v>RBH-RGT</v>
          </cell>
          <cell r="M2642" t="str">
            <v>RBH-RGT</v>
          </cell>
          <cell r="N2642">
            <v>821250000</v>
          </cell>
          <cell r="O2642">
            <v>-520125000</v>
          </cell>
          <cell r="P2642">
            <v>301125000</v>
          </cell>
          <cell r="Q2642" t="str">
            <v>IDR</v>
          </cell>
          <cell r="R2642">
            <v>38</v>
          </cell>
          <cell r="S2642">
            <v>-13687500</v>
          </cell>
        </row>
        <row r="2643">
          <cell r="E2643" t="str">
            <v>40000721-0</v>
          </cell>
          <cell r="F2643">
            <v>3000</v>
          </cell>
          <cell r="G2643">
            <v>3011</v>
          </cell>
          <cell r="H2643">
            <v>39264</v>
          </cell>
          <cell r="I2643" t="str">
            <v>0CCD01064 CAT Tractor 320C Hyd. Excavator</v>
          </cell>
          <cell r="J2643" t="str">
            <v>0CCD01064</v>
          </cell>
          <cell r="K2643">
            <v>230</v>
          </cell>
          <cell r="L2643" t="str">
            <v>MSJ-SPR</v>
          </cell>
          <cell r="M2643" t="str">
            <v>MSJ-SPR</v>
          </cell>
          <cell r="N2643">
            <v>821250000</v>
          </cell>
          <cell r="O2643">
            <v>-520125000</v>
          </cell>
          <cell r="P2643">
            <v>301125000</v>
          </cell>
          <cell r="Q2643" t="str">
            <v>IDR</v>
          </cell>
          <cell r="R2643">
            <v>38</v>
          </cell>
          <cell r="S2643">
            <v>-13687500</v>
          </cell>
        </row>
        <row r="2644">
          <cell r="E2644" t="str">
            <v>40000722-0</v>
          </cell>
          <cell r="F2644">
            <v>3000</v>
          </cell>
          <cell r="G2644">
            <v>3003</v>
          </cell>
          <cell r="H2644">
            <v>39264</v>
          </cell>
          <cell r="I2644" t="str">
            <v>HD-NG171-11371 - New Liebherr R994B</v>
          </cell>
          <cell r="J2644" t="str">
            <v>HD-NG171-11371</v>
          </cell>
          <cell r="K2644">
            <v>230</v>
          </cell>
          <cell r="L2644" t="str">
            <v>ABL-ATA</v>
          </cell>
          <cell r="M2644" t="str">
            <v>ABL-ATA</v>
          </cell>
          <cell r="N2644">
            <v>18936781392</v>
          </cell>
          <cell r="O2644">
            <v>-9718936270</v>
          </cell>
          <cell r="P2644">
            <v>9217845122</v>
          </cell>
          <cell r="Q2644" t="str">
            <v>IDR</v>
          </cell>
          <cell r="R2644">
            <v>50</v>
          </cell>
          <cell r="S2644">
            <v>-193225498</v>
          </cell>
        </row>
        <row r="2645">
          <cell r="E2645" t="str">
            <v>40000723-0</v>
          </cell>
          <cell r="F2645">
            <v>3000</v>
          </cell>
          <cell r="G2645">
            <v>3003</v>
          </cell>
          <cell r="H2645">
            <v>39264</v>
          </cell>
          <cell r="I2645" t="str">
            <v>HD-NG171-11371 - New Liebherr R994B AC</v>
          </cell>
          <cell r="J2645" t="str">
            <v>HD-NG171-11371</v>
          </cell>
          <cell r="K2645">
            <v>230</v>
          </cell>
          <cell r="L2645" t="str">
            <v>ABL-ATA</v>
          </cell>
          <cell r="M2645" t="str">
            <v>ABL-ATA</v>
          </cell>
          <cell r="N2645">
            <v>17225000</v>
          </cell>
          <cell r="O2645">
            <v>-6890006</v>
          </cell>
          <cell r="P2645">
            <v>10334994</v>
          </cell>
          <cell r="Q2645" t="str">
            <v>IDR</v>
          </cell>
          <cell r="R2645">
            <v>18</v>
          </cell>
          <cell r="S2645">
            <v>-382778</v>
          </cell>
        </row>
        <row r="2646">
          <cell r="E2646" t="str">
            <v>40000724-0</v>
          </cell>
          <cell r="F2646">
            <v>3000</v>
          </cell>
          <cell r="G2646">
            <v>3003</v>
          </cell>
          <cell r="H2646">
            <v>39264</v>
          </cell>
          <cell r="I2646" t="str">
            <v>HD-NG171-11371 - New Liebherr R994B  (attachment)</v>
          </cell>
          <cell r="J2646" t="str">
            <v>HD-NG171-11371</v>
          </cell>
          <cell r="K2646">
            <v>230</v>
          </cell>
          <cell r="L2646" t="str">
            <v>ABL-ATA</v>
          </cell>
          <cell r="M2646" t="str">
            <v>ABL-ATA</v>
          </cell>
          <cell r="N2646">
            <v>104265095</v>
          </cell>
          <cell r="O2646">
            <v>-59580055</v>
          </cell>
          <cell r="P2646">
            <v>44685040</v>
          </cell>
          <cell r="Q2646" t="str">
            <v>IDR</v>
          </cell>
          <cell r="R2646">
            <v>36</v>
          </cell>
          <cell r="S2646">
            <v>-1655002</v>
          </cell>
        </row>
        <row r="2647">
          <cell r="E2647" t="str">
            <v>40000725-0</v>
          </cell>
          <cell r="F2647">
            <v>3000</v>
          </cell>
          <cell r="G2647">
            <v>3003</v>
          </cell>
          <cell r="H2647">
            <v>39264</v>
          </cell>
          <cell r="I2647" t="str">
            <v>HD-NG171-12940 - New Liebherr R984C</v>
          </cell>
          <cell r="J2647" t="str">
            <v>HD-NG171-12940</v>
          </cell>
          <cell r="K2647">
            <v>230</v>
          </cell>
          <cell r="L2647" t="str">
            <v>ABL-ATA</v>
          </cell>
          <cell r="M2647" t="str">
            <v>ABL-ATA</v>
          </cell>
          <cell r="N2647">
            <v>8681120186</v>
          </cell>
          <cell r="O2647">
            <v>-4340560093</v>
          </cell>
          <cell r="P2647">
            <v>4340560093</v>
          </cell>
          <cell r="Q2647" t="str">
            <v>IDR</v>
          </cell>
          <cell r="R2647">
            <v>36</v>
          </cell>
          <cell r="S2647">
            <v>-120571114</v>
          </cell>
        </row>
        <row r="2648">
          <cell r="E2648" t="str">
            <v>40000726-0</v>
          </cell>
          <cell r="F2648">
            <v>3000</v>
          </cell>
          <cell r="G2648">
            <v>3011</v>
          </cell>
          <cell r="H2648">
            <v>39264</v>
          </cell>
          <cell r="I2648" t="str">
            <v>HD-NG171-14002 -  New Liebherr R994-200</v>
          </cell>
          <cell r="J2648" t="str">
            <v>HD-NG171-14002</v>
          </cell>
          <cell r="K2648">
            <v>230</v>
          </cell>
          <cell r="L2648" t="str">
            <v>MSJ-SPR</v>
          </cell>
          <cell r="M2648" t="str">
            <v>MSJ-SPR</v>
          </cell>
          <cell r="N2648">
            <v>20625359122</v>
          </cell>
          <cell r="O2648">
            <v>-8076899577</v>
          </cell>
          <cell r="P2648">
            <v>12548459545</v>
          </cell>
          <cell r="Q2648" t="str">
            <v>IDR</v>
          </cell>
          <cell r="R2648">
            <v>35</v>
          </cell>
          <cell r="S2648">
            <v>-231018996</v>
          </cell>
        </row>
        <row r="2649">
          <cell r="E2649" t="str">
            <v>40000727-0</v>
          </cell>
          <cell r="F2649">
            <v>3000</v>
          </cell>
          <cell r="G2649">
            <v>3011</v>
          </cell>
          <cell r="H2649">
            <v>39264</v>
          </cell>
          <cell r="I2649" t="str">
            <v>HD-NG171-14002 -  New Liebherr R994-200 AC</v>
          </cell>
          <cell r="J2649" t="str">
            <v>HD-NG171-14002</v>
          </cell>
          <cell r="K2649">
            <v>230</v>
          </cell>
          <cell r="L2649" t="str">
            <v>MSJ-SPR</v>
          </cell>
          <cell r="M2649" t="str">
            <v>MSJ-SPR</v>
          </cell>
          <cell r="N2649">
            <v>17225000</v>
          </cell>
          <cell r="O2649">
            <v>-5637278</v>
          </cell>
          <cell r="P2649">
            <v>11587722</v>
          </cell>
          <cell r="Q2649" t="str">
            <v>IDR</v>
          </cell>
          <cell r="R2649">
            <v>18</v>
          </cell>
          <cell r="S2649">
            <v>-313182</v>
          </cell>
        </row>
        <row r="2650">
          <cell r="E2650" t="str">
            <v>40000728-0</v>
          </cell>
          <cell r="F2650">
            <v>3000</v>
          </cell>
          <cell r="G2650">
            <v>3011</v>
          </cell>
          <cell r="H2650">
            <v>39264</v>
          </cell>
          <cell r="I2650" t="str">
            <v>HD-NG171-14003 - New Liebherr R994-200</v>
          </cell>
          <cell r="J2650" t="str">
            <v>HD-NG171-14003</v>
          </cell>
          <cell r="K2650">
            <v>230</v>
          </cell>
          <cell r="L2650" t="str">
            <v>MSJ-SPR</v>
          </cell>
          <cell r="M2650" t="str">
            <v>MSJ-SPR</v>
          </cell>
          <cell r="N2650">
            <v>20652381719</v>
          </cell>
          <cell r="O2650">
            <v>-8094539950</v>
          </cell>
          <cell r="P2650">
            <v>12557841769</v>
          </cell>
          <cell r="Q2650" t="str">
            <v>IDR</v>
          </cell>
          <cell r="R2650">
            <v>35</v>
          </cell>
          <cell r="S2650">
            <v>-231272570</v>
          </cell>
        </row>
        <row r="2651">
          <cell r="E2651" t="str">
            <v>40000729-0</v>
          </cell>
          <cell r="F2651">
            <v>3000</v>
          </cell>
          <cell r="G2651">
            <v>3003</v>
          </cell>
          <cell r="H2651">
            <v>39264</v>
          </cell>
          <cell r="I2651" t="str">
            <v>HD-NG171-14004 - New Liebherr R994-200</v>
          </cell>
          <cell r="J2651" t="str">
            <v>HD-NG171-14004</v>
          </cell>
          <cell r="K2651">
            <v>230</v>
          </cell>
          <cell r="L2651" t="str">
            <v>ABL-ATA</v>
          </cell>
          <cell r="M2651" t="str">
            <v>ABL-ATA</v>
          </cell>
          <cell r="N2651">
            <v>20692830624</v>
          </cell>
          <cell r="O2651">
            <v>-8114202612</v>
          </cell>
          <cell r="P2651">
            <v>12578628012</v>
          </cell>
          <cell r="Q2651" t="str">
            <v>IDR</v>
          </cell>
          <cell r="R2651">
            <v>35</v>
          </cell>
          <cell r="S2651">
            <v>-231834360</v>
          </cell>
        </row>
        <row r="2652">
          <cell r="E2652" t="str">
            <v>40000730-0</v>
          </cell>
          <cell r="F2652">
            <v>3000</v>
          </cell>
          <cell r="G2652">
            <v>3011</v>
          </cell>
          <cell r="H2652">
            <v>39264</v>
          </cell>
          <cell r="I2652" t="str">
            <v>HD-NG171-14005 - New Liebherr R994-200</v>
          </cell>
          <cell r="J2652" t="str">
            <v>HD-NG171-14005</v>
          </cell>
          <cell r="K2652">
            <v>230</v>
          </cell>
          <cell r="L2652" t="str">
            <v>MSJ-SPR</v>
          </cell>
          <cell r="M2652" t="str">
            <v>MSJ-SPR</v>
          </cell>
          <cell r="N2652">
            <v>20652381717</v>
          </cell>
          <cell r="O2652">
            <v>-8094539949</v>
          </cell>
          <cell r="P2652">
            <v>12557841768</v>
          </cell>
          <cell r="Q2652" t="str">
            <v>IDR</v>
          </cell>
          <cell r="R2652">
            <v>35</v>
          </cell>
          <cell r="S2652">
            <v>-231272570</v>
          </cell>
        </row>
        <row r="2653">
          <cell r="E2653" t="str">
            <v>40000731-0</v>
          </cell>
          <cell r="F2653">
            <v>3000</v>
          </cell>
          <cell r="G2653">
            <v>3009</v>
          </cell>
          <cell r="H2653">
            <v>39264</v>
          </cell>
          <cell r="I2653" t="str">
            <v>RH-120049 - New O&amp;K Hyd. Excavator RH120E</v>
          </cell>
          <cell r="J2653" t="str">
            <v>RH-120049</v>
          </cell>
          <cell r="K2653">
            <v>230</v>
          </cell>
          <cell r="L2653" t="str">
            <v>KDC-BKJ</v>
          </cell>
          <cell r="M2653" t="str">
            <v>KDC-BKJ</v>
          </cell>
          <cell r="N2653">
            <v>22165362539</v>
          </cell>
          <cell r="O2653">
            <v>-9013679264</v>
          </cell>
          <cell r="P2653">
            <v>13151683275</v>
          </cell>
          <cell r="Q2653" t="str">
            <v>IDR</v>
          </cell>
          <cell r="R2653">
            <v>35</v>
          </cell>
          <cell r="S2653">
            <v>-258219967</v>
          </cell>
        </row>
        <row r="2654">
          <cell r="E2654" t="str">
            <v>40000732-0</v>
          </cell>
          <cell r="F2654">
            <v>3000</v>
          </cell>
          <cell r="G2654">
            <v>3001</v>
          </cell>
          <cell r="H2654">
            <v>39264</v>
          </cell>
          <cell r="I2654" t="str">
            <v>WJME3TPT03C123148 IVECO MP380E37H # B-xxxx-xx</v>
          </cell>
          <cell r="J2654" t="str">
            <v>WJME3TPT03C123148</v>
          </cell>
          <cell r="K2654">
            <v>230</v>
          </cell>
          <cell r="L2654" t="str">
            <v>DEP-LAG</v>
          </cell>
          <cell r="M2654" t="str">
            <v>DEP-LAG</v>
          </cell>
          <cell r="N2654">
            <v>779875000</v>
          </cell>
          <cell r="O2654">
            <v>-536304089</v>
          </cell>
          <cell r="P2654">
            <v>243570911</v>
          </cell>
          <cell r="Q2654" t="str">
            <v>IDR</v>
          </cell>
          <cell r="R2654">
            <v>35</v>
          </cell>
          <cell r="S2654">
            <v>-15322974</v>
          </cell>
        </row>
        <row r="2655">
          <cell r="E2655" t="str">
            <v>40000733-0</v>
          </cell>
          <cell r="F2655">
            <v>3000</v>
          </cell>
          <cell r="G2655">
            <v>3011</v>
          </cell>
          <cell r="H2655">
            <v>39264</v>
          </cell>
          <cell r="I2655" t="str">
            <v>0AGC01346 CAT Off Highway Truck 777D</v>
          </cell>
          <cell r="J2655" t="str">
            <v>0AGC01346</v>
          </cell>
          <cell r="K2655">
            <v>230</v>
          </cell>
          <cell r="L2655" t="str">
            <v>MSJ-SPR</v>
          </cell>
          <cell r="M2655" t="str">
            <v>MSJ-SPR</v>
          </cell>
          <cell r="N2655">
            <v>6408737500</v>
          </cell>
          <cell r="O2655">
            <v>-2506212675</v>
          </cell>
          <cell r="P2655">
            <v>3902524825</v>
          </cell>
          <cell r="Q2655" t="str">
            <v>IDR</v>
          </cell>
          <cell r="R2655">
            <v>35</v>
          </cell>
          <cell r="S2655">
            <v>-71606076</v>
          </cell>
        </row>
        <row r="2656">
          <cell r="E2656" t="str">
            <v>40000734-0</v>
          </cell>
          <cell r="F2656">
            <v>3000</v>
          </cell>
          <cell r="G2656">
            <v>3011</v>
          </cell>
          <cell r="H2656">
            <v>39264</v>
          </cell>
          <cell r="I2656" t="str">
            <v>0AGC01347 CAT Off Highway Truck 777D</v>
          </cell>
          <cell r="J2656" t="str">
            <v>0AGC01347</v>
          </cell>
          <cell r="K2656">
            <v>230</v>
          </cell>
          <cell r="L2656" t="str">
            <v>MSJ-SPR</v>
          </cell>
          <cell r="M2656" t="str">
            <v>MSJ-SPR</v>
          </cell>
          <cell r="N2656">
            <v>6408737500</v>
          </cell>
          <cell r="O2656">
            <v>-2506212675</v>
          </cell>
          <cell r="P2656">
            <v>3902524825</v>
          </cell>
          <cell r="Q2656" t="str">
            <v>IDR</v>
          </cell>
          <cell r="R2656">
            <v>35</v>
          </cell>
          <cell r="S2656">
            <v>-71606076</v>
          </cell>
        </row>
        <row r="2657">
          <cell r="E2657" t="str">
            <v>40000735-0</v>
          </cell>
          <cell r="F2657">
            <v>3000</v>
          </cell>
          <cell r="G2657">
            <v>3011</v>
          </cell>
          <cell r="H2657">
            <v>39264</v>
          </cell>
          <cell r="I2657" t="str">
            <v>0AGC01348 CAT Off Highway Truck 777D</v>
          </cell>
          <cell r="J2657" t="str">
            <v>0AGC01348</v>
          </cell>
          <cell r="K2657">
            <v>230</v>
          </cell>
          <cell r="L2657" t="str">
            <v>MSJ-SPR</v>
          </cell>
          <cell r="M2657" t="str">
            <v>MSJ-SPR</v>
          </cell>
          <cell r="N2657">
            <v>6408737500</v>
          </cell>
          <cell r="O2657">
            <v>-2506212675</v>
          </cell>
          <cell r="P2657">
            <v>3902524825</v>
          </cell>
          <cell r="Q2657" t="str">
            <v>IDR</v>
          </cell>
          <cell r="R2657">
            <v>35</v>
          </cell>
          <cell r="S2657">
            <v>-71606076</v>
          </cell>
        </row>
        <row r="2658">
          <cell r="E2658" t="str">
            <v>40000736-0</v>
          </cell>
          <cell r="F2658">
            <v>3000</v>
          </cell>
          <cell r="G2658">
            <v>3011</v>
          </cell>
          <cell r="H2658">
            <v>39264</v>
          </cell>
          <cell r="I2658" t="str">
            <v>0AGC01349 CAT Off Highway Truck 777D</v>
          </cell>
          <cell r="J2658" t="str">
            <v>0AGC01349</v>
          </cell>
          <cell r="K2658">
            <v>230</v>
          </cell>
          <cell r="L2658" t="str">
            <v>MSJ-SPR</v>
          </cell>
          <cell r="M2658" t="str">
            <v>MSJ-SPR</v>
          </cell>
          <cell r="N2658">
            <v>6408737500</v>
          </cell>
          <cell r="O2658">
            <v>-2506212675</v>
          </cell>
          <cell r="P2658">
            <v>3902524825</v>
          </cell>
          <cell r="Q2658" t="str">
            <v>IDR</v>
          </cell>
          <cell r="R2658">
            <v>35</v>
          </cell>
          <cell r="S2658">
            <v>-71606076</v>
          </cell>
        </row>
        <row r="2659">
          <cell r="E2659" t="str">
            <v>40000737-0</v>
          </cell>
          <cell r="F2659">
            <v>3000</v>
          </cell>
          <cell r="G2659">
            <v>3009</v>
          </cell>
          <cell r="H2659">
            <v>39264</v>
          </cell>
          <cell r="I2659" t="str">
            <v>0AGC01501 CAT Off Highway Truck 777D</v>
          </cell>
          <cell r="J2659" t="str">
            <v>0AGC01501</v>
          </cell>
          <cell r="K2659">
            <v>230</v>
          </cell>
          <cell r="L2659" t="str">
            <v>KDC-BKJ</v>
          </cell>
          <cell r="M2659" t="str">
            <v>KDC-BKJ</v>
          </cell>
          <cell r="N2659">
            <v>6591320000</v>
          </cell>
          <cell r="O2659">
            <v>-2594968056</v>
          </cell>
          <cell r="P2659">
            <v>3996351944</v>
          </cell>
          <cell r="Q2659" t="str">
            <v>IDR</v>
          </cell>
          <cell r="R2659">
            <v>35</v>
          </cell>
          <cell r="S2659">
            <v>-74141944</v>
          </cell>
        </row>
        <row r="2660">
          <cell r="E2660" t="str">
            <v>40000738-0</v>
          </cell>
          <cell r="F2660">
            <v>3000</v>
          </cell>
          <cell r="G2660">
            <v>3009</v>
          </cell>
          <cell r="H2660">
            <v>39264</v>
          </cell>
          <cell r="I2660" t="str">
            <v>0AGC01505 CAT Off Highway Truck 777D</v>
          </cell>
          <cell r="J2660" t="str">
            <v>0AGC01505</v>
          </cell>
          <cell r="K2660">
            <v>230</v>
          </cell>
          <cell r="L2660" t="str">
            <v>KDC-BKJ</v>
          </cell>
          <cell r="M2660" t="str">
            <v>KDC-BKJ</v>
          </cell>
          <cell r="N2660">
            <v>6591320000</v>
          </cell>
          <cell r="O2660">
            <v>-2594968056</v>
          </cell>
          <cell r="P2660">
            <v>3996351944</v>
          </cell>
          <cell r="Q2660" t="str">
            <v>IDR</v>
          </cell>
          <cell r="R2660">
            <v>35</v>
          </cell>
          <cell r="S2660">
            <v>-74141944</v>
          </cell>
        </row>
        <row r="2661">
          <cell r="E2661" t="str">
            <v>40000739-0</v>
          </cell>
          <cell r="F2661">
            <v>3000</v>
          </cell>
          <cell r="G2661">
            <v>3009</v>
          </cell>
          <cell r="H2661">
            <v>39264</v>
          </cell>
          <cell r="I2661" t="str">
            <v>0AGC01509 CAT Off Highway Truck 777D</v>
          </cell>
          <cell r="J2661" t="str">
            <v>0AGC01509</v>
          </cell>
          <cell r="K2661">
            <v>230</v>
          </cell>
          <cell r="L2661" t="str">
            <v>KDC-BKJ</v>
          </cell>
          <cell r="M2661" t="str">
            <v>KDC-BKJ</v>
          </cell>
          <cell r="N2661">
            <v>6591320000</v>
          </cell>
          <cell r="O2661">
            <v>-2594968056</v>
          </cell>
          <cell r="P2661">
            <v>3996351944</v>
          </cell>
          <cell r="Q2661" t="str">
            <v>IDR</v>
          </cell>
          <cell r="R2661">
            <v>35</v>
          </cell>
          <cell r="S2661">
            <v>-74141944</v>
          </cell>
        </row>
        <row r="2662">
          <cell r="E2662" t="str">
            <v>40000740-0</v>
          </cell>
          <cell r="F2662">
            <v>3000</v>
          </cell>
          <cell r="G2662">
            <v>3009</v>
          </cell>
          <cell r="H2662">
            <v>39264</v>
          </cell>
          <cell r="I2662" t="str">
            <v>0AGC01513 CAT Off Highway Truck 777D</v>
          </cell>
          <cell r="J2662" t="str">
            <v>0AGC01513</v>
          </cell>
          <cell r="K2662">
            <v>230</v>
          </cell>
          <cell r="L2662" t="str">
            <v>KDC-BKJ</v>
          </cell>
          <cell r="M2662" t="str">
            <v>KDC-BKJ</v>
          </cell>
          <cell r="N2662">
            <v>6591320000</v>
          </cell>
          <cell r="O2662">
            <v>-2594968056</v>
          </cell>
          <cell r="P2662">
            <v>3996351944</v>
          </cell>
          <cell r="Q2662" t="str">
            <v>IDR</v>
          </cell>
          <cell r="R2662">
            <v>35</v>
          </cell>
          <cell r="S2662">
            <v>-74141944</v>
          </cell>
        </row>
        <row r="2663">
          <cell r="E2663" t="str">
            <v>40000741-0</v>
          </cell>
          <cell r="F2663">
            <v>3000</v>
          </cell>
          <cell r="G2663">
            <v>3013</v>
          </cell>
          <cell r="H2663">
            <v>39264</v>
          </cell>
          <cell r="I2663" t="str">
            <v>0CCD01152 CAT Tractor 320C Hyd. Excavator</v>
          </cell>
          <cell r="J2663" t="str">
            <v>0CCD01152</v>
          </cell>
          <cell r="K2663">
            <v>230</v>
          </cell>
          <cell r="L2663" t="str">
            <v>RBH-RGT</v>
          </cell>
          <cell r="M2663" t="str">
            <v>RBH-RGT</v>
          </cell>
          <cell r="N2663">
            <v>825750000</v>
          </cell>
          <cell r="O2663">
            <v>-502468750</v>
          </cell>
          <cell r="P2663">
            <v>323281250</v>
          </cell>
          <cell r="Q2663" t="str">
            <v>IDR</v>
          </cell>
          <cell r="R2663">
            <v>35</v>
          </cell>
          <cell r="S2663">
            <v>-14356250</v>
          </cell>
        </row>
        <row r="2664">
          <cell r="E2664" t="str">
            <v>40000742-0</v>
          </cell>
          <cell r="F2664">
            <v>3000</v>
          </cell>
          <cell r="G2664">
            <v>3003</v>
          </cell>
          <cell r="H2664">
            <v>39264</v>
          </cell>
          <cell r="I2664" t="str">
            <v>0AXM01798 CAT Tractor 740 Articulated Truck</v>
          </cell>
          <cell r="J2664" t="str">
            <v>0AXM01798</v>
          </cell>
          <cell r="K2664">
            <v>230</v>
          </cell>
          <cell r="L2664" t="str">
            <v>ABL-ATA</v>
          </cell>
          <cell r="M2664" t="str">
            <v>ABL-ATA</v>
          </cell>
          <cell r="N2664">
            <v>2819600000</v>
          </cell>
          <cell r="O2664">
            <v>-1319823333</v>
          </cell>
          <cell r="P2664">
            <v>1499776667</v>
          </cell>
          <cell r="Q2664" t="str">
            <v>IDR</v>
          </cell>
          <cell r="R2664">
            <v>34</v>
          </cell>
          <cell r="S2664">
            <v>-38818333</v>
          </cell>
        </row>
        <row r="2665">
          <cell r="E2665" t="str">
            <v>40000743-0</v>
          </cell>
          <cell r="F2665">
            <v>3000</v>
          </cell>
          <cell r="G2665">
            <v>3003</v>
          </cell>
          <cell r="H2665">
            <v>39264</v>
          </cell>
          <cell r="I2665" t="str">
            <v>0AXM01808 CAT Tractor 740 Articulated Truck</v>
          </cell>
          <cell r="J2665" t="str">
            <v>0AXM01808</v>
          </cell>
          <cell r="K2665">
            <v>230</v>
          </cell>
          <cell r="L2665" t="str">
            <v>ABL-ATA</v>
          </cell>
          <cell r="M2665" t="str">
            <v>ABL-ATA</v>
          </cell>
          <cell r="N2665">
            <v>2819600000</v>
          </cell>
          <cell r="O2665">
            <v>-1319823333</v>
          </cell>
          <cell r="P2665">
            <v>1499776667</v>
          </cell>
          <cell r="Q2665" t="str">
            <v>IDR</v>
          </cell>
          <cell r="R2665">
            <v>34</v>
          </cell>
          <cell r="S2665">
            <v>-38818333</v>
          </cell>
        </row>
        <row r="2666">
          <cell r="E2666" t="str">
            <v>40000744-0</v>
          </cell>
          <cell r="F2666">
            <v>3000</v>
          </cell>
          <cell r="G2666">
            <v>3021</v>
          </cell>
          <cell r="H2666">
            <v>39264</v>
          </cell>
          <cell r="I2666" t="str">
            <v>0AXM01809 CAT Tractor 740 Articulated Truck</v>
          </cell>
          <cell r="J2666" t="str">
            <v>0AXM01809</v>
          </cell>
          <cell r="K2666">
            <v>230</v>
          </cell>
          <cell r="L2666" t="str">
            <v>ABL-MKP</v>
          </cell>
          <cell r="M2666" t="str">
            <v>ABL-MKP</v>
          </cell>
          <cell r="N2666">
            <v>2819600000</v>
          </cell>
          <cell r="O2666">
            <v>-1319823333</v>
          </cell>
          <cell r="P2666">
            <v>1499776667</v>
          </cell>
          <cell r="Q2666" t="str">
            <v>IDR</v>
          </cell>
          <cell r="R2666">
            <v>34</v>
          </cell>
          <cell r="S2666">
            <v>-38818333</v>
          </cell>
        </row>
        <row r="2667">
          <cell r="E2667" t="str">
            <v>40000745-0</v>
          </cell>
          <cell r="F2667">
            <v>3000</v>
          </cell>
          <cell r="G2667">
            <v>3003</v>
          </cell>
          <cell r="H2667">
            <v>39264</v>
          </cell>
          <cell r="I2667" t="str">
            <v>0ASE01203 CAT Motor Grader 14H</v>
          </cell>
          <cell r="J2667" t="str">
            <v>0ASE01203</v>
          </cell>
          <cell r="K2667">
            <v>230</v>
          </cell>
          <cell r="L2667" t="str">
            <v>ABL-ATA</v>
          </cell>
          <cell r="M2667" t="str">
            <v>ABL-ATA</v>
          </cell>
          <cell r="N2667">
            <v>2688700000</v>
          </cell>
          <cell r="O2667">
            <v>-1360377084</v>
          </cell>
          <cell r="P2667">
            <v>1328322916</v>
          </cell>
          <cell r="Q2667" t="str">
            <v>IDR</v>
          </cell>
          <cell r="R2667">
            <v>35</v>
          </cell>
          <cell r="S2667">
            <v>-38867917</v>
          </cell>
        </row>
        <row r="2668">
          <cell r="E2668" t="str">
            <v>40000746-0</v>
          </cell>
          <cell r="F2668">
            <v>3000</v>
          </cell>
          <cell r="G2668">
            <v>3013</v>
          </cell>
          <cell r="H2668">
            <v>39264</v>
          </cell>
          <cell r="I2668" t="str">
            <v>0ASE01208 CAT Motor Grader 14H</v>
          </cell>
          <cell r="J2668" t="str">
            <v>0ASE01208</v>
          </cell>
          <cell r="K2668">
            <v>230</v>
          </cell>
          <cell r="L2668" t="str">
            <v>RBH-RGT</v>
          </cell>
          <cell r="M2668" t="str">
            <v>RBH-RGT</v>
          </cell>
          <cell r="N2668">
            <v>2689075000</v>
          </cell>
          <cell r="O2668">
            <v>-1360595834</v>
          </cell>
          <cell r="P2668">
            <v>1328479166</v>
          </cell>
          <cell r="Q2668" t="str">
            <v>IDR</v>
          </cell>
          <cell r="R2668">
            <v>35</v>
          </cell>
          <cell r="S2668">
            <v>-38874167</v>
          </cell>
        </row>
        <row r="2669">
          <cell r="E2669" t="str">
            <v>40000747-0</v>
          </cell>
          <cell r="F2669">
            <v>3000</v>
          </cell>
          <cell r="G2669">
            <v>3013</v>
          </cell>
          <cell r="H2669">
            <v>39264</v>
          </cell>
          <cell r="I2669" t="str">
            <v>0ASE01208 - 14H - Lincoln Centromatic Lubrication</v>
          </cell>
          <cell r="J2669" t="str">
            <v>0ASE01208</v>
          </cell>
          <cell r="K2669">
            <v>230</v>
          </cell>
          <cell r="L2669" t="str">
            <v>RBH-RGT</v>
          </cell>
          <cell r="M2669" t="str">
            <v>RBH-RGT</v>
          </cell>
          <cell r="N2669">
            <v>58480092</v>
          </cell>
          <cell r="O2669">
            <v>-20576329</v>
          </cell>
          <cell r="P2669">
            <v>37903763</v>
          </cell>
          <cell r="Q2669" t="str">
            <v>IDR</v>
          </cell>
          <cell r="R2669">
            <v>19</v>
          </cell>
          <cell r="S2669">
            <v>-1082965</v>
          </cell>
        </row>
        <row r="2670">
          <cell r="E2670" t="str">
            <v>40000748-0</v>
          </cell>
          <cell r="F2670">
            <v>3000</v>
          </cell>
          <cell r="G2670">
            <v>3013</v>
          </cell>
          <cell r="H2670">
            <v>39264</v>
          </cell>
          <cell r="I2670" t="str">
            <v>0ASE01208 - 14H - Fire Suppression</v>
          </cell>
          <cell r="J2670" t="str">
            <v>0ASE01208</v>
          </cell>
          <cell r="K2670">
            <v>230</v>
          </cell>
          <cell r="L2670" t="str">
            <v>RBH-RGT</v>
          </cell>
          <cell r="M2670" t="str">
            <v>RBH-RGT</v>
          </cell>
          <cell r="N2670">
            <v>48882864</v>
          </cell>
          <cell r="O2670">
            <v>-21108509</v>
          </cell>
          <cell r="P2670">
            <v>27774355</v>
          </cell>
          <cell r="Q2670" t="str">
            <v>IDR</v>
          </cell>
          <cell r="R2670">
            <v>19</v>
          </cell>
          <cell r="S2670">
            <v>-1110974</v>
          </cell>
        </row>
        <row r="2671">
          <cell r="E2671" t="str">
            <v>40000749-0</v>
          </cell>
          <cell r="F2671">
            <v>3000</v>
          </cell>
          <cell r="G2671">
            <v>3015</v>
          </cell>
          <cell r="H2671">
            <v>39264</v>
          </cell>
          <cell r="I2671" t="str">
            <v>0ASE01211 CAT Motor Grader 14H</v>
          </cell>
          <cell r="J2671" t="str">
            <v>0ASE01211</v>
          </cell>
          <cell r="K2671">
            <v>230</v>
          </cell>
          <cell r="L2671" t="str">
            <v>KBM-SGN</v>
          </cell>
          <cell r="M2671" t="str">
            <v>KBM-SGN</v>
          </cell>
          <cell r="N2671">
            <v>2689075000</v>
          </cell>
          <cell r="O2671">
            <v>-1360595834</v>
          </cell>
          <cell r="P2671">
            <v>1328479166</v>
          </cell>
          <cell r="Q2671" t="str">
            <v>IDR</v>
          </cell>
          <cell r="R2671">
            <v>35</v>
          </cell>
          <cell r="S2671">
            <v>-38874167</v>
          </cell>
        </row>
        <row r="2672">
          <cell r="E2672" t="str">
            <v>40000750-0</v>
          </cell>
          <cell r="F2672">
            <v>3000</v>
          </cell>
          <cell r="G2672" t="str">
            <v>3A01</v>
          </cell>
          <cell r="H2672">
            <v>39264</v>
          </cell>
          <cell r="I2672" t="str">
            <v>0ASE01239 CAT Motor Grader 14H</v>
          </cell>
          <cell r="J2672" t="str">
            <v>0ASE01239</v>
          </cell>
          <cell r="K2672">
            <v>230</v>
          </cell>
          <cell r="L2672" t="str">
            <v>DEP-PLB</v>
          </cell>
          <cell r="M2672" t="str">
            <v>DEP-CBP</v>
          </cell>
          <cell r="N2672">
            <v>2761075000</v>
          </cell>
          <cell r="O2672">
            <v>-1362521667</v>
          </cell>
          <cell r="P2672">
            <v>1398553333</v>
          </cell>
          <cell r="Q2672" t="str">
            <v>IDR</v>
          </cell>
          <cell r="R2672">
            <v>34</v>
          </cell>
          <cell r="S2672">
            <v>-40074167</v>
          </cell>
        </row>
        <row r="2673">
          <cell r="E2673" t="str">
            <v>40000751-0</v>
          </cell>
          <cell r="F2673">
            <v>3000</v>
          </cell>
          <cell r="G2673" t="str">
            <v>3A01</v>
          </cell>
          <cell r="H2673">
            <v>39264</v>
          </cell>
          <cell r="I2673" t="str">
            <v>0ASE01239 - 14H - Lincoln Centromatic Lubrication</v>
          </cell>
          <cell r="J2673" t="str">
            <v>0ASE01239</v>
          </cell>
          <cell r="K2673">
            <v>230</v>
          </cell>
          <cell r="L2673" t="str">
            <v>DEP-PLB</v>
          </cell>
          <cell r="M2673" t="str">
            <v>DEP-CBP</v>
          </cell>
          <cell r="N2673">
            <v>58480092</v>
          </cell>
          <cell r="O2673">
            <v>-20576329</v>
          </cell>
          <cell r="P2673">
            <v>37903763</v>
          </cell>
          <cell r="Q2673" t="str">
            <v>IDR</v>
          </cell>
          <cell r="R2673">
            <v>19</v>
          </cell>
          <cell r="S2673">
            <v>-1082965</v>
          </cell>
        </row>
        <row r="2674">
          <cell r="E2674" t="str">
            <v>40000752-0</v>
          </cell>
          <cell r="F2674">
            <v>3000</v>
          </cell>
          <cell r="G2674">
            <v>3013</v>
          </cell>
          <cell r="H2674">
            <v>39264</v>
          </cell>
          <cell r="I2674" t="str">
            <v>0KDD01160 CAT Hyd. Excavator 330CL</v>
          </cell>
          <cell r="J2674" t="str">
            <v>0KDD01160</v>
          </cell>
          <cell r="K2674">
            <v>230</v>
          </cell>
          <cell r="L2674" t="str">
            <v>RBH-RGT</v>
          </cell>
          <cell r="M2674" t="str">
            <v>RBH-RGT</v>
          </cell>
          <cell r="N2674">
            <v>1858803750</v>
          </cell>
          <cell r="O2674">
            <v>-1100433907</v>
          </cell>
          <cell r="P2674">
            <v>758369843</v>
          </cell>
          <cell r="Q2674" t="str">
            <v>IDR</v>
          </cell>
          <cell r="R2674">
            <v>34</v>
          </cell>
          <cell r="S2674">
            <v>-32365703</v>
          </cell>
        </row>
        <row r="2675">
          <cell r="E2675" t="str">
            <v>40000753-0</v>
          </cell>
          <cell r="F2675">
            <v>3000</v>
          </cell>
          <cell r="G2675">
            <v>3021</v>
          </cell>
          <cell r="H2675">
            <v>39264</v>
          </cell>
          <cell r="I2675" t="str">
            <v>0KDD01164 CAT Hyd. Excavator 330CL</v>
          </cell>
          <cell r="J2675" t="str">
            <v>0KDD01164</v>
          </cell>
          <cell r="K2675">
            <v>230</v>
          </cell>
          <cell r="L2675" t="str">
            <v>ABL-MKP</v>
          </cell>
          <cell r="M2675" t="str">
            <v>ABL-MKP</v>
          </cell>
          <cell r="N2675">
            <v>1881803750</v>
          </cell>
          <cell r="O2675">
            <v>-1116725574</v>
          </cell>
          <cell r="P2675">
            <v>765078176</v>
          </cell>
          <cell r="Q2675" t="str">
            <v>IDR</v>
          </cell>
          <cell r="R2675">
            <v>34</v>
          </cell>
          <cell r="S2675">
            <v>-32844870</v>
          </cell>
        </row>
        <row r="2676">
          <cell r="E2676" t="str">
            <v>40000754-0</v>
          </cell>
          <cell r="F2676">
            <v>3000</v>
          </cell>
          <cell r="G2676">
            <v>3013</v>
          </cell>
          <cell r="H2676">
            <v>39264</v>
          </cell>
          <cell r="I2676" t="str">
            <v>0AKT00793 CAT D10R Track Type Tractor</v>
          </cell>
          <cell r="J2676" t="str">
            <v>0AKT00793</v>
          </cell>
          <cell r="K2676">
            <v>230</v>
          </cell>
          <cell r="L2676" t="str">
            <v>RBH-RGT</v>
          </cell>
          <cell r="M2676" t="str">
            <v>RBH-RGT</v>
          </cell>
          <cell r="N2676">
            <v>5858929320</v>
          </cell>
          <cell r="O2676">
            <v>-2791572274</v>
          </cell>
          <cell r="P2676">
            <v>3067357046</v>
          </cell>
          <cell r="Q2676" t="str">
            <v>IDR</v>
          </cell>
          <cell r="R2676">
            <v>34</v>
          </cell>
          <cell r="S2676">
            <v>-82298348</v>
          </cell>
        </row>
        <row r="2677">
          <cell r="E2677" t="str">
            <v>40000755-0</v>
          </cell>
          <cell r="F2677">
            <v>3000</v>
          </cell>
          <cell r="G2677">
            <v>3013</v>
          </cell>
          <cell r="H2677">
            <v>39264</v>
          </cell>
          <cell r="I2677" t="str">
            <v>0AKT00793 - D10R Install Fire Suppression</v>
          </cell>
          <cell r="J2677" t="str">
            <v>0AKT00793</v>
          </cell>
          <cell r="K2677">
            <v>230</v>
          </cell>
          <cell r="L2677" t="str">
            <v>RBH-RGT</v>
          </cell>
          <cell r="M2677" t="str">
            <v>RBH-RGT</v>
          </cell>
          <cell r="N2677">
            <v>45878400</v>
          </cell>
          <cell r="O2677">
            <v>-17204401</v>
          </cell>
          <cell r="P2677">
            <v>28673999</v>
          </cell>
          <cell r="Q2677" t="str">
            <v>IDR</v>
          </cell>
          <cell r="R2677">
            <v>21</v>
          </cell>
          <cell r="S2677">
            <v>-819257</v>
          </cell>
        </row>
        <row r="2678">
          <cell r="E2678" t="str">
            <v>40000756-0</v>
          </cell>
          <cell r="F2678">
            <v>3000</v>
          </cell>
          <cell r="G2678">
            <v>3013</v>
          </cell>
          <cell r="H2678">
            <v>39264</v>
          </cell>
          <cell r="I2678" t="str">
            <v>0AKT00793 CAT D10R Turbo Precleaner</v>
          </cell>
          <cell r="J2678" t="str">
            <v>0AKT00793</v>
          </cell>
          <cell r="K2678">
            <v>230</v>
          </cell>
          <cell r="L2678" t="str">
            <v>RBH-RGT</v>
          </cell>
          <cell r="M2678" t="str">
            <v>RBH-RGT</v>
          </cell>
          <cell r="N2678">
            <v>295750</v>
          </cell>
          <cell r="O2678">
            <v>-39433</v>
          </cell>
          <cell r="P2678">
            <v>256317</v>
          </cell>
          <cell r="Q2678" t="str">
            <v>IDR</v>
          </cell>
          <cell r="R2678">
            <v>8</v>
          </cell>
          <cell r="S2678">
            <v>-4929</v>
          </cell>
        </row>
        <row r="2679">
          <cell r="E2679" t="str">
            <v>40000757-0</v>
          </cell>
          <cell r="F2679">
            <v>3000</v>
          </cell>
          <cell r="G2679">
            <v>3011</v>
          </cell>
          <cell r="H2679">
            <v>39264</v>
          </cell>
          <cell r="I2679" t="str">
            <v>07MB03898 CAT D7G Track Type Tractor</v>
          </cell>
          <cell r="J2679" t="str">
            <v>07MB03898</v>
          </cell>
          <cell r="K2679">
            <v>230</v>
          </cell>
          <cell r="L2679" t="str">
            <v>MSJ-SPR</v>
          </cell>
          <cell r="M2679" t="str">
            <v>MSJ-SPR</v>
          </cell>
          <cell r="N2679">
            <v>1695450000</v>
          </cell>
          <cell r="O2679">
            <v>-1052087500</v>
          </cell>
          <cell r="P2679">
            <v>643362500</v>
          </cell>
          <cell r="Q2679" t="str">
            <v>IDR</v>
          </cell>
          <cell r="R2679">
            <v>34</v>
          </cell>
          <cell r="S2679">
            <v>-30943750</v>
          </cell>
        </row>
        <row r="2680">
          <cell r="E2680" t="str">
            <v>40000758-0</v>
          </cell>
          <cell r="F2680">
            <v>3000</v>
          </cell>
          <cell r="G2680">
            <v>3024</v>
          </cell>
          <cell r="H2680">
            <v>39264</v>
          </cell>
          <cell r="I2680" t="str">
            <v>07MB03899 CAT D7G Track Type Tractor</v>
          </cell>
          <cell r="J2680" t="str">
            <v>07MB03899</v>
          </cell>
          <cell r="K2680">
            <v>230</v>
          </cell>
          <cell r="L2680" t="str">
            <v>BSR-KTS</v>
          </cell>
          <cell r="M2680" t="str">
            <v>BSR-KTS</v>
          </cell>
          <cell r="N2680">
            <v>1695450000</v>
          </cell>
          <cell r="O2680">
            <v>-1052087500</v>
          </cell>
          <cell r="P2680">
            <v>643362500</v>
          </cell>
          <cell r="Q2680" t="str">
            <v>IDR</v>
          </cell>
          <cell r="R2680">
            <v>34</v>
          </cell>
          <cell r="S2680">
            <v>-30943750</v>
          </cell>
        </row>
        <row r="2681">
          <cell r="E2681" t="str">
            <v>40000759-0</v>
          </cell>
          <cell r="F2681">
            <v>3000</v>
          </cell>
          <cell r="G2681">
            <v>3021</v>
          </cell>
          <cell r="H2681">
            <v>39264</v>
          </cell>
          <cell r="I2681" t="str">
            <v>0ACL01177 CAT D9R Track Type Tractor</v>
          </cell>
          <cell r="J2681" t="str">
            <v>0ACL01177</v>
          </cell>
          <cell r="K2681">
            <v>230</v>
          </cell>
          <cell r="L2681" t="str">
            <v>ABL-MKP</v>
          </cell>
          <cell r="M2681" t="str">
            <v>ABL-MKP</v>
          </cell>
          <cell r="N2681">
            <v>4494933960</v>
          </cell>
          <cell r="O2681">
            <v>-2099759365</v>
          </cell>
          <cell r="P2681">
            <v>2395174595</v>
          </cell>
          <cell r="Q2681" t="str">
            <v>IDR</v>
          </cell>
          <cell r="R2681">
            <v>33</v>
          </cell>
          <cell r="S2681">
            <v>-63131715</v>
          </cell>
        </row>
        <row r="2682">
          <cell r="E2682" t="str">
            <v>40000760-0</v>
          </cell>
          <cell r="F2682">
            <v>3000</v>
          </cell>
          <cell r="G2682">
            <v>3021</v>
          </cell>
          <cell r="H2682">
            <v>39264</v>
          </cell>
          <cell r="I2682" t="str">
            <v>0ACL01177 CAT D9R Fire Suppression</v>
          </cell>
          <cell r="J2682" t="str">
            <v>0ACL01177</v>
          </cell>
          <cell r="K2682">
            <v>230</v>
          </cell>
          <cell r="L2682" t="str">
            <v>ABL-MKP</v>
          </cell>
          <cell r="M2682" t="str">
            <v>ABL-MKP</v>
          </cell>
          <cell r="N2682">
            <v>44960832</v>
          </cell>
          <cell r="O2682">
            <v>-5245430</v>
          </cell>
          <cell r="P2682">
            <v>39715402</v>
          </cell>
          <cell r="Q2682" t="str">
            <v>IDR</v>
          </cell>
          <cell r="R2682">
            <v>7</v>
          </cell>
          <cell r="S2682">
            <v>-749347</v>
          </cell>
        </row>
        <row r="2683">
          <cell r="E2683" t="str">
            <v>40000761-0</v>
          </cell>
          <cell r="F2683">
            <v>3000</v>
          </cell>
          <cell r="G2683">
            <v>3009</v>
          </cell>
          <cell r="H2683">
            <v>39264</v>
          </cell>
          <cell r="I2683" t="str">
            <v>0ACL01173 CAT D9R Track Type Tractor</v>
          </cell>
          <cell r="J2683" t="str">
            <v>0ACL01173</v>
          </cell>
          <cell r="K2683">
            <v>230</v>
          </cell>
          <cell r="L2683" t="str">
            <v>KDC-BKJ</v>
          </cell>
          <cell r="M2683" t="str">
            <v>KDC-BKJ</v>
          </cell>
          <cell r="N2683">
            <v>4426267500</v>
          </cell>
          <cell r="O2683">
            <v>-2081093250</v>
          </cell>
          <cell r="P2683">
            <v>2345174250</v>
          </cell>
          <cell r="Q2683" t="str">
            <v>IDR</v>
          </cell>
          <cell r="R2683">
            <v>34</v>
          </cell>
          <cell r="S2683">
            <v>-61208625</v>
          </cell>
        </row>
        <row r="2684">
          <cell r="E2684" t="str">
            <v>40000762-0</v>
          </cell>
          <cell r="F2684">
            <v>3000</v>
          </cell>
          <cell r="G2684">
            <v>3009</v>
          </cell>
          <cell r="H2684">
            <v>39264</v>
          </cell>
          <cell r="I2684" t="str">
            <v>0ACL01173 CAT D9R Turbo Precleaner</v>
          </cell>
          <cell r="J2684" t="str">
            <v>0ACL01173</v>
          </cell>
          <cell r="K2684">
            <v>230</v>
          </cell>
          <cell r="L2684" t="str">
            <v>KDC-BKJ</v>
          </cell>
          <cell r="M2684" t="str">
            <v>KDC-BKJ</v>
          </cell>
          <cell r="N2684">
            <v>6427790</v>
          </cell>
          <cell r="O2684">
            <v>-1071298</v>
          </cell>
          <cell r="P2684">
            <v>5356492</v>
          </cell>
          <cell r="Q2684" t="str">
            <v>IDR</v>
          </cell>
          <cell r="R2684">
            <v>10</v>
          </cell>
          <cell r="S2684">
            <v>-107130</v>
          </cell>
        </row>
        <row r="2685">
          <cell r="E2685" t="str">
            <v>40000763-0</v>
          </cell>
          <cell r="F2685">
            <v>3000</v>
          </cell>
          <cell r="G2685">
            <v>3013</v>
          </cell>
          <cell r="H2685">
            <v>39264</v>
          </cell>
          <cell r="I2685" t="str">
            <v>0ACL01168 CAT D9R Track Type Tractor</v>
          </cell>
          <cell r="J2685" t="str">
            <v>0ACL01168</v>
          </cell>
          <cell r="K2685">
            <v>230</v>
          </cell>
          <cell r="L2685" t="str">
            <v>RBH-RGT</v>
          </cell>
          <cell r="M2685" t="str">
            <v>RBH-RGT</v>
          </cell>
          <cell r="N2685">
            <v>4471869660</v>
          </cell>
          <cell r="O2685">
            <v>-2105510637</v>
          </cell>
          <cell r="P2685">
            <v>2366359023</v>
          </cell>
          <cell r="Q2685" t="str">
            <v>IDR</v>
          </cell>
          <cell r="R2685">
            <v>34</v>
          </cell>
          <cell r="S2685">
            <v>-62023424</v>
          </cell>
        </row>
        <row r="2686">
          <cell r="E2686" t="str">
            <v>40000764-0</v>
          </cell>
          <cell r="F2686">
            <v>3000</v>
          </cell>
          <cell r="G2686">
            <v>3013</v>
          </cell>
          <cell r="H2686">
            <v>39264</v>
          </cell>
          <cell r="I2686" t="str">
            <v>0ACL01168 - D9R - Fire Suppression</v>
          </cell>
          <cell r="J2686" t="str">
            <v>0ACL01168</v>
          </cell>
          <cell r="K2686">
            <v>230</v>
          </cell>
          <cell r="L2686" t="str">
            <v>RBH-RGT</v>
          </cell>
          <cell r="M2686" t="str">
            <v>RBH-RGT</v>
          </cell>
          <cell r="N2686">
            <v>47305728</v>
          </cell>
          <cell r="O2686">
            <v>-19973531</v>
          </cell>
          <cell r="P2686">
            <v>27332197</v>
          </cell>
          <cell r="Q2686" t="str">
            <v>IDR</v>
          </cell>
          <cell r="R2686">
            <v>19</v>
          </cell>
          <cell r="S2686">
            <v>-1051238</v>
          </cell>
        </row>
        <row r="2687">
          <cell r="E2687" t="str">
            <v>40000765-0</v>
          </cell>
          <cell r="F2687">
            <v>3000</v>
          </cell>
          <cell r="G2687">
            <v>3013</v>
          </cell>
          <cell r="H2687">
            <v>39264</v>
          </cell>
          <cell r="I2687" t="str">
            <v>0ACL01168 CAT D9R Turbo Precleaner</v>
          </cell>
          <cell r="J2687" t="str">
            <v>0ACL01168</v>
          </cell>
          <cell r="K2687">
            <v>230</v>
          </cell>
          <cell r="L2687" t="str">
            <v>RBH-RGT</v>
          </cell>
          <cell r="M2687" t="str">
            <v>RBH-RGT</v>
          </cell>
          <cell r="N2687">
            <v>295750</v>
          </cell>
          <cell r="O2687">
            <v>-39433</v>
          </cell>
          <cell r="P2687">
            <v>256317</v>
          </cell>
          <cell r="Q2687" t="str">
            <v>IDR</v>
          </cell>
          <cell r="R2687">
            <v>8</v>
          </cell>
          <cell r="S2687">
            <v>-4929</v>
          </cell>
        </row>
        <row r="2688">
          <cell r="E2688" t="str">
            <v>40000766-0</v>
          </cell>
          <cell r="F2688">
            <v>3000</v>
          </cell>
          <cell r="G2688">
            <v>3013</v>
          </cell>
          <cell r="H2688">
            <v>39264</v>
          </cell>
          <cell r="I2688" t="str">
            <v>07MB03907 D7G Track Type Tractor</v>
          </cell>
          <cell r="J2688" t="str">
            <v>07MB03907</v>
          </cell>
          <cell r="K2688">
            <v>230</v>
          </cell>
          <cell r="L2688" t="str">
            <v>RBH-RGT</v>
          </cell>
          <cell r="M2688" t="str">
            <v>RBH-RGT</v>
          </cell>
          <cell r="N2688">
            <v>1731050000</v>
          </cell>
          <cell r="O2688">
            <v>-1045618750</v>
          </cell>
          <cell r="P2688">
            <v>685431250</v>
          </cell>
          <cell r="Q2688" t="str">
            <v>IDR</v>
          </cell>
          <cell r="R2688">
            <v>33</v>
          </cell>
          <cell r="S2688">
            <v>-31685417</v>
          </cell>
        </row>
        <row r="2689">
          <cell r="E2689" t="str">
            <v>40000767-0</v>
          </cell>
          <cell r="F2689">
            <v>3000</v>
          </cell>
          <cell r="G2689">
            <v>3013</v>
          </cell>
          <cell r="H2689">
            <v>39264</v>
          </cell>
          <cell r="I2689" t="str">
            <v>07MB03908 D7G Track Type Tractor</v>
          </cell>
          <cell r="J2689" t="str">
            <v>07MB03908</v>
          </cell>
          <cell r="K2689">
            <v>230</v>
          </cell>
          <cell r="L2689" t="str">
            <v>RBH-RGT</v>
          </cell>
          <cell r="M2689" t="str">
            <v>RBH-RGT</v>
          </cell>
          <cell r="N2689">
            <v>1731050000</v>
          </cell>
          <cell r="O2689">
            <v>-1045618750</v>
          </cell>
          <cell r="P2689">
            <v>685431250</v>
          </cell>
          <cell r="Q2689" t="str">
            <v>IDR</v>
          </cell>
          <cell r="R2689">
            <v>33</v>
          </cell>
          <cell r="S2689">
            <v>-31685417</v>
          </cell>
        </row>
        <row r="2690">
          <cell r="E2690" t="str">
            <v>40000768-0</v>
          </cell>
          <cell r="F2690">
            <v>3000</v>
          </cell>
          <cell r="G2690">
            <v>3013</v>
          </cell>
          <cell r="H2690">
            <v>39264</v>
          </cell>
          <cell r="I2690" t="str">
            <v>0BDA00769 CAT Off Highway Truck 773E</v>
          </cell>
          <cell r="J2690" t="str">
            <v>0BDA00769</v>
          </cell>
          <cell r="K2690">
            <v>230</v>
          </cell>
          <cell r="L2690" t="str">
            <v>RBH-RGT</v>
          </cell>
          <cell r="M2690" t="str">
            <v>RBH-RGT</v>
          </cell>
          <cell r="N2690">
            <v>4616025000</v>
          </cell>
          <cell r="O2690">
            <v>-1979776250</v>
          </cell>
          <cell r="P2690">
            <v>2636248750</v>
          </cell>
          <cell r="Q2690" t="str">
            <v>IDR</v>
          </cell>
          <cell r="R2690">
            <v>31</v>
          </cell>
          <cell r="S2690">
            <v>-63863750</v>
          </cell>
        </row>
        <row r="2691">
          <cell r="E2691" t="str">
            <v>40000769-0</v>
          </cell>
          <cell r="F2691">
            <v>3000</v>
          </cell>
          <cell r="G2691">
            <v>3013</v>
          </cell>
          <cell r="H2691">
            <v>39264</v>
          </cell>
          <cell r="I2691" t="str">
            <v>0BDA00769 - 773E - Lincoln Centromatic Lubrication</v>
          </cell>
          <cell r="J2691" t="str">
            <v>0BDA00769</v>
          </cell>
          <cell r="K2691">
            <v>230</v>
          </cell>
          <cell r="L2691" t="str">
            <v>RBH-RGT</v>
          </cell>
          <cell r="M2691" t="str">
            <v>RBH-RGT</v>
          </cell>
          <cell r="N2691">
            <v>57021533</v>
          </cell>
          <cell r="O2691">
            <v>-25221063</v>
          </cell>
          <cell r="P2691">
            <v>31800470</v>
          </cell>
          <cell r="Q2691" t="str">
            <v>IDR</v>
          </cell>
          <cell r="R2691">
            <v>23</v>
          </cell>
          <cell r="S2691">
            <v>-1096568</v>
          </cell>
        </row>
        <row r="2692">
          <cell r="E2692" t="str">
            <v>40000770-0</v>
          </cell>
          <cell r="F2692">
            <v>3000</v>
          </cell>
          <cell r="G2692">
            <v>3013</v>
          </cell>
          <cell r="H2692">
            <v>39264</v>
          </cell>
          <cell r="I2692" t="str">
            <v>0BDA00769 - 773E - Install Fire Suppression</v>
          </cell>
          <cell r="J2692" t="str">
            <v>0BDA00769</v>
          </cell>
          <cell r="K2692">
            <v>230</v>
          </cell>
          <cell r="L2692" t="str">
            <v>RBH-RGT</v>
          </cell>
          <cell r="M2692" t="str">
            <v>RBH-RGT</v>
          </cell>
          <cell r="N2692">
            <v>47025360</v>
          </cell>
          <cell r="O2692">
            <v>-17634512</v>
          </cell>
          <cell r="P2692">
            <v>29390848</v>
          </cell>
          <cell r="Q2692" t="str">
            <v>IDR</v>
          </cell>
          <cell r="R2692">
            <v>21</v>
          </cell>
          <cell r="S2692">
            <v>-839739</v>
          </cell>
        </row>
        <row r="2693">
          <cell r="E2693" t="str">
            <v>40000771-0</v>
          </cell>
          <cell r="F2693">
            <v>3000</v>
          </cell>
          <cell r="G2693">
            <v>3013</v>
          </cell>
          <cell r="H2693">
            <v>39264</v>
          </cell>
          <cell r="I2693" t="str">
            <v>0BDA00772 CAT Off Highway Truck 773E</v>
          </cell>
          <cell r="J2693" t="str">
            <v>0BDA00772</v>
          </cell>
          <cell r="K2693">
            <v>230</v>
          </cell>
          <cell r="L2693" t="str">
            <v>RBH-RGT</v>
          </cell>
          <cell r="M2693" t="str">
            <v>RBH-RGT</v>
          </cell>
          <cell r="N2693">
            <v>4616025000</v>
          </cell>
          <cell r="O2693">
            <v>-1749062033</v>
          </cell>
          <cell r="P2693">
            <v>2866962967</v>
          </cell>
          <cell r="Q2693" t="str">
            <v>IDR</v>
          </cell>
          <cell r="R2693">
            <v>33</v>
          </cell>
          <cell r="S2693">
            <v>-53404179</v>
          </cell>
        </row>
        <row r="2694">
          <cell r="E2694" t="str">
            <v>40000772-0</v>
          </cell>
          <cell r="F2694">
            <v>3000</v>
          </cell>
          <cell r="G2694">
            <v>3013</v>
          </cell>
          <cell r="H2694">
            <v>39264</v>
          </cell>
          <cell r="I2694" t="str">
            <v>0BDA00772 - 773E - Lincoln Centromatic Lubrication</v>
          </cell>
          <cell r="J2694" t="str">
            <v>0BDA00772</v>
          </cell>
          <cell r="K2694">
            <v>230</v>
          </cell>
          <cell r="L2694" t="str">
            <v>RBH-RGT</v>
          </cell>
          <cell r="M2694" t="str">
            <v>RBH-RGT</v>
          </cell>
          <cell r="N2694">
            <v>57021533</v>
          </cell>
          <cell r="O2694">
            <v>-21153150</v>
          </cell>
          <cell r="P2694">
            <v>35868383</v>
          </cell>
          <cell r="Q2694" t="str">
            <v>IDR</v>
          </cell>
          <cell r="R2694">
            <v>23</v>
          </cell>
          <cell r="S2694">
            <v>-919702</v>
          </cell>
        </row>
        <row r="2695">
          <cell r="E2695" t="str">
            <v>40000773-0</v>
          </cell>
          <cell r="F2695">
            <v>3000</v>
          </cell>
          <cell r="G2695">
            <v>3013</v>
          </cell>
          <cell r="H2695">
            <v>39264</v>
          </cell>
          <cell r="I2695" t="str">
            <v>0BDA00772 - 773E - Install Fire Suppression</v>
          </cell>
          <cell r="J2695" t="str">
            <v>0BDA00772</v>
          </cell>
          <cell r="K2695">
            <v>230</v>
          </cell>
          <cell r="L2695" t="str">
            <v>RBH-RGT</v>
          </cell>
          <cell r="M2695" t="str">
            <v>RBH-RGT</v>
          </cell>
          <cell r="N2695">
            <v>47025360</v>
          </cell>
          <cell r="O2695">
            <v>-17634512</v>
          </cell>
          <cell r="P2695">
            <v>29390848</v>
          </cell>
          <cell r="Q2695" t="str">
            <v>IDR</v>
          </cell>
          <cell r="R2695">
            <v>21</v>
          </cell>
          <cell r="S2695">
            <v>-839739</v>
          </cell>
        </row>
        <row r="2696">
          <cell r="E2696" t="str">
            <v>40000774-0</v>
          </cell>
          <cell r="F2696">
            <v>3000</v>
          </cell>
          <cell r="G2696">
            <v>3013</v>
          </cell>
          <cell r="H2696">
            <v>39264</v>
          </cell>
          <cell r="I2696" t="str">
            <v>0BDA00773 CAT Off Highway Truck 773E</v>
          </cell>
          <cell r="J2696" t="str">
            <v>0BDA00773</v>
          </cell>
          <cell r="K2696">
            <v>230</v>
          </cell>
          <cell r="L2696" t="str">
            <v>RBH-RGT</v>
          </cell>
          <cell r="M2696" t="str">
            <v>RBH-RGT</v>
          </cell>
          <cell r="N2696">
            <v>4616025000</v>
          </cell>
          <cell r="O2696">
            <v>-1979776250</v>
          </cell>
          <cell r="P2696">
            <v>2636248750</v>
          </cell>
          <cell r="Q2696" t="str">
            <v>IDR</v>
          </cell>
          <cell r="R2696">
            <v>31</v>
          </cell>
          <cell r="S2696">
            <v>-63863750</v>
          </cell>
        </row>
        <row r="2697">
          <cell r="E2697" t="str">
            <v>40000775-0</v>
          </cell>
          <cell r="F2697">
            <v>3000</v>
          </cell>
          <cell r="G2697">
            <v>3013</v>
          </cell>
          <cell r="H2697">
            <v>39264</v>
          </cell>
          <cell r="I2697" t="str">
            <v>0BDA00773 - 773E - Lincoln Centromatic Lubrication</v>
          </cell>
          <cell r="J2697" t="str">
            <v>0BDA00773</v>
          </cell>
          <cell r="K2697">
            <v>230</v>
          </cell>
          <cell r="L2697" t="str">
            <v>RBH-RGT</v>
          </cell>
          <cell r="M2697" t="str">
            <v>RBH-RGT</v>
          </cell>
          <cell r="N2697">
            <v>57021533</v>
          </cell>
          <cell r="O2697">
            <v>-25221063</v>
          </cell>
          <cell r="P2697">
            <v>31800470</v>
          </cell>
          <cell r="Q2697" t="str">
            <v>IDR</v>
          </cell>
          <cell r="R2697">
            <v>23</v>
          </cell>
          <cell r="S2697">
            <v>-1096568</v>
          </cell>
        </row>
        <row r="2698">
          <cell r="E2698" t="str">
            <v>40000776-0</v>
          </cell>
          <cell r="F2698">
            <v>3000</v>
          </cell>
          <cell r="G2698">
            <v>3013</v>
          </cell>
          <cell r="H2698">
            <v>39264</v>
          </cell>
          <cell r="I2698" t="str">
            <v>0BDA00773 - 773E - Install Fire Suppression</v>
          </cell>
          <cell r="J2698" t="str">
            <v>0BDA00773</v>
          </cell>
          <cell r="K2698">
            <v>230</v>
          </cell>
          <cell r="L2698" t="str">
            <v>RBH-RGT</v>
          </cell>
          <cell r="M2698" t="str">
            <v>RBH-RGT</v>
          </cell>
          <cell r="N2698">
            <v>47025360</v>
          </cell>
          <cell r="O2698">
            <v>-17634512</v>
          </cell>
          <cell r="P2698">
            <v>29390848</v>
          </cell>
          <cell r="Q2698" t="str">
            <v>IDR</v>
          </cell>
          <cell r="R2698">
            <v>21</v>
          </cell>
          <cell r="S2698">
            <v>-839739</v>
          </cell>
        </row>
        <row r="2699">
          <cell r="E2699" t="str">
            <v>40000777-0</v>
          </cell>
          <cell r="F2699">
            <v>3000</v>
          </cell>
          <cell r="G2699">
            <v>3021</v>
          </cell>
          <cell r="H2699">
            <v>39264</v>
          </cell>
          <cell r="I2699" t="str">
            <v>0AXM02039 CAT Tractor 740 Articulated Truck</v>
          </cell>
          <cell r="J2699" t="str">
            <v>0AXM02039</v>
          </cell>
          <cell r="K2699">
            <v>230</v>
          </cell>
          <cell r="L2699" t="str">
            <v>ABL-MKP</v>
          </cell>
          <cell r="M2699" t="str">
            <v>ABL-MKP</v>
          </cell>
          <cell r="N2699">
            <v>2988900000</v>
          </cell>
          <cell r="O2699">
            <v>-1332480000</v>
          </cell>
          <cell r="P2699">
            <v>1656420000</v>
          </cell>
          <cell r="Q2699" t="str">
            <v>IDR</v>
          </cell>
          <cell r="R2699">
            <v>32</v>
          </cell>
          <cell r="S2699">
            <v>-41640000</v>
          </cell>
        </row>
        <row r="2700">
          <cell r="E2700" t="str">
            <v>40000778-0</v>
          </cell>
          <cell r="F2700">
            <v>3000</v>
          </cell>
          <cell r="G2700">
            <v>3023</v>
          </cell>
          <cell r="H2700">
            <v>39264</v>
          </cell>
          <cell r="I2700" t="str">
            <v>0AXM02118 CAT Tractor 740 Articulated Truck</v>
          </cell>
          <cell r="J2700" t="str">
            <v>0AXM02118</v>
          </cell>
          <cell r="K2700">
            <v>230</v>
          </cell>
          <cell r="L2700" t="str">
            <v>BIB-BLK</v>
          </cell>
          <cell r="M2700" t="str">
            <v>BIB-BLK</v>
          </cell>
          <cell r="N2700">
            <v>3031990000</v>
          </cell>
          <cell r="O2700">
            <v>-1313103167</v>
          </cell>
          <cell r="P2700">
            <v>1718886833</v>
          </cell>
          <cell r="Q2700" t="str">
            <v>IDR</v>
          </cell>
          <cell r="R2700">
            <v>31</v>
          </cell>
          <cell r="S2700">
            <v>-42358167</v>
          </cell>
        </row>
        <row r="2701">
          <cell r="E2701" t="str">
            <v>40000779-0</v>
          </cell>
          <cell r="F2701">
            <v>3000</v>
          </cell>
          <cell r="G2701">
            <v>3015</v>
          </cell>
          <cell r="H2701">
            <v>39264</v>
          </cell>
          <cell r="I2701" t="str">
            <v>0AXM02119 CAT Tractor 740 Articulated Truck</v>
          </cell>
          <cell r="J2701" t="str">
            <v>0AXM02119</v>
          </cell>
          <cell r="K2701">
            <v>230</v>
          </cell>
          <cell r="L2701" t="str">
            <v>KBM-SGN</v>
          </cell>
          <cell r="M2701" t="str">
            <v>KBM-SGN</v>
          </cell>
          <cell r="N2701">
            <v>3031990000</v>
          </cell>
          <cell r="O2701">
            <v>-1313103167</v>
          </cell>
          <cell r="P2701">
            <v>1718886833</v>
          </cell>
          <cell r="Q2701" t="str">
            <v>IDR</v>
          </cell>
          <cell r="R2701">
            <v>31</v>
          </cell>
          <cell r="S2701">
            <v>-42358167</v>
          </cell>
        </row>
        <row r="2702">
          <cell r="E2702" t="str">
            <v>40000780-0</v>
          </cell>
          <cell r="F2702">
            <v>3000</v>
          </cell>
          <cell r="G2702">
            <v>3023</v>
          </cell>
          <cell r="H2702">
            <v>39264</v>
          </cell>
          <cell r="I2702" t="str">
            <v>0AXM02120 CAT Tractor 740 Articulated Truck</v>
          </cell>
          <cell r="J2702" t="str">
            <v>0AXM02120</v>
          </cell>
          <cell r="K2702">
            <v>230</v>
          </cell>
          <cell r="L2702" t="str">
            <v>BIB-BLK</v>
          </cell>
          <cell r="M2702" t="str">
            <v>BIB-BLK</v>
          </cell>
          <cell r="N2702">
            <v>3031990000</v>
          </cell>
          <cell r="O2702">
            <v>-1313103167</v>
          </cell>
          <cell r="P2702">
            <v>1718886833</v>
          </cell>
          <cell r="Q2702" t="str">
            <v>IDR</v>
          </cell>
          <cell r="R2702">
            <v>31</v>
          </cell>
          <cell r="S2702">
            <v>-42358167</v>
          </cell>
        </row>
        <row r="2703">
          <cell r="E2703" t="str">
            <v>40000781-0</v>
          </cell>
          <cell r="F2703">
            <v>3000</v>
          </cell>
          <cell r="G2703">
            <v>3023</v>
          </cell>
          <cell r="H2703">
            <v>39264</v>
          </cell>
          <cell r="I2703" t="str">
            <v>0AXM02089 CAT Tractor 740 Articulated Truck</v>
          </cell>
          <cell r="J2703" t="str">
            <v>0AXM02089</v>
          </cell>
          <cell r="K2703">
            <v>230</v>
          </cell>
          <cell r="L2703" t="str">
            <v>BIB-BLK</v>
          </cell>
          <cell r="M2703" t="str">
            <v>BIB-BLK</v>
          </cell>
          <cell r="N2703">
            <v>3009450000</v>
          </cell>
          <cell r="O2703">
            <v>-1301457500</v>
          </cell>
          <cell r="P2703">
            <v>1707992500</v>
          </cell>
          <cell r="Q2703" t="str">
            <v>IDR</v>
          </cell>
          <cell r="R2703">
            <v>31</v>
          </cell>
          <cell r="S2703">
            <v>-41982500</v>
          </cell>
        </row>
        <row r="2704">
          <cell r="E2704" t="str">
            <v>40000782-0</v>
          </cell>
          <cell r="F2704">
            <v>3000</v>
          </cell>
          <cell r="G2704">
            <v>3015</v>
          </cell>
          <cell r="H2704">
            <v>39264</v>
          </cell>
          <cell r="I2704" t="str">
            <v>0AXM02104 CAT Tractor 740 Articulated Truck</v>
          </cell>
          <cell r="J2704" t="str">
            <v>0AXM02104</v>
          </cell>
          <cell r="K2704">
            <v>230</v>
          </cell>
          <cell r="L2704" t="str">
            <v>KBM-SGN</v>
          </cell>
          <cell r="M2704" t="str">
            <v>KBM-SGN</v>
          </cell>
          <cell r="N2704">
            <v>3009450000</v>
          </cell>
          <cell r="O2704">
            <v>-1301457500</v>
          </cell>
          <cell r="P2704">
            <v>1707992500</v>
          </cell>
          <cell r="Q2704" t="str">
            <v>IDR</v>
          </cell>
          <cell r="R2704">
            <v>31</v>
          </cell>
          <cell r="S2704">
            <v>-41982500</v>
          </cell>
        </row>
        <row r="2705">
          <cell r="E2705" t="str">
            <v>40000783-0</v>
          </cell>
          <cell r="F2705">
            <v>3000</v>
          </cell>
          <cell r="G2705">
            <v>3023</v>
          </cell>
          <cell r="H2705">
            <v>39264</v>
          </cell>
          <cell r="I2705" t="str">
            <v>0AXM02105 CAT Tractor 740 Articulated Truck</v>
          </cell>
          <cell r="J2705" t="str">
            <v>0AXM02105</v>
          </cell>
          <cell r="K2705">
            <v>230</v>
          </cell>
          <cell r="L2705" t="str">
            <v>BIB-BLK</v>
          </cell>
          <cell r="M2705" t="str">
            <v>BIB-BLK</v>
          </cell>
          <cell r="N2705">
            <v>3009450000</v>
          </cell>
          <cell r="O2705">
            <v>-1301457500</v>
          </cell>
          <cell r="P2705">
            <v>1707992500</v>
          </cell>
          <cell r="Q2705" t="str">
            <v>IDR</v>
          </cell>
          <cell r="R2705">
            <v>31</v>
          </cell>
          <cell r="S2705">
            <v>-41982500</v>
          </cell>
        </row>
        <row r="2706">
          <cell r="E2706" t="str">
            <v>40000784-0</v>
          </cell>
          <cell r="F2706">
            <v>3000</v>
          </cell>
          <cell r="G2706">
            <v>3013</v>
          </cell>
          <cell r="H2706">
            <v>39264</v>
          </cell>
          <cell r="I2706" t="str">
            <v>0BDA00694 CAT Off Highway Truck 773E</v>
          </cell>
          <cell r="J2706" t="str">
            <v>0BDA00694</v>
          </cell>
          <cell r="K2706">
            <v>230</v>
          </cell>
          <cell r="L2706" t="str">
            <v>RBH-RGT</v>
          </cell>
          <cell r="M2706" t="str">
            <v>RBH-RGT</v>
          </cell>
          <cell r="N2706">
            <v>4651200000</v>
          </cell>
          <cell r="O2706">
            <v>-1997950000</v>
          </cell>
          <cell r="P2706">
            <v>2653250000</v>
          </cell>
          <cell r="Q2706" t="str">
            <v>IDR</v>
          </cell>
          <cell r="R2706">
            <v>31</v>
          </cell>
          <cell r="S2706">
            <v>-64450000</v>
          </cell>
        </row>
        <row r="2707">
          <cell r="E2707" t="str">
            <v>40000785-0</v>
          </cell>
          <cell r="F2707">
            <v>3000</v>
          </cell>
          <cell r="G2707">
            <v>3013</v>
          </cell>
          <cell r="H2707">
            <v>39264</v>
          </cell>
          <cell r="I2707" t="str">
            <v>0BDA00694 - 773E - Lincoln Centromatic Lubrication</v>
          </cell>
          <cell r="J2707" t="str">
            <v>0BDA00694</v>
          </cell>
          <cell r="K2707">
            <v>230</v>
          </cell>
          <cell r="L2707" t="str">
            <v>RBH-RGT</v>
          </cell>
          <cell r="M2707" t="str">
            <v>RBH-RGT</v>
          </cell>
          <cell r="N2707">
            <v>57021533</v>
          </cell>
          <cell r="O2707">
            <v>-25221063</v>
          </cell>
          <cell r="P2707">
            <v>31800470</v>
          </cell>
          <cell r="Q2707" t="str">
            <v>IDR</v>
          </cell>
          <cell r="R2707">
            <v>23</v>
          </cell>
          <cell r="S2707">
            <v>-1096568</v>
          </cell>
        </row>
        <row r="2708">
          <cell r="E2708" t="str">
            <v>40000786-0</v>
          </cell>
          <cell r="F2708">
            <v>3000</v>
          </cell>
          <cell r="G2708">
            <v>3013</v>
          </cell>
          <cell r="H2708">
            <v>39264</v>
          </cell>
          <cell r="I2708" t="str">
            <v>0BDA00694 - 773E - RBH - Fire Suppression 773D</v>
          </cell>
          <cell r="J2708" t="str">
            <v>0BDA00694</v>
          </cell>
          <cell r="K2708">
            <v>230</v>
          </cell>
          <cell r="L2708" t="str">
            <v>RBH-RGT</v>
          </cell>
          <cell r="M2708" t="str">
            <v>RBH-RGT</v>
          </cell>
          <cell r="N2708">
            <v>46515600</v>
          </cell>
          <cell r="O2708">
            <v>-16538880</v>
          </cell>
          <cell r="P2708">
            <v>29976720</v>
          </cell>
          <cell r="Q2708" t="str">
            <v>IDR</v>
          </cell>
          <cell r="R2708">
            <v>16</v>
          </cell>
          <cell r="S2708">
            <v>-1033680</v>
          </cell>
        </row>
        <row r="2709">
          <cell r="E2709" t="str">
            <v>40000787-0</v>
          </cell>
          <cell r="F2709">
            <v>3000</v>
          </cell>
          <cell r="G2709">
            <v>3009</v>
          </cell>
          <cell r="H2709">
            <v>39264</v>
          </cell>
          <cell r="I2709" t="str">
            <v>0ASL00565 CAT Vib. Soil Compactor CS-533D</v>
          </cell>
          <cell r="J2709" t="str">
            <v>0ASL00565</v>
          </cell>
          <cell r="K2709">
            <v>230</v>
          </cell>
          <cell r="L2709" t="str">
            <v>KDC-BKJ</v>
          </cell>
          <cell r="M2709" t="str">
            <v>KDC-BKJ</v>
          </cell>
          <cell r="N2709">
            <v>666954000</v>
          </cell>
          <cell r="O2709">
            <v>-306663245</v>
          </cell>
          <cell r="P2709">
            <v>360290755</v>
          </cell>
          <cell r="Q2709" t="str">
            <v>IDR</v>
          </cell>
          <cell r="R2709">
            <v>29</v>
          </cell>
          <cell r="S2709">
            <v>-10404692</v>
          </cell>
        </row>
        <row r="2710">
          <cell r="E2710" t="str">
            <v>40000788-0</v>
          </cell>
          <cell r="F2710">
            <v>3000</v>
          </cell>
          <cell r="G2710">
            <v>3011</v>
          </cell>
          <cell r="H2710">
            <v>39264</v>
          </cell>
          <cell r="I2710" t="str">
            <v>0ATS00394 CAT Motor Grader 16H</v>
          </cell>
          <cell r="J2710" t="str">
            <v>0ATS00394</v>
          </cell>
          <cell r="K2710">
            <v>230</v>
          </cell>
          <cell r="L2710" t="str">
            <v>MSJ-SPR</v>
          </cell>
          <cell r="M2710" t="str">
            <v>MSJ-SPR</v>
          </cell>
          <cell r="N2710">
            <v>4961840000</v>
          </cell>
          <cell r="O2710">
            <v>-2156132499</v>
          </cell>
          <cell r="P2710">
            <v>2805707501</v>
          </cell>
          <cell r="Q2710" t="str">
            <v>IDR</v>
          </cell>
          <cell r="R2710">
            <v>30</v>
          </cell>
          <cell r="S2710">
            <v>-71871083</v>
          </cell>
        </row>
        <row r="2711">
          <cell r="E2711" t="str">
            <v>40000789-0</v>
          </cell>
          <cell r="F2711">
            <v>3000</v>
          </cell>
          <cell r="G2711">
            <v>3011</v>
          </cell>
          <cell r="H2711">
            <v>39264</v>
          </cell>
          <cell r="I2711" t="str">
            <v>0ATS00397 CAT Motor Grader 16H</v>
          </cell>
          <cell r="J2711" t="str">
            <v>0ATS00397</v>
          </cell>
          <cell r="K2711">
            <v>230</v>
          </cell>
          <cell r="L2711" t="str">
            <v>MSJ-SPR</v>
          </cell>
          <cell r="M2711" t="str">
            <v>MSJ-SPR</v>
          </cell>
          <cell r="N2711">
            <v>4961840000</v>
          </cell>
          <cell r="O2711">
            <v>-2156132499</v>
          </cell>
          <cell r="P2711">
            <v>2805707501</v>
          </cell>
          <cell r="Q2711" t="str">
            <v>IDR</v>
          </cell>
          <cell r="R2711">
            <v>30</v>
          </cell>
          <cell r="S2711">
            <v>-71871083</v>
          </cell>
        </row>
        <row r="2712">
          <cell r="E2712" t="str">
            <v>40000790-0</v>
          </cell>
          <cell r="F2712">
            <v>3000</v>
          </cell>
          <cell r="G2712">
            <v>3007</v>
          </cell>
          <cell r="H2712">
            <v>39264</v>
          </cell>
          <cell r="I2712" t="str">
            <v>07MB03971 CAT D7G Track Type Tractor</v>
          </cell>
          <cell r="J2712" t="str">
            <v>07MB03971</v>
          </cell>
          <cell r="K2712">
            <v>230</v>
          </cell>
          <cell r="L2712" t="str">
            <v>TNT-PDL</v>
          </cell>
          <cell r="M2712" t="str">
            <v>TNT-PDL</v>
          </cell>
          <cell r="N2712">
            <v>1787422000</v>
          </cell>
          <cell r="O2712">
            <v>-985795000</v>
          </cell>
          <cell r="P2712">
            <v>801627000</v>
          </cell>
          <cell r="Q2712" t="str">
            <v>IDR</v>
          </cell>
          <cell r="R2712">
            <v>30</v>
          </cell>
          <cell r="S2712">
            <v>-32859833</v>
          </cell>
        </row>
        <row r="2713">
          <cell r="E2713" t="str">
            <v>40000791-0</v>
          </cell>
          <cell r="F2713">
            <v>3000</v>
          </cell>
          <cell r="G2713">
            <v>3009</v>
          </cell>
          <cell r="H2713">
            <v>39264</v>
          </cell>
          <cell r="I2713" t="str">
            <v>0ATS00432 CAT Motor Grader 16H</v>
          </cell>
          <cell r="J2713" t="str">
            <v>0ATS00432</v>
          </cell>
          <cell r="K2713">
            <v>230</v>
          </cell>
          <cell r="L2713" t="str">
            <v>KDC-BKJ</v>
          </cell>
          <cell r="M2713" t="str">
            <v>KDC-BKJ</v>
          </cell>
          <cell r="N2713">
            <v>5037300000</v>
          </cell>
          <cell r="O2713">
            <v>-2193862500</v>
          </cell>
          <cell r="P2713">
            <v>2843437500</v>
          </cell>
          <cell r="Q2713" t="str">
            <v>IDR</v>
          </cell>
          <cell r="R2713">
            <v>30</v>
          </cell>
          <cell r="S2713">
            <v>-73128750</v>
          </cell>
        </row>
        <row r="2714">
          <cell r="E2714" t="str">
            <v>40000792-0</v>
          </cell>
          <cell r="F2714">
            <v>3000</v>
          </cell>
          <cell r="G2714">
            <v>3021</v>
          </cell>
          <cell r="H2714">
            <v>39264</v>
          </cell>
          <cell r="I2714" t="str">
            <v>0AKT00854 CAT D10R Track Type Tractor</v>
          </cell>
          <cell r="J2714" t="str">
            <v>0AKT00854</v>
          </cell>
          <cell r="K2714">
            <v>230</v>
          </cell>
          <cell r="L2714" t="str">
            <v>ABL-MKP</v>
          </cell>
          <cell r="M2714" t="str">
            <v>ABL-MKP</v>
          </cell>
          <cell r="N2714">
            <v>6207484000</v>
          </cell>
          <cell r="O2714">
            <v>-2604735141</v>
          </cell>
          <cell r="P2714">
            <v>3602748859</v>
          </cell>
          <cell r="Q2714" t="str">
            <v>IDR</v>
          </cell>
          <cell r="R2714">
            <v>29</v>
          </cell>
          <cell r="S2714">
            <v>-89171629</v>
          </cell>
        </row>
        <row r="2715">
          <cell r="E2715" t="str">
            <v>40000793-0</v>
          </cell>
          <cell r="F2715">
            <v>3000</v>
          </cell>
          <cell r="G2715">
            <v>3007</v>
          </cell>
          <cell r="H2715">
            <v>39264</v>
          </cell>
          <cell r="I2715" t="str">
            <v>0AKT00893 CAT D10R Track Type Tractor</v>
          </cell>
          <cell r="J2715" t="str">
            <v>0AKT00893</v>
          </cell>
          <cell r="K2715">
            <v>230</v>
          </cell>
          <cell r="L2715" t="str">
            <v>TNT-PDL</v>
          </cell>
          <cell r="M2715" t="str">
            <v>TNT-PDL</v>
          </cell>
          <cell r="N2715">
            <v>6060616400</v>
          </cell>
          <cell r="O2715">
            <v>-2566425143</v>
          </cell>
          <cell r="P2715">
            <v>3494191257</v>
          </cell>
          <cell r="Q2715" t="str">
            <v>IDR</v>
          </cell>
          <cell r="R2715">
            <v>30</v>
          </cell>
          <cell r="S2715">
            <v>-85553042</v>
          </cell>
        </row>
        <row r="2716">
          <cell r="E2716" t="str">
            <v>40000794-0</v>
          </cell>
          <cell r="F2716">
            <v>3000</v>
          </cell>
          <cell r="G2716">
            <v>3007</v>
          </cell>
          <cell r="H2716">
            <v>39264</v>
          </cell>
          <cell r="I2716" t="str">
            <v>0AKT00893 - D10R - Lincoln Centromatic Lubrication</v>
          </cell>
          <cell r="J2716" t="str">
            <v>0AKT00893</v>
          </cell>
          <cell r="K2716">
            <v>230</v>
          </cell>
          <cell r="L2716" t="str">
            <v>TNT-PDL</v>
          </cell>
          <cell r="M2716" t="str">
            <v>TNT-PDL</v>
          </cell>
          <cell r="N2716">
            <v>47280240</v>
          </cell>
          <cell r="O2716">
            <v>-21013440</v>
          </cell>
          <cell r="P2716">
            <v>26266800</v>
          </cell>
          <cell r="Q2716" t="str">
            <v>IDR</v>
          </cell>
          <cell r="R2716">
            <v>24</v>
          </cell>
          <cell r="S2716">
            <v>-875560</v>
          </cell>
        </row>
        <row r="2717">
          <cell r="E2717" t="str">
            <v>40000795-0</v>
          </cell>
          <cell r="F2717">
            <v>3000</v>
          </cell>
          <cell r="G2717">
            <v>3007</v>
          </cell>
          <cell r="H2717">
            <v>39264</v>
          </cell>
          <cell r="I2717" t="str">
            <v>0AKT00893 CAT D10R Fire Suppression</v>
          </cell>
          <cell r="J2717" t="str">
            <v>0AKT00893</v>
          </cell>
          <cell r="K2717">
            <v>230</v>
          </cell>
          <cell r="L2717" t="str">
            <v>TNT-PDL</v>
          </cell>
          <cell r="M2717" t="str">
            <v>TNT-PDL</v>
          </cell>
          <cell r="N2717">
            <v>12084800</v>
          </cell>
          <cell r="O2717">
            <v>-1611307</v>
          </cell>
          <cell r="P2717">
            <v>10473493</v>
          </cell>
          <cell r="Q2717" t="str">
            <v>IDR</v>
          </cell>
          <cell r="R2717">
            <v>8</v>
          </cell>
          <cell r="S2717">
            <v>-201413</v>
          </cell>
        </row>
        <row r="2718">
          <cell r="E2718" t="str">
            <v>40000796-0</v>
          </cell>
          <cell r="F2718">
            <v>3000</v>
          </cell>
          <cell r="G2718">
            <v>3013</v>
          </cell>
          <cell r="H2718">
            <v>39264</v>
          </cell>
          <cell r="I2718" t="str">
            <v>0BDA00807 CAT Off Highway Truck 773E</v>
          </cell>
          <cell r="J2718" t="str">
            <v>0BDA00807</v>
          </cell>
          <cell r="K2718">
            <v>230</v>
          </cell>
          <cell r="L2718" t="str">
            <v>RBH-RGT</v>
          </cell>
          <cell r="M2718" t="str">
            <v>RBH-RGT</v>
          </cell>
          <cell r="N2718">
            <v>4596200000</v>
          </cell>
          <cell r="O2718">
            <v>-1906000000</v>
          </cell>
          <cell r="P2718">
            <v>2690200000</v>
          </cell>
          <cell r="Q2718" t="str">
            <v>IDR</v>
          </cell>
          <cell r="R2718">
            <v>30</v>
          </cell>
          <cell r="S2718">
            <v>-63533333</v>
          </cell>
        </row>
        <row r="2719">
          <cell r="E2719" t="str">
            <v>40000797-0</v>
          </cell>
          <cell r="F2719">
            <v>3000</v>
          </cell>
          <cell r="G2719">
            <v>3013</v>
          </cell>
          <cell r="H2719">
            <v>39264</v>
          </cell>
          <cell r="I2719" t="str">
            <v>0BDA00807 - 773E - Lincoln Centromatic Lubrication</v>
          </cell>
          <cell r="J2719" t="str">
            <v>0BDA00807</v>
          </cell>
          <cell r="K2719">
            <v>230</v>
          </cell>
          <cell r="L2719" t="str">
            <v>RBH-RGT</v>
          </cell>
          <cell r="M2719" t="str">
            <v>RBH-RGT</v>
          </cell>
          <cell r="N2719">
            <v>56774953</v>
          </cell>
          <cell r="O2719">
            <v>-19976372</v>
          </cell>
          <cell r="P2719">
            <v>36798581</v>
          </cell>
          <cell r="Q2719" t="str">
            <v>IDR</v>
          </cell>
          <cell r="R2719">
            <v>19</v>
          </cell>
          <cell r="S2719">
            <v>-1051388</v>
          </cell>
        </row>
        <row r="2720">
          <cell r="E2720" t="str">
            <v>40000798-0</v>
          </cell>
          <cell r="F2720">
            <v>3000</v>
          </cell>
          <cell r="G2720">
            <v>3013</v>
          </cell>
          <cell r="H2720">
            <v>39264</v>
          </cell>
          <cell r="I2720" t="str">
            <v>0BDA00807 - 773E - Install Fire Suppression</v>
          </cell>
          <cell r="J2720" t="str">
            <v>0BDA00807</v>
          </cell>
          <cell r="K2720">
            <v>230</v>
          </cell>
          <cell r="L2720" t="str">
            <v>RBH-RGT</v>
          </cell>
          <cell r="M2720" t="str">
            <v>RBH-RGT</v>
          </cell>
          <cell r="N2720">
            <v>47025360</v>
          </cell>
          <cell r="O2720">
            <v>-17634512</v>
          </cell>
          <cell r="P2720">
            <v>29390848</v>
          </cell>
          <cell r="Q2720" t="str">
            <v>IDR</v>
          </cell>
          <cell r="R2720">
            <v>21</v>
          </cell>
          <cell r="S2720">
            <v>-839739</v>
          </cell>
        </row>
        <row r="2721">
          <cell r="E2721" t="str">
            <v>40000799-0</v>
          </cell>
          <cell r="F2721">
            <v>3000</v>
          </cell>
          <cell r="G2721">
            <v>3013</v>
          </cell>
          <cell r="H2721">
            <v>39264</v>
          </cell>
          <cell r="I2721" t="str">
            <v>0BDA00809 CAT Off Highway Truck 773E</v>
          </cell>
          <cell r="J2721" t="str">
            <v>0BDA00809</v>
          </cell>
          <cell r="K2721">
            <v>230</v>
          </cell>
          <cell r="L2721" t="str">
            <v>RBH-RGT</v>
          </cell>
          <cell r="M2721" t="str">
            <v>RBH-RGT</v>
          </cell>
          <cell r="N2721">
            <v>4596200000</v>
          </cell>
          <cell r="O2721">
            <v>-1906000000</v>
          </cell>
          <cell r="P2721">
            <v>2690200000</v>
          </cell>
          <cell r="Q2721" t="str">
            <v>IDR</v>
          </cell>
          <cell r="R2721">
            <v>30</v>
          </cell>
          <cell r="S2721">
            <v>-63533333</v>
          </cell>
        </row>
        <row r="2722">
          <cell r="E2722" t="str">
            <v>40000800-0</v>
          </cell>
          <cell r="F2722">
            <v>3000</v>
          </cell>
          <cell r="G2722">
            <v>3013</v>
          </cell>
          <cell r="H2722">
            <v>39264</v>
          </cell>
          <cell r="I2722" t="str">
            <v>0BDA00809 - 773E - Lincoln Centromatic Lubrication</v>
          </cell>
          <cell r="J2722" t="str">
            <v>0BDA00809</v>
          </cell>
          <cell r="K2722">
            <v>230</v>
          </cell>
          <cell r="L2722" t="str">
            <v>RBH-RGT</v>
          </cell>
          <cell r="M2722" t="str">
            <v>RBH-RGT</v>
          </cell>
          <cell r="N2722">
            <v>57021533</v>
          </cell>
          <cell r="O2722">
            <v>-24745194</v>
          </cell>
          <cell r="P2722">
            <v>32276339</v>
          </cell>
          <cell r="Q2722" t="str">
            <v>IDR</v>
          </cell>
          <cell r="R2722">
            <v>23</v>
          </cell>
          <cell r="S2722">
            <v>-1075878</v>
          </cell>
        </row>
        <row r="2723">
          <cell r="E2723" t="str">
            <v>40000801-0</v>
          </cell>
          <cell r="F2723">
            <v>3000</v>
          </cell>
          <cell r="G2723">
            <v>3013</v>
          </cell>
          <cell r="H2723">
            <v>39264</v>
          </cell>
          <cell r="I2723" t="str">
            <v>0BDA00809 - 773E - Install Fire Suppression</v>
          </cell>
          <cell r="J2723" t="str">
            <v>0BDA00809</v>
          </cell>
          <cell r="K2723">
            <v>230</v>
          </cell>
          <cell r="L2723" t="str">
            <v>RBH-RGT</v>
          </cell>
          <cell r="M2723" t="str">
            <v>RBH-RGT</v>
          </cell>
          <cell r="N2723">
            <v>47025360</v>
          </cell>
          <cell r="O2723">
            <v>-17634512</v>
          </cell>
          <cell r="P2723">
            <v>29390848</v>
          </cell>
          <cell r="Q2723" t="str">
            <v>IDR</v>
          </cell>
          <cell r="R2723">
            <v>21</v>
          </cell>
          <cell r="S2723">
            <v>-839739</v>
          </cell>
        </row>
        <row r="2724">
          <cell r="E2724" t="str">
            <v>40000802-0</v>
          </cell>
          <cell r="F2724">
            <v>3000</v>
          </cell>
          <cell r="G2724">
            <v>3013</v>
          </cell>
          <cell r="H2724">
            <v>39264</v>
          </cell>
          <cell r="I2724" t="str">
            <v>0BDA00811 CAT Off Highway Truck 773E</v>
          </cell>
          <cell r="J2724" t="str">
            <v>0BDA00811</v>
          </cell>
          <cell r="K2724">
            <v>230</v>
          </cell>
          <cell r="L2724" t="str">
            <v>RBH-RGT</v>
          </cell>
          <cell r="M2724" t="str">
            <v>RBH-RGT</v>
          </cell>
          <cell r="N2724">
            <v>4596200000</v>
          </cell>
          <cell r="O2724">
            <v>-1906000000</v>
          </cell>
          <cell r="P2724">
            <v>2690200000</v>
          </cell>
          <cell r="Q2724" t="str">
            <v>IDR</v>
          </cell>
          <cell r="R2724">
            <v>30</v>
          </cell>
          <cell r="S2724">
            <v>-63533333</v>
          </cell>
        </row>
        <row r="2725">
          <cell r="E2725" t="str">
            <v>40000803-0</v>
          </cell>
          <cell r="F2725">
            <v>3000</v>
          </cell>
          <cell r="G2725">
            <v>3013</v>
          </cell>
          <cell r="H2725">
            <v>39264</v>
          </cell>
          <cell r="I2725" t="str">
            <v>0BDA00811 - 773E - Lincoln Centromatic Lubrication</v>
          </cell>
          <cell r="J2725" t="str">
            <v>0BDA00811</v>
          </cell>
          <cell r="K2725">
            <v>230</v>
          </cell>
          <cell r="L2725" t="str">
            <v>RBH-RGT</v>
          </cell>
          <cell r="M2725" t="str">
            <v>RBH-RGT</v>
          </cell>
          <cell r="N2725">
            <v>56774953</v>
          </cell>
          <cell r="O2725">
            <v>-19976372</v>
          </cell>
          <cell r="P2725">
            <v>36798581</v>
          </cell>
          <cell r="Q2725" t="str">
            <v>IDR</v>
          </cell>
          <cell r="R2725">
            <v>19</v>
          </cell>
          <cell r="S2725">
            <v>-1051388</v>
          </cell>
        </row>
        <row r="2726">
          <cell r="E2726" t="str">
            <v>40000804-0</v>
          </cell>
          <cell r="F2726">
            <v>3000</v>
          </cell>
          <cell r="G2726">
            <v>3013</v>
          </cell>
          <cell r="H2726">
            <v>39264</v>
          </cell>
          <cell r="I2726" t="str">
            <v>0BDA00811 - 773E - Install Fire Suppression</v>
          </cell>
          <cell r="J2726" t="str">
            <v>0BDA00811</v>
          </cell>
          <cell r="K2726">
            <v>230</v>
          </cell>
          <cell r="L2726" t="str">
            <v>RBH-RGT</v>
          </cell>
          <cell r="M2726" t="str">
            <v>RBH-RGT</v>
          </cell>
          <cell r="N2726">
            <v>47025360</v>
          </cell>
          <cell r="O2726">
            <v>-17634512</v>
          </cell>
          <cell r="P2726">
            <v>29390848</v>
          </cell>
          <cell r="Q2726" t="str">
            <v>IDR</v>
          </cell>
          <cell r="R2726">
            <v>21</v>
          </cell>
          <cell r="S2726">
            <v>-839739</v>
          </cell>
        </row>
        <row r="2727">
          <cell r="E2727" t="str">
            <v>40000805-0</v>
          </cell>
          <cell r="F2727">
            <v>3000</v>
          </cell>
          <cell r="G2727">
            <v>3013</v>
          </cell>
          <cell r="H2727">
            <v>39264</v>
          </cell>
          <cell r="I2727" t="str">
            <v>0BDA00813 CAT Off Highway Truck 773E</v>
          </cell>
          <cell r="J2727" t="str">
            <v>0BDA00813</v>
          </cell>
          <cell r="K2727">
            <v>230</v>
          </cell>
          <cell r="L2727" t="str">
            <v>RBH-RGT</v>
          </cell>
          <cell r="M2727" t="str">
            <v>RBH-RGT</v>
          </cell>
          <cell r="N2727">
            <v>4596200000</v>
          </cell>
          <cell r="O2727">
            <v>-1906000000</v>
          </cell>
          <cell r="P2727">
            <v>2690200000</v>
          </cell>
          <cell r="Q2727" t="str">
            <v>IDR</v>
          </cell>
          <cell r="R2727">
            <v>30</v>
          </cell>
          <cell r="S2727">
            <v>-63533333</v>
          </cell>
        </row>
        <row r="2728">
          <cell r="E2728" t="str">
            <v>40000806-0</v>
          </cell>
          <cell r="F2728">
            <v>3000</v>
          </cell>
          <cell r="G2728">
            <v>3013</v>
          </cell>
          <cell r="H2728">
            <v>39264</v>
          </cell>
          <cell r="I2728" t="str">
            <v>0BDA00813 - 773E - Lincoln Centromatic Lubrication</v>
          </cell>
          <cell r="J2728" t="str">
            <v>0BDA00813</v>
          </cell>
          <cell r="K2728">
            <v>230</v>
          </cell>
          <cell r="L2728" t="str">
            <v>RBH-RGT</v>
          </cell>
          <cell r="M2728" t="str">
            <v>RBH-RGT</v>
          </cell>
          <cell r="N2728">
            <v>56774953</v>
          </cell>
          <cell r="O2728">
            <v>-19976372</v>
          </cell>
          <cell r="P2728">
            <v>36798581</v>
          </cell>
          <cell r="Q2728" t="str">
            <v>IDR</v>
          </cell>
          <cell r="R2728">
            <v>19</v>
          </cell>
          <cell r="S2728">
            <v>-1051388</v>
          </cell>
        </row>
        <row r="2729">
          <cell r="E2729" t="str">
            <v>40000807-0</v>
          </cell>
          <cell r="F2729">
            <v>3000</v>
          </cell>
          <cell r="G2729">
            <v>3013</v>
          </cell>
          <cell r="H2729">
            <v>39264</v>
          </cell>
          <cell r="I2729" t="str">
            <v>0BDA00813 - 773E - Install Fire Suppression</v>
          </cell>
          <cell r="J2729" t="str">
            <v>0BDA00813</v>
          </cell>
          <cell r="K2729">
            <v>230</v>
          </cell>
          <cell r="L2729" t="str">
            <v>RBH-RGT</v>
          </cell>
          <cell r="M2729" t="str">
            <v>RBH-RGT</v>
          </cell>
          <cell r="N2729">
            <v>47025360</v>
          </cell>
          <cell r="O2729">
            <v>-17634512</v>
          </cell>
          <cell r="P2729">
            <v>29390848</v>
          </cell>
          <cell r="Q2729" t="str">
            <v>IDR</v>
          </cell>
          <cell r="R2729">
            <v>21</v>
          </cell>
          <cell r="S2729">
            <v>-839739</v>
          </cell>
        </row>
        <row r="2730">
          <cell r="E2730" t="str">
            <v>40000808-0</v>
          </cell>
          <cell r="F2730">
            <v>3000</v>
          </cell>
          <cell r="G2730">
            <v>3021</v>
          </cell>
          <cell r="H2730">
            <v>39264</v>
          </cell>
          <cell r="I2730" t="str">
            <v>0AKT00923 CAT D10R Track Type Tractor</v>
          </cell>
          <cell r="J2730" t="str">
            <v>0AKT00923</v>
          </cell>
          <cell r="K2730">
            <v>230</v>
          </cell>
          <cell r="L2730" t="str">
            <v>ABL-MKP</v>
          </cell>
          <cell r="M2730" t="str">
            <v>ABL-MKP</v>
          </cell>
          <cell r="N2730">
            <v>6199984000</v>
          </cell>
          <cell r="O2730">
            <v>-2606299956</v>
          </cell>
          <cell r="P2730">
            <v>3593684044</v>
          </cell>
          <cell r="Q2730" t="str">
            <v>IDR</v>
          </cell>
          <cell r="R2730">
            <v>29</v>
          </cell>
          <cell r="S2730">
            <v>-88869468</v>
          </cell>
        </row>
        <row r="2731">
          <cell r="E2731" t="str">
            <v>40000809-0</v>
          </cell>
          <cell r="F2731">
            <v>3000</v>
          </cell>
          <cell r="G2731">
            <v>3024</v>
          </cell>
          <cell r="H2731">
            <v>39264</v>
          </cell>
          <cell r="I2731" t="str">
            <v>0AKX00306 CAT Tractor 345BL Hyd. Excavator</v>
          </cell>
          <cell r="J2731" t="str">
            <v>0AKX00306</v>
          </cell>
          <cell r="K2731">
            <v>230</v>
          </cell>
          <cell r="L2731" t="str">
            <v>BSR-KTS</v>
          </cell>
          <cell r="M2731" t="str">
            <v>BSR-KTS</v>
          </cell>
          <cell r="N2731">
            <v>1613561400</v>
          </cell>
          <cell r="O2731">
            <v>-792209084</v>
          </cell>
          <cell r="P2731">
            <v>821352316</v>
          </cell>
          <cell r="Q2731" t="str">
            <v>IDR</v>
          </cell>
          <cell r="R2731">
            <v>32</v>
          </cell>
          <cell r="S2731">
            <v>-24765770</v>
          </cell>
        </row>
        <row r="2732">
          <cell r="E2732" t="str">
            <v>40000810-0</v>
          </cell>
          <cell r="F2732">
            <v>3000</v>
          </cell>
          <cell r="G2732">
            <v>3003</v>
          </cell>
          <cell r="H2732">
            <v>39264</v>
          </cell>
          <cell r="I2732" t="str">
            <v>0ASE00775 CAT Motor Grader 14H</v>
          </cell>
          <cell r="J2732" t="str">
            <v>0ASE00775</v>
          </cell>
          <cell r="K2732">
            <v>230</v>
          </cell>
          <cell r="L2732" t="str">
            <v>ABL-ATA</v>
          </cell>
          <cell r="M2732" t="str">
            <v>ABL-ATA</v>
          </cell>
          <cell r="N2732">
            <v>1801187775</v>
          </cell>
          <cell r="O2732">
            <v>-770433481</v>
          </cell>
          <cell r="P2732">
            <v>1030754294</v>
          </cell>
          <cell r="Q2732" t="str">
            <v>IDR</v>
          </cell>
          <cell r="R2732">
            <v>32</v>
          </cell>
          <cell r="S2732">
            <v>-24076046</v>
          </cell>
        </row>
        <row r="2733">
          <cell r="E2733" t="str">
            <v>40000811-0</v>
          </cell>
          <cell r="F2733">
            <v>3000</v>
          </cell>
          <cell r="G2733">
            <v>3003</v>
          </cell>
          <cell r="H2733">
            <v>39264</v>
          </cell>
          <cell r="I2733" t="str">
            <v>0ASE00776 CAT Motor Grader 14H</v>
          </cell>
          <cell r="J2733" t="str">
            <v>0ASE00776</v>
          </cell>
          <cell r="K2733">
            <v>230</v>
          </cell>
          <cell r="L2733" t="str">
            <v>ABL-ATA</v>
          </cell>
          <cell r="M2733" t="str">
            <v>ABL-ATA</v>
          </cell>
          <cell r="N2733">
            <v>1801187775</v>
          </cell>
          <cell r="O2733">
            <v>-770433481</v>
          </cell>
          <cell r="P2733">
            <v>1030754294</v>
          </cell>
          <cell r="Q2733" t="str">
            <v>IDR</v>
          </cell>
          <cell r="R2733">
            <v>32</v>
          </cell>
          <cell r="S2733">
            <v>-24076046</v>
          </cell>
        </row>
        <row r="2734">
          <cell r="E2734" t="str">
            <v>40000812-0</v>
          </cell>
          <cell r="F2734">
            <v>3000</v>
          </cell>
          <cell r="G2734">
            <v>3024</v>
          </cell>
          <cell r="H2734">
            <v>39264</v>
          </cell>
          <cell r="I2734" t="str">
            <v>0KDD01273 CAT Tractor 330CL Hyd. Excavator</v>
          </cell>
          <cell r="J2734" t="str">
            <v>0KDD01273</v>
          </cell>
          <cell r="K2734">
            <v>230</v>
          </cell>
          <cell r="L2734" t="str">
            <v>BSR-KTS</v>
          </cell>
          <cell r="M2734" t="str">
            <v>BSR-KTS</v>
          </cell>
          <cell r="N2734">
            <v>1967552500</v>
          </cell>
          <cell r="O2734">
            <v>-1038230135</v>
          </cell>
          <cell r="P2734">
            <v>929322365</v>
          </cell>
          <cell r="Q2734" t="str">
            <v>IDR</v>
          </cell>
          <cell r="R2734">
            <v>30</v>
          </cell>
          <cell r="S2734">
            <v>-34670687</v>
          </cell>
        </row>
        <row r="2735">
          <cell r="E2735" t="str">
            <v>40000813-0</v>
          </cell>
          <cell r="F2735">
            <v>3000</v>
          </cell>
          <cell r="G2735">
            <v>3024</v>
          </cell>
          <cell r="H2735">
            <v>39264</v>
          </cell>
          <cell r="I2735" t="str">
            <v>0CCD01447 CAT Tractor 320C Hyd. Excavator</v>
          </cell>
          <cell r="J2735" t="str">
            <v>0CCD01447</v>
          </cell>
          <cell r="K2735">
            <v>230</v>
          </cell>
          <cell r="L2735" t="str">
            <v>BSR-KTS</v>
          </cell>
          <cell r="M2735" t="str">
            <v>BSR-KTS</v>
          </cell>
          <cell r="N2735">
            <v>899057500</v>
          </cell>
          <cell r="O2735">
            <v>-475961831</v>
          </cell>
          <cell r="P2735">
            <v>423095669</v>
          </cell>
          <cell r="Q2735" t="str">
            <v>IDR</v>
          </cell>
          <cell r="R2735">
            <v>30</v>
          </cell>
          <cell r="S2735">
            <v>-15913648</v>
          </cell>
        </row>
        <row r="2736">
          <cell r="E2736" t="str">
            <v>40000814-0</v>
          </cell>
          <cell r="F2736">
            <v>3000</v>
          </cell>
          <cell r="G2736">
            <v>3015</v>
          </cell>
          <cell r="H2736">
            <v>39264</v>
          </cell>
          <cell r="I2736" t="str">
            <v>0CCD01448 CAT Tractor 320C Hyd. Excavator</v>
          </cell>
          <cell r="J2736" t="str">
            <v>0CCD01448</v>
          </cell>
          <cell r="K2736">
            <v>230</v>
          </cell>
          <cell r="L2736" t="str">
            <v>KBM-SGN</v>
          </cell>
          <cell r="M2736" t="str">
            <v>KBM-SGN</v>
          </cell>
          <cell r="N2736">
            <v>895057500</v>
          </cell>
          <cell r="O2736">
            <v>-474004688</v>
          </cell>
          <cell r="P2736">
            <v>421052812</v>
          </cell>
          <cell r="Q2736" t="str">
            <v>IDR</v>
          </cell>
          <cell r="R2736">
            <v>30</v>
          </cell>
          <cell r="S2736">
            <v>-15800156</v>
          </cell>
        </row>
        <row r="2737">
          <cell r="E2737" t="str">
            <v>40000815-0</v>
          </cell>
          <cell r="F2737">
            <v>3000</v>
          </cell>
          <cell r="G2737">
            <v>3009</v>
          </cell>
          <cell r="H2737">
            <v>39264</v>
          </cell>
          <cell r="I2737" t="str">
            <v>0AGC01639 CAT Off Highway Truck 777D</v>
          </cell>
          <cell r="J2737" t="str">
            <v>0AGC01639</v>
          </cell>
          <cell r="K2737">
            <v>230</v>
          </cell>
          <cell r="L2737" t="str">
            <v>KDC-BKJ</v>
          </cell>
          <cell r="M2737" t="str">
            <v>KDC-BKJ</v>
          </cell>
          <cell r="N2737">
            <v>7082842500</v>
          </cell>
          <cell r="O2737">
            <v>-2429059375</v>
          </cell>
          <cell r="P2737">
            <v>4653783125</v>
          </cell>
          <cell r="Q2737" t="str">
            <v>IDR</v>
          </cell>
          <cell r="R2737">
            <v>30</v>
          </cell>
          <cell r="S2737">
            <v>-80968646</v>
          </cell>
        </row>
        <row r="2738">
          <cell r="E2738" t="str">
            <v>40000816-0</v>
          </cell>
          <cell r="F2738">
            <v>3000</v>
          </cell>
          <cell r="G2738">
            <v>3009</v>
          </cell>
          <cell r="H2738">
            <v>39264</v>
          </cell>
          <cell r="I2738" t="str">
            <v>0AGC01642 CAT Off Highway Truck 777D</v>
          </cell>
          <cell r="J2738" t="str">
            <v>0AGC01642</v>
          </cell>
          <cell r="K2738">
            <v>230</v>
          </cell>
          <cell r="L2738" t="str">
            <v>KDC-BKJ</v>
          </cell>
          <cell r="M2738" t="str">
            <v>KDC-BKJ</v>
          </cell>
          <cell r="N2738">
            <v>7082842500</v>
          </cell>
          <cell r="O2738">
            <v>-2429059375</v>
          </cell>
          <cell r="P2738">
            <v>4653783125</v>
          </cell>
          <cell r="Q2738" t="str">
            <v>IDR</v>
          </cell>
          <cell r="R2738">
            <v>30</v>
          </cell>
          <cell r="S2738">
            <v>-80968646</v>
          </cell>
        </row>
        <row r="2739">
          <cell r="E2739" t="str">
            <v>40000817-0</v>
          </cell>
          <cell r="F2739">
            <v>3000</v>
          </cell>
          <cell r="G2739">
            <v>3009</v>
          </cell>
          <cell r="H2739">
            <v>39264</v>
          </cell>
          <cell r="I2739" t="str">
            <v>0AGC01632 CAT Off Highway Truck 777D</v>
          </cell>
          <cell r="J2739" t="str">
            <v>0AGC01632</v>
          </cell>
          <cell r="K2739">
            <v>230</v>
          </cell>
          <cell r="L2739" t="str">
            <v>KDC-BKJ</v>
          </cell>
          <cell r="M2739" t="str">
            <v>KDC-BKJ</v>
          </cell>
          <cell r="N2739">
            <v>7082842500</v>
          </cell>
          <cell r="O2739">
            <v>-2429059375</v>
          </cell>
          <cell r="P2739">
            <v>4653783125</v>
          </cell>
          <cell r="Q2739" t="str">
            <v>IDR</v>
          </cell>
          <cell r="R2739">
            <v>30</v>
          </cell>
          <cell r="S2739">
            <v>-80968646</v>
          </cell>
        </row>
        <row r="2740">
          <cell r="E2740" t="str">
            <v>40000818-0</v>
          </cell>
          <cell r="F2740">
            <v>3000</v>
          </cell>
          <cell r="G2740">
            <v>3009</v>
          </cell>
          <cell r="H2740">
            <v>39264</v>
          </cell>
          <cell r="I2740" t="str">
            <v>0AGC01755 CAT Off Highway Truck 777D</v>
          </cell>
          <cell r="J2740" t="str">
            <v>0AGC01755</v>
          </cell>
          <cell r="K2740">
            <v>230</v>
          </cell>
          <cell r="L2740" t="str">
            <v>KDC-BKJ</v>
          </cell>
          <cell r="M2740" t="str">
            <v>KDC-BKJ</v>
          </cell>
          <cell r="N2740">
            <v>7082842500</v>
          </cell>
          <cell r="O2740">
            <v>-2429059375</v>
          </cell>
          <cell r="P2740">
            <v>4653783125</v>
          </cell>
          <cell r="Q2740" t="str">
            <v>IDR</v>
          </cell>
          <cell r="R2740">
            <v>30</v>
          </cell>
          <cell r="S2740">
            <v>-80968646</v>
          </cell>
        </row>
        <row r="2741">
          <cell r="E2741" t="str">
            <v>40000819-0</v>
          </cell>
          <cell r="F2741">
            <v>3000</v>
          </cell>
          <cell r="G2741">
            <v>3023</v>
          </cell>
          <cell r="H2741">
            <v>39264</v>
          </cell>
          <cell r="I2741" t="str">
            <v>0BLY00164 CAT Tractor 385BL Hyd. Excavator</v>
          </cell>
          <cell r="J2741" t="str">
            <v>0BLY00164</v>
          </cell>
          <cell r="K2741">
            <v>230</v>
          </cell>
          <cell r="L2741" t="str">
            <v>BIB-BLK</v>
          </cell>
          <cell r="M2741" t="str">
            <v>BIB-BLK</v>
          </cell>
          <cell r="N2741">
            <v>3299531400</v>
          </cell>
          <cell r="O2741">
            <v>-1435864089</v>
          </cell>
          <cell r="P2741">
            <v>1863667311</v>
          </cell>
          <cell r="Q2741" t="str">
            <v>IDR</v>
          </cell>
          <cell r="R2741">
            <v>30</v>
          </cell>
          <cell r="S2741">
            <v>-47870406</v>
          </cell>
        </row>
        <row r="2742">
          <cell r="E2742" t="str">
            <v>40000820-0</v>
          </cell>
          <cell r="F2742">
            <v>3000</v>
          </cell>
          <cell r="G2742">
            <v>3011</v>
          </cell>
          <cell r="H2742">
            <v>39264</v>
          </cell>
          <cell r="I2742" t="str">
            <v>0AXM01104 CAT Tractor 740 Articulated Truck</v>
          </cell>
          <cell r="J2742" t="str">
            <v>0AXM01104</v>
          </cell>
          <cell r="K2742">
            <v>230</v>
          </cell>
          <cell r="L2742" t="str">
            <v>MSJ-SPR</v>
          </cell>
          <cell r="M2742" t="str">
            <v>MSJ-SPR</v>
          </cell>
          <cell r="N2742">
            <v>1841205000</v>
          </cell>
          <cell r="O2742">
            <v>-675352500</v>
          </cell>
          <cell r="P2742">
            <v>1165852500</v>
          </cell>
          <cell r="Q2742" t="str">
            <v>IDR</v>
          </cell>
          <cell r="R2742">
            <v>30</v>
          </cell>
          <cell r="S2742">
            <v>-22511750</v>
          </cell>
        </row>
        <row r="2743">
          <cell r="E2743" t="str">
            <v>40000821-0</v>
          </cell>
          <cell r="F2743">
            <v>3000</v>
          </cell>
          <cell r="G2743">
            <v>3023</v>
          </cell>
          <cell r="H2743">
            <v>39264</v>
          </cell>
          <cell r="I2743" t="str">
            <v>0AXM01105 CAT Tractor 740 Articulated Truck</v>
          </cell>
          <cell r="J2743" t="str">
            <v>0AXM01105</v>
          </cell>
          <cell r="K2743">
            <v>230</v>
          </cell>
          <cell r="L2743" t="str">
            <v>BIB-BLK</v>
          </cell>
          <cell r="M2743" t="str">
            <v>BIB-BLK</v>
          </cell>
          <cell r="N2743">
            <v>1841205000</v>
          </cell>
          <cell r="O2743">
            <v>-675352500</v>
          </cell>
          <cell r="P2743">
            <v>1165852500</v>
          </cell>
          <cell r="Q2743" t="str">
            <v>IDR</v>
          </cell>
          <cell r="R2743">
            <v>30</v>
          </cell>
          <cell r="S2743">
            <v>-22511750</v>
          </cell>
        </row>
        <row r="2744">
          <cell r="E2744" t="str">
            <v>40000822-0</v>
          </cell>
          <cell r="F2744">
            <v>3000</v>
          </cell>
          <cell r="G2744">
            <v>3011</v>
          </cell>
          <cell r="H2744">
            <v>39264</v>
          </cell>
          <cell r="I2744" t="str">
            <v>0AXM01114 CAT Tractor 740 Articulated Truck</v>
          </cell>
          <cell r="J2744" t="str">
            <v>0AXM01114</v>
          </cell>
          <cell r="K2744">
            <v>230</v>
          </cell>
          <cell r="L2744" t="str">
            <v>MSJ-SPR</v>
          </cell>
          <cell r="M2744" t="str">
            <v>MSJ-SPR</v>
          </cell>
          <cell r="N2744">
            <v>1841205000</v>
          </cell>
          <cell r="O2744">
            <v>-675352500</v>
          </cell>
          <cell r="P2744">
            <v>1165852500</v>
          </cell>
          <cell r="Q2744" t="str">
            <v>IDR</v>
          </cell>
          <cell r="R2744">
            <v>30</v>
          </cell>
          <cell r="S2744">
            <v>-22511750</v>
          </cell>
        </row>
        <row r="2745">
          <cell r="E2745" t="str">
            <v>40000823-0</v>
          </cell>
          <cell r="F2745">
            <v>3000</v>
          </cell>
          <cell r="G2745">
            <v>3023</v>
          </cell>
          <cell r="H2745">
            <v>39264</v>
          </cell>
          <cell r="I2745" t="str">
            <v>0AXM01115 CAT Tractor 740 Articulated Truck</v>
          </cell>
          <cell r="J2745" t="str">
            <v>0AXM01115</v>
          </cell>
          <cell r="K2745">
            <v>230</v>
          </cell>
          <cell r="L2745" t="str">
            <v>BIB-BLK</v>
          </cell>
          <cell r="M2745" t="str">
            <v>BIB-BLK</v>
          </cell>
          <cell r="N2745">
            <v>1841205000</v>
          </cell>
          <cell r="O2745">
            <v>-675352500</v>
          </cell>
          <cell r="P2745">
            <v>1165852500</v>
          </cell>
          <cell r="Q2745" t="str">
            <v>IDR</v>
          </cell>
          <cell r="R2745">
            <v>30</v>
          </cell>
          <cell r="S2745">
            <v>-22511750</v>
          </cell>
        </row>
        <row r="2746">
          <cell r="E2746" t="str">
            <v>40000824-0</v>
          </cell>
          <cell r="F2746">
            <v>3000</v>
          </cell>
          <cell r="G2746">
            <v>3007</v>
          </cell>
          <cell r="H2746">
            <v>39264</v>
          </cell>
          <cell r="I2746" t="str">
            <v>0ASE01354 CAT Motor Grader 14H</v>
          </cell>
          <cell r="J2746" t="str">
            <v>0ASE01354</v>
          </cell>
          <cell r="K2746">
            <v>230</v>
          </cell>
          <cell r="L2746" t="str">
            <v>TNT-PDL</v>
          </cell>
          <cell r="M2746" t="str">
            <v>TNT-PDL</v>
          </cell>
          <cell r="N2746">
            <v>2946275500</v>
          </cell>
          <cell r="O2746">
            <v>-1236237260</v>
          </cell>
          <cell r="P2746">
            <v>1710038240</v>
          </cell>
          <cell r="Q2746" t="str">
            <v>IDR</v>
          </cell>
          <cell r="R2746">
            <v>28</v>
          </cell>
          <cell r="S2746">
            <v>-43658492</v>
          </cell>
        </row>
        <row r="2747">
          <cell r="E2747" t="str">
            <v>40000825-0</v>
          </cell>
          <cell r="F2747">
            <v>3000</v>
          </cell>
          <cell r="G2747">
            <v>3007</v>
          </cell>
          <cell r="H2747">
            <v>39264</v>
          </cell>
          <cell r="I2747" t="str">
            <v>0WDM00232 CAT Tractor D9R Track Type Tract</v>
          </cell>
          <cell r="J2747" t="str">
            <v>0WDM00232</v>
          </cell>
          <cell r="K2747">
            <v>230</v>
          </cell>
          <cell r="L2747" t="str">
            <v>TNT-PDL</v>
          </cell>
          <cell r="M2747" t="str">
            <v>TNT-PDL</v>
          </cell>
          <cell r="N2747">
            <v>4945778250</v>
          </cell>
          <cell r="O2747">
            <v>-1996167171</v>
          </cell>
          <cell r="P2747">
            <v>2949611079</v>
          </cell>
          <cell r="Q2747" t="str">
            <v>IDR</v>
          </cell>
          <cell r="R2747">
            <v>28</v>
          </cell>
          <cell r="S2747">
            <v>-70834228</v>
          </cell>
        </row>
        <row r="2748">
          <cell r="E2748" t="str">
            <v>40000826-0</v>
          </cell>
          <cell r="F2748">
            <v>3000</v>
          </cell>
          <cell r="G2748">
            <v>3007</v>
          </cell>
          <cell r="H2748">
            <v>39264</v>
          </cell>
          <cell r="I2748" t="str">
            <v>0WDM00232 CAT Tractor D9R Turbo Precleaner</v>
          </cell>
          <cell r="J2748" t="str">
            <v>0WDM00232</v>
          </cell>
          <cell r="K2748">
            <v>230</v>
          </cell>
          <cell r="L2748" t="str">
            <v>TNT-PDL</v>
          </cell>
          <cell r="M2748" t="str">
            <v>TNT-PDL</v>
          </cell>
          <cell r="N2748">
            <v>6042400</v>
          </cell>
          <cell r="O2748">
            <v>-805653</v>
          </cell>
          <cell r="P2748">
            <v>5236747</v>
          </cell>
          <cell r="Q2748" t="str">
            <v>IDR</v>
          </cell>
          <cell r="R2748">
            <v>8</v>
          </cell>
          <cell r="S2748">
            <v>-100707</v>
          </cell>
        </row>
        <row r="2749">
          <cell r="E2749" t="str">
            <v>40000827-0</v>
          </cell>
          <cell r="F2749">
            <v>3000</v>
          </cell>
          <cell r="G2749">
            <v>3007</v>
          </cell>
          <cell r="H2749">
            <v>39264</v>
          </cell>
          <cell r="I2749" t="str">
            <v>0WDM00233 CAT Tractor D9R Track Type Tract</v>
          </cell>
          <cell r="J2749" t="str">
            <v>0WDM00233</v>
          </cell>
          <cell r="K2749">
            <v>230</v>
          </cell>
          <cell r="L2749" t="str">
            <v>TNT-PDL</v>
          </cell>
          <cell r="M2749" t="str">
            <v>TNT-PDL</v>
          </cell>
          <cell r="N2749">
            <v>4945778250</v>
          </cell>
          <cell r="O2749">
            <v>-1996167171</v>
          </cell>
          <cell r="P2749">
            <v>2949611079</v>
          </cell>
          <cell r="Q2749" t="str">
            <v>IDR</v>
          </cell>
          <cell r="R2749">
            <v>28</v>
          </cell>
          <cell r="S2749">
            <v>-70834228</v>
          </cell>
        </row>
        <row r="2750">
          <cell r="E2750" t="str">
            <v>40000828-0</v>
          </cell>
          <cell r="F2750">
            <v>3000</v>
          </cell>
          <cell r="G2750">
            <v>3007</v>
          </cell>
          <cell r="H2750">
            <v>39264</v>
          </cell>
          <cell r="I2750" t="str">
            <v>0WDM00233 CAT Tractor D9R Turbo Precleaner</v>
          </cell>
          <cell r="J2750" t="str">
            <v>0WDM00233</v>
          </cell>
          <cell r="K2750">
            <v>230</v>
          </cell>
          <cell r="L2750" t="str">
            <v>TNT-PDL</v>
          </cell>
          <cell r="M2750" t="str">
            <v>TNT-PDL</v>
          </cell>
          <cell r="N2750">
            <v>6042400</v>
          </cell>
          <cell r="O2750">
            <v>-805653</v>
          </cell>
          <cell r="P2750">
            <v>5236747</v>
          </cell>
          <cell r="Q2750" t="str">
            <v>IDR</v>
          </cell>
          <cell r="R2750">
            <v>8</v>
          </cell>
          <cell r="S2750">
            <v>-100707</v>
          </cell>
        </row>
        <row r="2751">
          <cell r="E2751" t="str">
            <v>40000829-0</v>
          </cell>
          <cell r="F2751">
            <v>3000</v>
          </cell>
          <cell r="G2751">
            <v>3011</v>
          </cell>
          <cell r="H2751">
            <v>39264</v>
          </cell>
          <cell r="I2751" t="str">
            <v>0WDM00234 CAT Tractor D9R Track Type Tract</v>
          </cell>
          <cell r="J2751" t="str">
            <v>0WDM00234</v>
          </cell>
          <cell r="K2751">
            <v>230</v>
          </cell>
          <cell r="L2751" t="str">
            <v>MSJ-SPR</v>
          </cell>
          <cell r="M2751" t="str">
            <v>MSJ-SPR</v>
          </cell>
          <cell r="N2751">
            <v>4823189580</v>
          </cell>
          <cell r="O2751">
            <v>-1964442862</v>
          </cell>
          <cell r="P2751">
            <v>2858746718</v>
          </cell>
          <cell r="Q2751" t="str">
            <v>IDR</v>
          </cell>
          <cell r="R2751">
            <v>29</v>
          </cell>
          <cell r="S2751">
            <v>-67903120</v>
          </cell>
        </row>
        <row r="2752">
          <cell r="E2752" t="str">
            <v>40000830-0</v>
          </cell>
          <cell r="F2752">
            <v>3000</v>
          </cell>
          <cell r="G2752">
            <v>3011</v>
          </cell>
          <cell r="H2752">
            <v>39264</v>
          </cell>
          <cell r="I2752" t="str">
            <v>0WDM00234 CAT Tractor D9R Turbo Precleaner</v>
          </cell>
          <cell r="J2752" t="str">
            <v>0WDM00234</v>
          </cell>
          <cell r="K2752">
            <v>230</v>
          </cell>
          <cell r="L2752" t="str">
            <v>MSJ-SPR</v>
          </cell>
          <cell r="M2752" t="str">
            <v>MSJ-SPR</v>
          </cell>
          <cell r="N2752">
            <v>49185500</v>
          </cell>
          <cell r="O2752">
            <v>-6558067</v>
          </cell>
          <cell r="P2752">
            <v>42627433</v>
          </cell>
          <cell r="Q2752" t="str">
            <v>IDR</v>
          </cell>
          <cell r="R2752">
            <v>8</v>
          </cell>
          <cell r="S2752">
            <v>-819758</v>
          </cell>
        </row>
        <row r="2753">
          <cell r="E2753" t="str">
            <v>40000831-0</v>
          </cell>
          <cell r="F2753">
            <v>3000</v>
          </cell>
          <cell r="G2753">
            <v>3015</v>
          </cell>
          <cell r="H2753">
            <v>39264</v>
          </cell>
          <cell r="I2753" t="str">
            <v>0WDM00235 CAT Tractor D9R Track Type Tract</v>
          </cell>
          <cell r="J2753" t="str">
            <v>0WDM00235</v>
          </cell>
          <cell r="K2753">
            <v>230</v>
          </cell>
          <cell r="L2753" t="str">
            <v>KBM-SGN</v>
          </cell>
          <cell r="M2753" t="str">
            <v>KBM-SGN</v>
          </cell>
          <cell r="N2753">
            <v>4819633900</v>
          </cell>
          <cell r="O2753">
            <v>-1964103537</v>
          </cell>
          <cell r="P2753">
            <v>2855530363</v>
          </cell>
          <cell r="Q2753" t="str">
            <v>IDR</v>
          </cell>
          <cell r="R2753">
            <v>29</v>
          </cell>
          <cell r="S2753">
            <v>-67799367</v>
          </cell>
        </row>
        <row r="2754">
          <cell r="E2754" t="str">
            <v>40000832-0</v>
          </cell>
          <cell r="F2754">
            <v>3000</v>
          </cell>
          <cell r="G2754">
            <v>3023</v>
          </cell>
          <cell r="H2754">
            <v>39264</v>
          </cell>
          <cell r="I2754" t="str">
            <v>0WDM00236 CAT Tractor D9R Track Type Tract</v>
          </cell>
          <cell r="J2754" t="str">
            <v>0WDM00236</v>
          </cell>
          <cell r="K2754">
            <v>230</v>
          </cell>
          <cell r="L2754" t="str">
            <v>BIB-BLK</v>
          </cell>
          <cell r="M2754" t="str">
            <v>BIB-BLK</v>
          </cell>
          <cell r="N2754">
            <v>4847837500</v>
          </cell>
          <cell r="O2754">
            <v>-1978063452</v>
          </cell>
          <cell r="P2754">
            <v>2869774048</v>
          </cell>
          <cell r="Q2754" t="str">
            <v>IDR</v>
          </cell>
          <cell r="R2754">
            <v>29</v>
          </cell>
          <cell r="S2754">
            <v>-68258840</v>
          </cell>
        </row>
        <row r="2755">
          <cell r="E2755" t="str">
            <v>40000833-0</v>
          </cell>
          <cell r="F2755">
            <v>3000</v>
          </cell>
          <cell r="G2755">
            <v>3009</v>
          </cell>
          <cell r="H2755">
            <v>39264</v>
          </cell>
          <cell r="I2755" t="str">
            <v>0WDM00237 CAT Tractor D9R Track Type Tract</v>
          </cell>
          <cell r="J2755" t="str">
            <v>0WDM00237</v>
          </cell>
          <cell r="K2755">
            <v>230</v>
          </cell>
          <cell r="L2755" t="str">
            <v>KDC-BKJ</v>
          </cell>
          <cell r="M2755" t="str">
            <v>KDC-BKJ</v>
          </cell>
          <cell r="N2755">
            <v>4809337500</v>
          </cell>
          <cell r="O2755">
            <v>-1960200625</v>
          </cell>
          <cell r="P2755">
            <v>2849136875</v>
          </cell>
          <cell r="Q2755" t="str">
            <v>IDR</v>
          </cell>
          <cell r="R2755">
            <v>29</v>
          </cell>
          <cell r="S2755">
            <v>-67593125</v>
          </cell>
        </row>
        <row r="2756">
          <cell r="E2756" t="str">
            <v>40000834-0</v>
          </cell>
          <cell r="F2756">
            <v>3000</v>
          </cell>
          <cell r="G2756">
            <v>3009</v>
          </cell>
          <cell r="H2756">
            <v>39264</v>
          </cell>
          <cell r="I2756" t="str">
            <v>0WDM00237 CAT Tractor D9R Turbo Pre Cleaner</v>
          </cell>
          <cell r="J2756" t="str">
            <v>0WDM00237</v>
          </cell>
          <cell r="K2756">
            <v>230</v>
          </cell>
          <cell r="L2756" t="str">
            <v>KDC-BKJ</v>
          </cell>
          <cell r="M2756" t="str">
            <v>KDC-BKJ</v>
          </cell>
          <cell r="N2756">
            <v>6427790</v>
          </cell>
          <cell r="O2756">
            <v>-1071298</v>
          </cell>
          <cell r="P2756">
            <v>5356492</v>
          </cell>
          <cell r="Q2756" t="str">
            <v>IDR</v>
          </cell>
          <cell r="R2756">
            <v>10</v>
          </cell>
          <cell r="S2756">
            <v>-107130</v>
          </cell>
        </row>
        <row r="2757">
          <cell r="E2757" t="str">
            <v>40000835-0</v>
          </cell>
          <cell r="F2757">
            <v>3000</v>
          </cell>
          <cell r="G2757">
            <v>3021</v>
          </cell>
          <cell r="H2757">
            <v>39264</v>
          </cell>
          <cell r="I2757" t="str">
            <v>0CCD01446 CAT Tractor 320C Hyd. Excavator</v>
          </cell>
          <cell r="J2757" t="str">
            <v>0CCD01446</v>
          </cell>
          <cell r="K2757">
            <v>230</v>
          </cell>
          <cell r="L2757" t="str">
            <v>ABL-MKP</v>
          </cell>
          <cell r="M2757" t="str">
            <v>ABL-MKP</v>
          </cell>
          <cell r="N2757">
            <v>895057500</v>
          </cell>
          <cell r="O2757">
            <v>-458204532</v>
          </cell>
          <cell r="P2757">
            <v>436852968</v>
          </cell>
          <cell r="Q2757" t="str">
            <v>IDR</v>
          </cell>
          <cell r="R2757">
            <v>29</v>
          </cell>
          <cell r="S2757">
            <v>-15800156</v>
          </cell>
        </row>
        <row r="2758">
          <cell r="E2758" t="str">
            <v>40000836-0</v>
          </cell>
          <cell r="F2758">
            <v>3000</v>
          </cell>
          <cell r="G2758">
            <v>3024</v>
          </cell>
          <cell r="H2758">
            <v>39264</v>
          </cell>
          <cell r="I2758" t="str">
            <v>0CCD01460 CAT Tractor 320C Hyd. Excavator</v>
          </cell>
          <cell r="J2758" t="str">
            <v>0CCD01460</v>
          </cell>
          <cell r="K2758">
            <v>230</v>
          </cell>
          <cell r="L2758" t="str">
            <v>BSR-KTS</v>
          </cell>
          <cell r="M2758" t="str">
            <v>BSR-KTS</v>
          </cell>
          <cell r="N2758">
            <v>895057500</v>
          </cell>
          <cell r="O2758">
            <v>-458204532</v>
          </cell>
          <cell r="P2758">
            <v>436852968</v>
          </cell>
          <cell r="Q2758" t="str">
            <v>IDR</v>
          </cell>
          <cell r="R2758">
            <v>29</v>
          </cell>
          <cell r="S2758">
            <v>-15800156</v>
          </cell>
        </row>
        <row r="2759">
          <cell r="E2759" t="str">
            <v>40000837-0</v>
          </cell>
          <cell r="F2759">
            <v>3000</v>
          </cell>
          <cell r="G2759">
            <v>3011</v>
          </cell>
          <cell r="H2759">
            <v>39264</v>
          </cell>
          <cell r="I2759" t="str">
            <v>0WDM00231 CAT Tractor D9R Track Type Tract</v>
          </cell>
          <cell r="J2759" t="str">
            <v>0WDM00231</v>
          </cell>
          <cell r="K2759">
            <v>230</v>
          </cell>
          <cell r="L2759" t="str">
            <v>MSJ-SPR</v>
          </cell>
          <cell r="M2759" t="str">
            <v>MSJ-SPR</v>
          </cell>
          <cell r="N2759">
            <v>4815689580</v>
          </cell>
          <cell r="O2759">
            <v>-1961563369</v>
          </cell>
          <cell r="P2759">
            <v>2854126211</v>
          </cell>
          <cell r="Q2759" t="str">
            <v>IDR</v>
          </cell>
          <cell r="R2759">
            <v>29</v>
          </cell>
          <cell r="S2759">
            <v>-67754071</v>
          </cell>
        </row>
        <row r="2760">
          <cell r="E2760" t="str">
            <v>40000838-0</v>
          </cell>
          <cell r="F2760">
            <v>3000</v>
          </cell>
          <cell r="G2760">
            <v>3011</v>
          </cell>
          <cell r="H2760">
            <v>39264</v>
          </cell>
          <cell r="I2760" t="str">
            <v>0WDM00231 - CAT D9R - Fire Supression</v>
          </cell>
          <cell r="J2760" t="str">
            <v>0WDM00231</v>
          </cell>
          <cell r="K2760">
            <v>230</v>
          </cell>
          <cell r="L2760" t="str">
            <v>MSJ-SPR</v>
          </cell>
          <cell r="M2760" t="str">
            <v>MSJ-SPR</v>
          </cell>
          <cell r="N2760">
            <v>46643040</v>
          </cell>
          <cell r="O2760">
            <v>-17907772</v>
          </cell>
          <cell r="P2760">
            <v>28735268</v>
          </cell>
          <cell r="Q2760" t="str">
            <v>IDR</v>
          </cell>
          <cell r="R2760">
            <v>19</v>
          </cell>
          <cell r="S2760">
            <v>-926944</v>
          </cell>
        </row>
        <row r="2761">
          <cell r="E2761" t="str">
            <v>40000839-0</v>
          </cell>
          <cell r="F2761">
            <v>3000</v>
          </cell>
          <cell r="G2761">
            <v>3011</v>
          </cell>
          <cell r="H2761">
            <v>39264</v>
          </cell>
          <cell r="I2761" t="str">
            <v>0WDM00231 Fire Suppression System</v>
          </cell>
          <cell r="J2761" t="str">
            <v>0WDM00231</v>
          </cell>
          <cell r="K2761">
            <v>230</v>
          </cell>
          <cell r="L2761" t="str">
            <v>MSJ-SPR</v>
          </cell>
          <cell r="M2761" t="str">
            <v>MSJ-SPR</v>
          </cell>
          <cell r="N2761">
            <v>49185500</v>
          </cell>
          <cell r="O2761">
            <v>-9017342</v>
          </cell>
          <cell r="P2761">
            <v>40168158</v>
          </cell>
          <cell r="Q2761" t="str">
            <v>IDR</v>
          </cell>
          <cell r="R2761">
            <v>11</v>
          </cell>
          <cell r="S2761">
            <v>-819758</v>
          </cell>
        </row>
        <row r="2762">
          <cell r="E2762" t="str">
            <v>40000840-0</v>
          </cell>
          <cell r="F2762">
            <v>3000</v>
          </cell>
          <cell r="G2762">
            <v>3007</v>
          </cell>
          <cell r="H2762">
            <v>39264</v>
          </cell>
          <cell r="I2762" t="str">
            <v>0BDA00950 CAT Off Highway Truck 773E</v>
          </cell>
          <cell r="J2762" t="str">
            <v>0BDA00950</v>
          </cell>
          <cell r="K2762">
            <v>230</v>
          </cell>
          <cell r="L2762" t="str">
            <v>TNT-PDL</v>
          </cell>
          <cell r="M2762" t="str">
            <v>TNT-PDL</v>
          </cell>
          <cell r="N2762">
            <v>4895722000</v>
          </cell>
          <cell r="O2762">
            <v>-1599230403</v>
          </cell>
          <cell r="P2762">
            <v>3296491597</v>
          </cell>
          <cell r="Q2762" t="str">
            <v>IDR</v>
          </cell>
          <cell r="R2762">
            <v>23</v>
          </cell>
          <cell r="S2762">
            <v>-69531757</v>
          </cell>
        </row>
        <row r="2763">
          <cell r="E2763" t="str">
            <v>40000841-0</v>
          </cell>
          <cell r="F2763">
            <v>3000</v>
          </cell>
          <cell r="G2763">
            <v>3007</v>
          </cell>
          <cell r="H2763">
            <v>39264</v>
          </cell>
          <cell r="I2763" t="str">
            <v>0BDA00950 - CAT 773E - Aut. Lubrication System</v>
          </cell>
          <cell r="J2763" t="str">
            <v>0BDA00950</v>
          </cell>
          <cell r="K2763">
            <v>230</v>
          </cell>
          <cell r="L2763" t="str">
            <v>TNT-PDL</v>
          </cell>
          <cell r="M2763" t="str">
            <v>TNT-PDL</v>
          </cell>
          <cell r="N2763">
            <v>57175645</v>
          </cell>
          <cell r="O2763">
            <v>-19758659</v>
          </cell>
          <cell r="P2763">
            <v>37416986</v>
          </cell>
          <cell r="Q2763" t="str">
            <v>IDR</v>
          </cell>
          <cell r="R2763">
            <v>20</v>
          </cell>
          <cell r="S2763">
            <v>-1011270</v>
          </cell>
        </row>
        <row r="2764">
          <cell r="E2764" t="str">
            <v>40000842-0</v>
          </cell>
          <cell r="F2764">
            <v>3000</v>
          </cell>
          <cell r="G2764">
            <v>3007</v>
          </cell>
          <cell r="H2764">
            <v>39264</v>
          </cell>
          <cell r="I2764" t="str">
            <v>0BDA00953 CAT Off Highway Truck 773E</v>
          </cell>
          <cell r="J2764" t="str">
            <v>0BDA00953</v>
          </cell>
          <cell r="K2764">
            <v>230</v>
          </cell>
          <cell r="L2764" t="str">
            <v>TNT-PDL</v>
          </cell>
          <cell r="M2764" t="str">
            <v>TNT-PDL</v>
          </cell>
          <cell r="N2764">
            <v>4895722000</v>
          </cell>
          <cell r="O2764">
            <v>-1599230403</v>
          </cell>
          <cell r="P2764">
            <v>3296491597</v>
          </cell>
          <cell r="Q2764" t="str">
            <v>IDR</v>
          </cell>
          <cell r="R2764">
            <v>23</v>
          </cell>
          <cell r="S2764">
            <v>-69531757</v>
          </cell>
        </row>
        <row r="2765">
          <cell r="E2765" t="str">
            <v>40000843-0</v>
          </cell>
          <cell r="F2765">
            <v>3000</v>
          </cell>
          <cell r="G2765">
            <v>3007</v>
          </cell>
          <cell r="H2765">
            <v>39264</v>
          </cell>
          <cell r="I2765" t="str">
            <v>0BDA00953 - CAT 773E - Aut. Lubrication System</v>
          </cell>
          <cell r="J2765" t="str">
            <v>0BDA00953</v>
          </cell>
          <cell r="K2765">
            <v>230</v>
          </cell>
          <cell r="L2765" t="str">
            <v>TNT-PDL</v>
          </cell>
          <cell r="M2765" t="str">
            <v>TNT-PDL</v>
          </cell>
          <cell r="N2765">
            <v>57175645</v>
          </cell>
          <cell r="O2765">
            <v>-19758659</v>
          </cell>
          <cell r="P2765">
            <v>37416986</v>
          </cell>
          <cell r="Q2765" t="str">
            <v>IDR</v>
          </cell>
          <cell r="R2765">
            <v>20</v>
          </cell>
          <cell r="S2765">
            <v>-1011270</v>
          </cell>
        </row>
        <row r="2766">
          <cell r="E2766" t="str">
            <v>40000844-0</v>
          </cell>
          <cell r="F2766">
            <v>3000</v>
          </cell>
          <cell r="G2766">
            <v>3009</v>
          </cell>
          <cell r="H2766">
            <v>39264</v>
          </cell>
          <cell r="I2766" t="str">
            <v>0AGC01996 CAT Off Highway Truck 777D</v>
          </cell>
          <cell r="J2766" t="str">
            <v>0AGC01996</v>
          </cell>
          <cell r="K2766">
            <v>230</v>
          </cell>
          <cell r="L2766" t="str">
            <v>KDC-BKJ</v>
          </cell>
          <cell r="M2766" t="str">
            <v>KDC-BKJ</v>
          </cell>
          <cell r="N2766">
            <v>7723976000</v>
          </cell>
          <cell r="O2766">
            <v>-2097908168</v>
          </cell>
          <cell r="P2766">
            <v>5626067832</v>
          </cell>
          <cell r="Q2766" t="str">
            <v>IDR</v>
          </cell>
          <cell r="R2766">
            <v>23</v>
          </cell>
          <cell r="S2766">
            <v>-91213399</v>
          </cell>
        </row>
        <row r="2767">
          <cell r="E2767" t="str">
            <v>40000845-0</v>
          </cell>
          <cell r="F2767">
            <v>3000</v>
          </cell>
          <cell r="G2767">
            <v>3009</v>
          </cell>
          <cell r="H2767">
            <v>39264</v>
          </cell>
          <cell r="I2767" t="str">
            <v>0AGC02000 CAT Off Highway Truck 777D</v>
          </cell>
          <cell r="J2767" t="str">
            <v>0AGC02000</v>
          </cell>
          <cell r="K2767">
            <v>230</v>
          </cell>
          <cell r="L2767" t="str">
            <v>KDC-BKJ</v>
          </cell>
          <cell r="M2767" t="str">
            <v>KDC-BKJ</v>
          </cell>
          <cell r="N2767">
            <v>7723976000</v>
          </cell>
          <cell r="O2767">
            <v>-2097908168</v>
          </cell>
          <cell r="P2767">
            <v>5626067832</v>
          </cell>
          <cell r="Q2767" t="str">
            <v>IDR</v>
          </cell>
          <cell r="R2767">
            <v>23</v>
          </cell>
          <cell r="S2767">
            <v>-91213399</v>
          </cell>
        </row>
        <row r="2768">
          <cell r="E2768" t="str">
            <v>40000846-0</v>
          </cell>
          <cell r="F2768">
            <v>3000</v>
          </cell>
          <cell r="G2768">
            <v>3009</v>
          </cell>
          <cell r="H2768">
            <v>39264</v>
          </cell>
          <cell r="I2768" t="str">
            <v>0AGC02014 CAT Off Highway Truck 777D</v>
          </cell>
          <cell r="J2768" t="str">
            <v>0AGC02014</v>
          </cell>
          <cell r="K2768">
            <v>230</v>
          </cell>
          <cell r="L2768" t="str">
            <v>KDC-BKJ</v>
          </cell>
          <cell r="M2768" t="str">
            <v>KDC-BKJ</v>
          </cell>
          <cell r="N2768">
            <v>7723976000</v>
          </cell>
          <cell r="O2768">
            <v>-2097908168</v>
          </cell>
          <cell r="P2768">
            <v>5626067832</v>
          </cell>
          <cell r="Q2768" t="str">
            <v>IDR</v>
          </cell>
          <cell r="R2768">
            <v>23</v>
          </cell>
          <cell r="S2768">
            <v>-91213399</v>
          </cell>
        </row>
        <row r="2769">
          <cell r="E2769" t="str">
            <v>40000847-0</v>
          </cell>
          <cell r="F2769">
            <v>3000</v>
          </cell>
          <cell r="G2769">
            <v>3009</v>
          </cell>
          <cell r="H2769">
            <v>39264</v>
          </cell>
          <cell r="I2769" t="str">
            <v>0AGC02022 CAT Off Highway Truck 777D</v>
          </cell>
          <cell r="J2769" t="str">
            <v>0AGC02022</v>
          </cell>
          <cell r="K2769">
            <v>230</v>
          </cell>
          <cell r="L2769" t="str">
            <v>KDC-BKJ</v>
          </cell>
          <cell r="M2769" t="str">
            <v>KDC-BKJ</v>
          </cell>
          <cell r="N2769">
            <v>7723976000</v>
          </cell>
          <cell r="O2769">
            <v>-2097908168</v>
          </cell>
          <cell r="P2769">
            <v>5626067832</v>
          </cell>
          <cell r="Q2769" t="str">
            <v>IDR</v>
          </cell>
          <cell r="R2769">
            <v>23</v>
          </cell>
          <cell r="S2769">
            <v>-91213399</v>
          </cell>
        </row>
        <row r="2770">
          <cell r="E2770" t="str">
            <v>40000848-0</v>
          </cell>
          <cell r="F2770">
            <v>3000</v>
          </cell>
          <cell r="G2770">
            <v>3009</v>
          </cell>
          <cell r="H2770">
            <v>39264</v>
          </cell>
          <cell r="I2770" t="str">
            <v>0WDM00310 CAT Tractor D9R Track Type Tract</v>
          </cell>
          <cell r="J2770" t="str">
            <v>0WDM00310</v>
          </cell>
          <cell r="K2770">
            <v>230</v>
          </cell>
          <cell r="L2770" t="str">
            <v>KDC-BKJ</v>
          </cell>
          <cell r="M2770" t="str">
            <v>KDC-BKJ</v>
          </cell>
          <cell r="N2770">
            <v>4646525000</v>
          </cell>
          <cell r="O2770">
            <v>-1514478604</v>
          </cell>
          <cell r="P2770">
            <v>3132046396</v>
          </cell>
          <cell r="Q2770" t="str">
            <v>IDR</v>
          </cell>
          <cell r="R2770">
            <v>23</v>
          </cell>
          <cell r="S2770">
            <v>-65846896</v>
          </cell>
        </row>
        <row r="2771">
          <cell r="E2771" t="str">
            <v>40000849-0</v>
          </cell>
          <cell r="F2771">
            <v>3000</v>
          </cell>
          <cell r="G2771">
            <v>3009</v>
          </cell>
          <cell r="H2771">
            <v>39264</v>
          </cell>
          <cell r="I2771" t="str">
            <v>0WDM00310 - CAT D9R  - Fire Supression</v>
          </cell>
          <cell r="J2771" t="str">
            <v>0WDM00310</v>
          </cell>
          <cell r="K2771">
            <v>230</v>
          </cell>
          <cell r="L2771" t="str">
            <v>KDC-BKJ</v>
          </cell>
          <cell r="M2771" t="str">
            <v>KDC-BKJ</v>
          </cell>
          <cell r="N2771">
            <v>46643040</v>
          </cell>
          <cell r="O2771">
            <v>-16118820</v>
          </cell>
          <cell r="P2771">
            <v>30524220</v>
          </cell>
          <cell r="Q2771" t="str">
            <v>IDR</v>
          </cell>
          <cell r="R2771">
            <v>20</v>
          </cell>
          <cell r="S2771">
            <v>-824979</v>
          </cell>
        </row>
        <row r="2772">
          <cell r="E2772" t="str">
            <v>40000850-0</v>
          </cell>
          <cell r="F2772">
            <v>3000</v>
          </cell>
          <cell r="G2772">
            <v>3009</v>
          </cell>
          <cell r="H2772">
            <v>39264</v>
          </cell>
          <cell r="I2772" t="str">
            <v>0WDM00310 - CAT D9R - Aut. Lubrication Kits</v>
          </cell>
          <cell r="J2772" t="str">
            <v>0WDM00310</v>
          </cell>
          <cell r="K2772">
            <v>230</v>
          </cell>
          <cell r="L2772" t="str">
            <v>KDC-BKJ</v>
          </cell>
          <cell r="M2772" t="str">
            <v>KDC-BKJ</v>
          </cell>
          <cell r="N2772">
            <v>51854530</v>
          </cell>
          <cell r="O2772">
            <v>-17919797</v>
          </cell>
          <cell r="P2772">
            <v>33934733</v>
          </cell>
          <cell r="Q2772" t="str">
            <v>IDR</v>
          </cell>
          <cell r="R2772">
            <v>20</v>
          </cell>
          <cell r="S2772">
            <v>-917155</v>
          </cell>
        </row>
        <row r="2773">
          <cell r="E2773" t="str">
            <v>40000851-0</v>
          </cell>
          <cell r="F2773">
            <v>3000</v>
          </cell>
          <cell r="G2773">
            <v>3009</v>
          </cell>
          <cell r="H2773">
            <v>39264</v>
          </cell>
          <cell r="I2773" t="str">
            <v>0WDM00310 CAT Tractor D9R Turbo Precleaner</v>
          </cell>
          <cell r="J2773" t="str">
            <v>0WDM00310</v>
          </cell>
          <cell r="K2773">
            <v>230</v>
          </cell>
          <cell r="L2773" t="str">
            <v>KDC-BKJ</v>
          </cell>
          <cell r="M2773" t="str">
            <v>KDC-BKJ</v>
          </cell>
          <cell r="N2773">
            <v>6427790</v>
          </cell>
          <cell r="O2773">
            <v>-1071298</v>
          </cell>
          <cell r="P2773">
            <v>5356492</v>
          </cell>
          <cell r="Q2773" t="str">
            <v>IDR</v>
          </cell>
          <cell r="R2773">
            <v>10</v>
          </cell>
          <cell r="S2773">
            <v>-107130</v>
          </cell>
        </row>
        <row r="2774">
          <cell r="E2774" t="str">
            <v>40000852-0</v>
          </cell>
          <cell r="F2774">
            <v>3000</v>
          </cell>
          <cell r="G2774">
            <v>3009</v>
          </cell>
          <cell r="H2774">
            <v>39264</v>
          </cell>
          <cell r="I2774" t="str">
            <v>0WDM00311 CAT Tractor D9R Track Type Tract</v>
          </cell>
          <cell r="J2774" t="str">
            <v>0WDM00311</v>
          </cell>
          <cell r="K2774">
            <v>230</v>
          </cell>
          <cell r="L2774" t="str">
            <v>KDC-BKJ</v>
          </cell>
          <cell r="M2774" t="str">
            <v>KDC-BKJ</v>
          </cell>
          <cell r="N2774">
            <v>4646525000</v>
          </cell>
          <cell r="O2774">
            <v>-1514478604</v>
          </cell>
          <cell r="P2774">
            <v>3132046396</v>
          </cell>
          <cell r="Q2774" t="str">
            <v>IDR</v>
          </cell>
          <cell r="R2774">
            <v>23</v>
          </cell>
          <cell r="S2774">
            <v>-65846896</v>
          </cell>
        </row>
        <row r="2775">
          <cell r="E2775" t="str">
            <v>40000853-0</v>
          </cell>
          <cell r="F2775">
            <v>3000</v>
          </cell>
          <cell r="G2775">
            <v>3009</v>
          </cell>
          <cell r="H2775">
            <v>39264</v>
          </cell>
          <cell r="I2775" t="str">
            <v>0WDM00311 - CAT D9R  - Fire Supression</v>
          </cell>
          <cell r="J2775" t="str">
            <v>0WDM00311</v>
          </cell>
          <cell r="K2775">
            <v>230</v>
          </cell>
          <cell r="L2775" t="str">
            <v>KDC-BKJ</v>
          </cell>
          <cell r="M2775" t="str">
            <v>KDC-BKJ</v>
          </cell>
          <cell r="N2775">
            <v>46643040</v>
          </cell>
          <cell r="O2775">
            <v>-16118820</v>
          </cell>
          <cell r="P2775">
            <v>30524220</v>
          </cell>
          <cell r="Q2775" t="str">
            <v>IDR</v>
          </cell>
          <cell r="R2775">
            <v>20</v>
          </cell>
          <cell r="S2775">
            <v>-824979</v>
          </cell>
        </row>
        <row r="2776">
          <cell r="E2776" t="str">
            <v>40000854-0</v>
          </cell>
          <cell r="F2776">
            <v>3000</v>
          </cell>
          <cell r="G2776">
            <v>3009</v>
          </cell>
          <cell r="H2776">
            <v>39264</v>
          </cell>
          <cell r="I2776" t="str">
            <v>0WDM00311 - CAT D9R - Aut. Lubrication Kits</v>
          </cell>
          <cell r="J2776" t="str">
            <v>0WDM00311</v>
          </cell>
          <cell r="K2776">
            <v>230</v>
          </cell>
          <cell r="L2776" t="str">
            <v>KDC-BKJ</v>
          </cell>
          <cell r="M2776" t="str">
            <v>KDC-BKJ</v>
          </cell>
          <cell r="N2776">
            <v>51854530</v>
          </cell>
          <cell r="O2776">
            <v>-17919797</v>
          </cell>
          <cell r="P2776">
            <v>33934733</v>
          </cell>
          <cell r="Q2776" t="str">
            <v>IDR</v>
          </cell>
          <cell r="R2776">
            <v>20</v>
          </cell>
          <cell r="S2776">
            <v>-917155</v>
          </cell>
        </row>
        <row r="2777">
          <cell r="E2777" t="str">
            <v>40000855-0</v>
          </cell>
          <cell r="F2777">
            <v>3000</v>
          </cell>
          <cell r="G2777">
            <v>3009</v>
          </cell>
          <cell r="H2777">
            <v>39264</v>
          </cell>
          <cell r="I2777" t="str">
            <v>0RJG00385 CAT D10T Track Type Tractor</v>
          </cell>
          <cell r="J2777" t="str">
            <v>0RJG00385</v>
          </cell>
          <cell r="K2777">
            <v>230</v>
          </cell>
          <cell r="L2777" t="str">
            <v>KDC-BKJ</v>
          </cell>
          <cell r="M2777" t="str">
            <v>KDC-BKJ</v>
          </cell>
          <cell r="N2777">
            <v>6109002250</v>
          </cell>
          <cell r="O2777">
            <v>-1986410736</v>
          </cell>
          <cell r="P2777">
            <v>4122591514</v>
          </cell>
          <cell r="Q2777" t="str">
            <v>IDR</v>
          </cell>
          <cell r="R2777">
            <v>23</v>
          </cell>
          <cell r="S2777">
            <v>-86365684</v>
          </cell>
        </row>
        <row r="2778">
          <cell r="E2778" t="str">
            <v>40000856-0</v>
          </cell>
          <cell r="F2778">
            <v>3000</v>
          </cell>
          <cell r="G2778">
            <v>3009</v>
          </cell>
          <cell r="H2778">
            <v>39264</v>
          </cell>
          <cell r="I2778" t="str">
            <v>0RJG00385 - CAT D10T - Fire Supression</v>
          </cell>
          <cell r="J2778" t="str">
            <v>0RJG00385</v>
          </cell>
          <cell r="K2778">
            <v>230</v>
          </cell>
          <cell r="L2778" t="str">
            <v>KDC-BKJ</v>
          </cell>
          <cell r="M2778" t="str">
            <v>KDC-BKJ</v>
          </cell>
          <cell r="N2778">
            <v>48198083</v>
          </cell>
          <cell r="O2778">
            <v>-16656209</v>
          </cell>
          <cell r="P2778">
            <v>31541874</v>
          </cell>
          <cell r="Q2778" t="str">
            <v>IDR</v>
          </cell>
          <cell r="R2778">
            <v>20</v>
          </cell>
          <cell r="S2778">
            <v>-852483</v>
          </cell>
        </row>
        <row r="2779">
          <cell r="E2779" t="str">
            <v>40000857-0</v>
          </cell>
          <cell r="F2779">
            <v>3000</v>
          </cell>
          <cell r="G2779">
            <v>3009</v>
          </cell>
          <cell r="H2779">
            <v>39264</v>
          </cell>
          <cell r="I2779" t="str">
            <v>0RJG00385 CAT D10T Turbo Precleaner</v>
          </cell>
          <cell r="J2779" t="str">
            <v>0RJG00385</v>
          </cell>
          <cell r="K2779">
            <v>230</v>
          </cell>
          <cell r="L2779" t="str">
            <v>KDC-BKJ</v>
          </cell>
          <cell r="M2779" t="str">
            <v>KDC-BKJ</v>
          </cell>
          <cell r="N2779">
            <v>12559830</v>
          </cell>
          <cell r="O2779">
            <v>-2093306</v>
          </cell>
          <cell r="P2779">
            <v>10466524</v>
          </cell>
          <cell r="Q2779" t="str">
            <v>IDR</v>
          </cell>
          <cell r="R2779">
            <v>10</v>
          </cell>
          <cell r="S2779">
            <v>-209331</v>
          </cell>
        </row>
        <row r="2780">
          <cell r="E2780" t="str">
            <v>40000858-0</v>
          </cell>
          <cell r="F2780">
            <v>3000</v>
          </cell>
          <cell r="G2780">
            <v>3009</v>
          </cell>
          <cell r="H2780">
            <v>39264</v>
          </cell>
          <cell r="I2780" t="str">
            <v>0RJG00386 CAT D10T Track Type Tractor</v>
          </cell>
          <cell r="J2780" t="str">
            <v>0RJG00386</v>
          </cell>
          <cell r="K2780">
            <v>230</v>
          </cell>
          <cell r="L2780" t="str">
            <v>KDC-BKJ</v>
          </cell>
          <cell r="M2780" t="str">
            <v>KDC-BKJ</v>
          </cell>
          <cell r="N2780">
            <v>6109002250</v>
          </cell>
          <cell r="O2780">
            <v>-1986410736</v>
          </cell>
          <cell r="P2780">
            <v>4122591514</v>
          </cell>
          <cell r="Q2780" t="str">
            <v>IDR</v>
          </cell>
          <cell r="R2780">
            <v>23</v>
          </cell>
          <cell r="S2780">
            <v>-86365684</v>
          </cell>
        </row>
        <row r="2781">
          <cell r="E2781" t="str">
            <v>40000859-0</v>
          </cell>
          <cell r="F2781">
            <v>3000</v>
          </cell>
          <cell r="G2781">
            <v>3009</v>
          </cell>
          <cell r="H2781">
            <v>39264</v>
          </cell>
          <cell r="I2781" t="str">
            <v>0RJG00386 - CAT D10T - Fire Supression</v>
          </cell>
          <cell r="J2781" t="str">
            <v>0RJG00386</v>
          </cell>
          <cell r="K2781">
            <v>230</v>
          </cell>
          <cell r="L2781" t="str">
            <v>KDC-BKJ</v>
          </cell>
          <cell r="M2781" t="str">
            <v>KDC-BKJ</v>
          </cell>
          <cell r="N2781">
            <v>48198083</v>
          </cell>
          <cell r="O2781">
            <v>-16656209</v>
          </cell>
          <cell r="P2781">
            <v>31541874</v>
          </cell>
          <cell r="Q2781" t="str">
            <v>IDR</v>
          </cell>
          <cell r="R2781">
            <v>20</v>
          </cell>
          <cell r="S2781">
            <v>-852483</v>
          </cell>
        </row>
        <row r="2782">
          <cell r="E2782" t="str">
            <v>40000860-0</v>
          </cell>
          <cell r="F2782">
            <v>3000</v>
          </cell>
          <cell r="G2782">
            <v>3009</v>
          </cell>
          <cell r="H2782">
            <v>39264</v>
          </cell>
          <cell r="I2782" t="str">
            <v>0RJG00386 CAT D10T Turbo Precleaner</v>
          </cell>
          <cell r="J2782" t="str">
            <v>0RJG00386</v>
          </cell>
          <cell r="K2782">
            <v>230</v>
          </cell>
          <cell r="L2782" t="str">
            <v>KDC-BKJ</v>
          </cell>
          <cell r="M2782" t="str">
            <v>KDC-BKJ</v>
          </cell>
          <cell r="N2782">
            <v>12559830</v>
          </cell>
          <cell r="O2782">
            <v>-2093306</v>
          </cell>
          <cell r="P2782">
            <v>10466524</v>
          </cell>
          <cell r="Q2782" t="str">
            <v>IDR</v>
          </cell>
          <cell r="R2782">
            <v>10</v>
          </cell>
          <cell r="S2782">
            <v>-209331</v>
          </cell>
        </row>
        <row r="2783">
          <cell r="E2783" t="str">
            <v>40000861-0</v>
          </cell>
          <cell r="F2783">
            <v>3000</v>
          </cell>
          <cell r="G2783">
            <v>3009</v>
          </cell>
          <cell r="H2783">
            <v>39264</v>
          </cell>
          <cell r="I2783" t="str">
            <v>0RJG00387 CAT D10T Track Type Tractor</v>
          </cell>
          <cell r="J2783" t="str">
            <v>0RJG00387</v>
          </cell>
          <cell r="K2783">
            <v>230</v>
          </cell>
          <cell r="L2783" t="str">
            <v>KDC-BKJ</v>
          </cell>
          <cell r="M2783" t="str">
            <v>KDC-BKJ</v>
          </cell>
          <cell r="N2783">
            <v>6109002250</v>
          </cell>
          <cell r="O2783">
            <v>-1986410736</v>
          </cell>
          <cell r="P2783">
            <v>4122591514</v>
          </cell>
          <cell r="Q2783" t="str">
            <v>IDR</v>
          </cell>
          <cell r="R2783">
            <v>23</v>
          </cell>
          <cell r="S2783">
            <v>-86365684</v>
          </cell>
        </row>
        <row r="2784">
          <cell r="E2784" t="str">
            <v>40000862-0</v>
          </cell>
          <cell r="F2784">
            <v>3000</v>
          </cell>
          <cell r="G2784">
            <v>3009</v>
          </cell>
          <cell r="H2784">
            <v>39264</v>
          </cell>
          <cell r="I2784" t="str">
            <v>0RJG00387 - CAT D10T - Fire Supression</v>
          </cell>
          <cell r="J2784" t="str">
            <v>0RJG00387</v>
          </cell>
          <cell r="K2784">
            <v>230</v>
          </cell>
          <cell r="L2784" t="str">
            <v>KDC-BKJ</v>
          </cell>
          <cell r="M2784" t="str">
            <v>KDC-BKJ</v>
          </cell>
          <cell r="N2784">
            <v>48198083</v>
          </cell>
          <cell r="O2784">
            <v>-16656209</v>
          </cell>
          <cell r="P2784">
            <v>31541874</v>
          </cell>
          <cell r="Q2784" t="str">
            <v>IDR</v>
          </cell>
          <cell r="R2784">
            <v>20</v>
          </cell>
          <cell r="S2784">
            <v>-852483</v>
          </cell>
        </row>
        <row r="2785">
          <cell r="E2785" t="str">
            <v>40000863-0</v>
          </cell>
          <cell r="F2785">
            <v>3000</v>
          </cell>
          <cell r="G2785">
            <v>3009</v>
          </cell>
          <cell r="H2785">
            <v>39264</v>
          </cell>
          <cell r="I2785" t="str">
            <v>RH-120066 - New O&amp;K Hyd. Excavator RH120E</v>
          </cell>
          <cell r="J2785" t="str">
            <v>RH-120066</v>
          </cell>
          <cell r="K2785">
            <v>230</v>
          </cell>
          <cell r="L2785" t="str">
            <v>KDC-BKJ</v>
          </cell>
          <cell r="M2785" t="str">
            <v>KDC-BKJ</v>
          </cell>
          <cell r="N2785">
            <v>21529527519</v>
          </cell>
          <cell r="O2785">
            <v>-6089725304</v>
          </cell>
          <cell r="P2785">
            <v>15439802215</v>
          </cell>
          <cell r="Q2785" t="str">
            <v>IDR</v>
          </cell>
          <cell r="R2785">
            <v>25</v>
          </cell>
          <cell r="S2785">
            <v>-241678729</v>
          </cell>
        </row>
        <row r="2786">
          <cell r="E2786" t="str">
            <v>40000864-0</v>
          </cell>
          <cell r="F2786">
            <v>3000</v>
          </cell>
          <cell r="G2786">
            <v>3009</v>
          </cell>
          <cell r="H2786">
            <v>39264</v>
          </cell>
          <cell r="I2786" t="str">
            <v>RH-120066  Add O&amp;K Hyd. Excvtr RH120E (Attachment)</v>
          </cell>
          <cell r="J2786" t="str">
            <v>RH-120066</v>
          </cell>
          <cell r="K2786">
            <v>230</v>
          </cell>
          <cell r="L2786" t="str">
            <v>KDC-BKJ</v>
          </cell>
          <cell r="M2786" t="str">
            <v>KDC-BKJ</v>
          </cell>
          <cell r="N2786">
            <v>698425274</v>
          </cell>
          <cell r="O2786">
            <v>-237501787</v>
          </cell>
          <cell r="P2786">
            <v>460923487</v>
          </cell>
          <cell r="Q2786" t="str">
            <v>IDR</v>
          </cell>
          <cell r="R2786">
            <v>25</v>
          </cell>
          <cell r="S2786">
            <v>-9406602</v>
          </cell>
        </row>
        <row r="2787">
          <cell r="E2787" t="str">
            <v>40000865-0</v>
          </cell>
          <cell r="F2787">
            <v>3000</v>
          </cell>
          <cell r="G2787">
            <v>3011</v>
          </cell>
          <cell r="H2787">
            <v>39264</v>
          </cell>
          <cell r="I2787" t="str">
            <v>0AGC01759 CAT Off Highway Truck 777D</v>
          </cell>
          <cell r="J2787" t="str">
            <v>0AGC01759</v>
          </cell>
          <cell r="K2787">
            <v>230</v>
          </cell>
          <cell r="L2787" t="str">
            <v>MSJ-SPR</v>
          </cell>
          <cell r="M2787" t="str">
            <v>MSJ-SPR</v>
          </cell>
          <cell r="N2787">
            <v>8071614934</v>
          </cell>
          <cell r="O2787">
            <v>-2112389104</v>
          </cell>
          <cell r="P2787">
            <v>5959225830</v>
          </cell>
          <cell r="Q2787" t="str">
            <v>IDR</v>
          </cell>
          <cell r="R2787">
            <v>22</v>
          </cell>
          <cell r="S2787">
            <v>-96052291</v>
          </cell>
        </row>
        <row r="2788">
          <cell r="E2788" t="str">
            <v>40000866-0</v>
          </cell>
          <cell r="F2788">
            <v>3000</v>
          </cell>
          <cell r="G2788">
            <v>3009</v>
          </cell>
          <cell r="H2788">
            <v>39264</v>
          </cell>
          <cell r="I2788" t="str">
            <v>0AGC01761 CAT Off Highway Truck 777D</v>
          </cell>
          <cell r="J2788" t="str">
            <v>0AGC01761</v>
          </cell>
          <cell r="K2788">
            <v>230</v>
          </cell>
          <cell r="L2788" t="str">
            <v>KDC-BKJ</v>
          </cell>
          <cell r="M2788" t="str">
            <v>KDC-BKJ</v>
          </cell>
          <cell r="N2788">
            <v>8071614934</v>
          </cell>
          <cell r="O2788">
            <v>-2112389104</v>
          </cell>
          <cell r="P2788">
            <v>5959225830</v>
          </cell>
          <cell r="Q2788" t="str">
            <v>IDR</v>
          </cell>
          <cell r="R2788">
            <v>22</v>
          </cell>
          <cell r="S2788">
            <v>-96052291</v>
          </cell>
        </row>
        <row r="2789">
          <cell r="E2789" t="str">
            <v>40000867-0</v>
          </cell>
          <cell r="F2789">
            <v>3000</v>
          </cell>
          <cell r="G2789">
            <v>3011</v>
          </cell>
          <cell r="H2789">
            <v>39264</v>
          </cell>
          <cell r="I2789" t="str">
            <v>0AGC01762 CAT Off Highway Truck 777D</v>
          </cell>
          <cell r="J2789" t="str">
            <v>0AGC01762</v>
          </cell>
          <cell r="K2789">
            <v>230</v>
          </cell>
          <cell r="L2789" t="str">
            <v>MSJ-SPR</v>
          </cell>
          <cell r="M2789" t="str">
            <v>MSJ-SPR</v>
          </cell>
          <cell r="N2789">
            <v>8070989933</v>
          </cell>
          <cell r="O2789">
            <v>-2112219132</v>
          </cell>
          <cell r="P2789">
            <v>5958770801</v>
          </cell>
          <cell r="Q2789" t="str">
            <v>IDR</v>
          </cell>
          <cell r="R2789">
            <v>22</v>
          </cell>
          <cell r="S2789">
            <v>-96043190</v>
          </cell>
        </row>
        <row r="2790">
          <cell r="E2790" t="str">
            <v>40000868-0</v>
          </cell>
          <cell r="F2790">
            <v>3000</v>
          </cell>
          <cell r="G2790">
            <v>3011</v>
          </cell>
          <cell r="H2790">
            <v>39264</v>
          </cell>
          <cell r="I2790" t="str">
            <v>0AGC01767 CAT Off Highway Truck 777D</v>
          </cell>
          <cell r="J2790" t="str">
            <v>0AGC01767</v>
          </cell>
          <cell r="K2790">
            <v>230</v>
          </cell>
          <cell r="L2790" t="str">
            <v>MSJ-SPR</v>
          </cell>
          <cell r="M2790" t="str">
            <v>MSJ-SPR</v>
          </cell>
          <cell r="N2790">
            <v>8070989933</v>
          </cell>
          <cell r="O2790">
            <v>-2016354031</v>
          </cell>
          <cell r="P2790">
            <v>6054635902</v>
          </cell>
          <cell r="Q2790" t="str">
            <v>IDR</v>
          </cell>
          <cell r="R2790">
            <v>21</v>
          </cell>
          <cell r="S2790">
            <v>-96039698</v>
          </cell>
        </row>
        <row r="2791">
          <cell r="E2791" t="str">
            <v>40000869-0</v>
          </cell>
          <cell r="F2791">
            <v>3000</v>
          </cell>
          <cell r="G2791">
            <v>3011</v>
          </cell>
          <cell r="H2791">
            <v>39264</v>
          </cell>
          <cell r="I2791" t="str">
            <v>0AGC01772 CAT Off Highway Truck 777D</v>
          </cell>
          <cell r="J2791" t="str">
            <v>0AGC01772</v>
          </cell>
          <cell r="K2791">
            <v>230</v>
          </cell>
          <cell r="L2791" t="str">
            <v>MSJ-SPR</v>
          </cell>
          <cell r="M2791" t="str">
            <v>MSJ-SPR</v>
          </cell>
          <cell r="N2791">
            <v>8070989933</v>
          </cell>
          <cell r="O2791">
            <v>-2112219132</v>
          </cell>
          <cell r="P2791">
            <v>5958770801</v>
          </cell>
          <cell r="Q2791" t="str">
            <v>IDR</v>
          </cell>
          <cell r="R2791">
            <v>22</v>
          </cell>
          <cell r="S2791">
            <v>-96043190</v>
          </cell>
        </row>
        <row r="2792">
          <cell r="E2792" t="str">
            <v>40000870-0</v>
          </cell>
          <cell r="F2792">
            <v>3000</v>
          </cell>
          <cell r="G2792">
            <v>3011</v>
          </cell>
          <cell r="H2792">
            <v>39264</v>
          </cell>
          <cell r="I2792" t="str">
            <v>0AGC01825 CAT Off Highway Truck 777D</v>
          </cell>
          <cell r="J2792" t="str">
            <v>0AGC01825</v>
          </cell>
          <cell r="K2792">
            <v>230</v>
          </cell>
          <cell r="L2792" t="str">
            <v>MSJ-SPR</v>
          </cell>
          <cell r="M2792" t="str">
            <v>MSJ-SPR</v>
          </cell>
          <cell r="N2792">
            <v>8070989933</v>
          </cell>
          <cell r="O2792">
            <v>-2112219132</v>
          </cell>
          <cell r="P2792">
            <v>5958770801</v>
          </cell>
          <cell r="Q2792" t="str">
            <v>IDR</v>
          </cell>
          <cell r="R2792">
            <v>22</v>
          </cell>
          <cell r="S2792">
            <v>-96043190</v>
          </cell>
        </row>
        <row r="2793">
          <cell r="E2793" t="str">
            <v>40000871-0</v>
          </cell>
          <cell r="F2793">
            <v>3000</v>
          </cell>
          <cell r="G2793">
            <v>3011</v>
          </cell>
          <cell r="H2793">
            <v>39264</v>
          </cell>
          <cell r="I2793" t="str">
            <v>0CCD00947 CAT Tractor 320C Hyd. Excavator</v>
          </cell>
          <cell r="J2793" t="str">
            <v>0CCD00947</v>
          </cell>
          <cell r="K2793">
            <v>230</v>
          </cell>
          <cell r="L2793" t="str">
            <v>MSJ-SPR</v>
          </cell>
          <cell r="M2793" t="str">
            <v>MSJ-SPR</v>
          </cell>
          <cell r="N2793">
            <v>561613750</v>
          </cell>
          <cell r="O2793">
            <v>-199597658</v>
          </cell>
          <cell r="P2793">
            <v>362016092</v>
          </cell>
          <cell r="Q2793" t="str">
            <v>IDR</v>
          </cell>
          <cell r="R2793">
            <v>22</v>
          </cell>
          <cell r="S2793">
            <v>-9072621</v>
          </cell>
        </row>
        <row r="2794">
          <cell r="E2794" t="str">
            <v>40000872-0</v>
          </cell>
          <cell r="F2794">
            <v>3000</v>
          </cell>
          <cell r="G2794">
            <v>3007</v>
          </cell>
          <cell r="H2794">
            <v>39264</v>
          </cell>
          <cell r="I2794" t="str">
            <v>0CCD00927 CAT Tractor 320C Hyd. Excavator</v>
          </cell>
          <cell r="J2794" t="str">
            <v>0CCD00927</v>
          </cell>
          <cell r="K2794">
            <v>230</v>
          </cell>
          <cell r="L2794" t="str">
            <v>TNT-PDL</v>
          </cell>
          <cell r="M2794" t="str">
            <v>TNT-PDL</v>
          </cell>
          <cell r="N2794">
            <v>561613750</v>
          </cell>
          <cell r="O2794">
            <v>-199597658</v>
          </cell>
          <cell r="P2794">
            <v>362016092</v>
          </cell>
          <cell r="Q2794" t="str">
            <v>IDR</v>
          </cell>
          <cell r="R2794">
            <v>22</v>
          </cell>
          <cell r="S2794">
            <v>-9072621</v>
          </cell>
        </row>
        <row r="2795">
          <cell r="E2795" t="str">
            <v>40000873-0</v>
          </cell>
          <cell r="F2795">
            <v>3000</v>
          </cell>
          <cell r="G2795" t="str">
            <v>3A01</v>
          </cell>
          <cell r="H2795">
            <v>39264</v>
          </cell>
          <cell r="I2795" t="str">
            <v>0CCD00928 CAT Tractor 320C Hyd. Excavator</v>
          </cell>
          <cell r="J2795" t="str">
            <v>0CCD00928</v>
          </cell>
          <cell r="K2795">
            <v>230</v>
          </cell>
          <cell r="L2795" t="str">
            <v>DEP-SMD</v>
          </cell>
          <cell r="M2795" t="str">
            <v>DEP-CBP</v>
          </cell>
          <cell r="N2795">
            <v>561613750</v>
          </cell>
          <cell r="O2795">
            <v>-199597658</v>
          </cell>
          <cell r="P2795">
            <v>362016092</v>
          </cell>
          <cell r="Q2795" t="str">
            <v>IDR</v>
          </cell>
          <cell r="R2795">
            <v>22</v>
          </cell>
          <cell r="S2795">
            <v>-9072621</v>
          </cell>
        </row>
        <row r="2796">
          <cell r="E2796" t="str">
            <v>40000874-0</v>
          </cell>
          <cell r="F2796">
            <v>3000</v>
          </cell>
          <cell r="G2796">
            <v>3013</v>
          </cell>
          <cell r="H2796">
            <v>39264</v>
          </cell>
          <cell r="I2796" t="str">
            <v>0CCD00945 CAT Tractor 320C Hyd. Excavator</v>
          </cell>
          <cell r="J2796" t="str">
            <v>0CCD00945</v>
          </cell>
          <cell r="K2796">
            <v>230</v>
          </cell>
          <cell r="L2796" t="str">
            <v>RBH-RGT</v>
          </cell>
          <cell r="M2796" t="str">
            <v>RBH-RGT</v>
          </cell>
          <cell r="N2796">
            <v>561613750</v>
          </cell>
          <cell r="O2796">
            <v>-199597658</v>
          </cell>
          <cell r="P2796">
            <v>362016092</v>
          </cell>
          <cell r="Q2796" t="str">
            <v>IDR</v>
          </cell>
          <cell r="R2796">
            <v>22</v>
          </cell>
          <cell r="S2796">
            <v>-9072621</v>
          </cell>
        </row>
        <row r="2797">
          <cell r="E2797" t="str">
            <v>40000875-0</v>
          </cell>
          <cell r="F2797">
            <v>3000</v>
          </cell>
          <cell r="G2797" t="str">
            <v>3A01</v>
          </cell>
          <cell r="H2797">
            <v>39264</v>
          </cell>
          <cell r="I2797" t="str">
            <v>0CCD00946 CAT Tractor 320C Hyd. Excavator</v>
          </cell>
          <cell r="J2797" t="str">
            <v>0CCD00946</v>
          </cell>
          <cell r="K2797">
            <v>230</v>
          </cell>
          <cell r="L2797" t="str">
            <v>DEP-PLB</v>
          </cell>
          <cell r="M2797" t="str">
            <v>DEP-CBP</v>
          </cell>
          <cell r="N2797">
            <v>561613750</v>
          </cell>
          <cell r="O2797">
            <v>-199597658</v>
          </cell>
          <cell r="P2797">
            <v>362016092</v>
          </cell>
          <cell r="Q2797" t="str">
            <v>IDR</v>
          </cell>
          <cell r="R2797">
            <v>22</v>
          </cell>
          <cell r="S2797">
            <v>-9072621</v>
          </cell>
        </row>
        <row r="2798">
          <cell r="E2798" t="str">
            <v>40000876-0</v>
          </cell>
          <cell r="F2798">
            <v>3000</v>
          </cell>
          <cell r="G2798">
            <v>3009</v>
          </cell>
          <cell r="H2798">
            <v>39264</v>
          </cell>
          <cell r="I2798" t="str">
            <v>0FDL00241 CAT Tractor 385BL Hyd. Excavator</v>
          </cell>
          <cell r="J2798" t="str">
            <v>0FDL00241</v>
          </cell>
          <cell r="K2798">
            <v>230</v>
          </cell>
          <cell r="L2798" t="str">
            <v>KDC-BKJ</v>
          </cell>
          <cell r="M2798" t="str">
            <v>KDC-BKJ</v>
          </cell>
          <cell r="N2798">
            <v>3291566250</v>
          </cell>
          <cell r="O2798">
            <v>-1084746781</v>
          </cell>
          <cell r="P2798">
            <v>2206819469</v>
          </cell>
          <cell r="Q2798" t="str">
            <v>IDR</v>
          </cell>
          <cell r="R2798">
            <v>22</v>
          </cell>
          <cell r="S2798">
            <v>-49306672</v>
          </cell>
        </row>
        <row r="2799">
          <cell r="E2799" t="str">
            <v>40000877-0</v>
          </cell>
          <cell r="F2799">
            <v>3000</v>
          </cell>
          <cell r="G2799">
            <v>3009</v>
          </cell>
          <cell r="H2799">
            <v>39264</v>
          </cell>
          <cell r="I2799" t="str">
            <v>0FDL00241 CAT Tractor 385BL Auto Lube</v>
          </cell>
          <cell r="J2799" t="str">
            <v>0FDL00241</v>
          </cell>
          <cell r="K2799">
            <v>230</v>
          </cell>
          <cell r="L2799" t="str">
            <v>KDC-BKJ</v>
          </cell>
          <cell r="M2799" t="str">
            <v>KDC-BKJ</v>
          </cell>
          <cell r="N2799">
            <v>61464354</v>
          </cell>
          <cell r="O2799">
            <v>-32294831</v>
          </cell>
          <cell r="P2799">
            <v>29169523</v>
          </cell>
          <cell r="Q2799" t="str">
            <v>IDR</v>
          </cell>
          <cell r="R2799">
            <v>39</v>
          </cell>
          <cell r="S2799">
            <v>-833415</v>
          </cell>
        </row>
        <row r="2800">
          <cell r="E2800" t="str">
            <v>40000878-0</v>
          </cell>
          <cell r="F2800">
            <v>3000</v>
          </cell>
          <cell r="G2800">
            <v>3009</v>
          </cell>
          <cell r="H2800">
            <v>39264</v>
          </cell>
          <cell r="I2800" t="str">
            <v>0FDL00241 85BL Fire Suppression</v>
          </cell>
          <cell r="J2800" t="str">
            <v>0FDL00241</v>
          </cell>
          <cell r="K2800">
            <v>230</v>
          </cell>
          <cell r="L2800" t="str">
            <v>KDC-BKJ</v>
          </cell>
          <cell r="M2800" t="str">
            <v>KDC-BKJ</v>
          </cell>
          <cell r="N2800">
            <v>54696094</v>
          </cell>
          <cell r="O2800">
            <v>-28738626</v>
          </cell>
          <cell r="P2800">
            <v>25957468</v>
          </cell>
          <cell r="Q2800" t="str">
            <v>IDR</v>
          </cell>
          <cell r="R2800">
            <v>39</v>
          </cell>
          <cell r="S2800">
            <v>-741642</v>
          </cell>
        </row>
        <row r="2801">
          <cell r="E2801" t="str">
            <v>40000879-0</v>
          </cell>
          <cell r="F2801">
            <v>3000</v>
          </cell>
          <cell r="G2801">
            <v>3009</v>
          </cell>
          <cell r="H2801">
            <v>39264</v>
          </cell>
          <cell r="I2801" t="str">
            <v>0FDL00241 CAT Tractor Turbo Precleaner</v>
          </cell>
          <cell r="J2801" t="str">
            <v>0FDL00241</v>
          </cell>
          <cell r="K2801">
            <v>230</v>
          </cell>
          <cell r="L2801" t="str">
            <v>KDC-BKJ</v>
          </cell>
          <cell r="M2801" t="str">
            <v>KDC-BKJ</v>
          </cell>
          <cell r="N2801">
            <v>6427790</v>
          </cell>
          <cell r="O2801">
            <v>-1071298</v>
          </cell>
          <cell r="P2801">
            <v>5356492</v>
          </cell>
          <cell r="Q2801" t="str">
            <v>IDR</v>
          </cell>
          <cell r="R2801">
            <v>10</v>
          </cell>
          <cell r="S2801">
            <v>-107130</v>
          </cell>
        </row>
        <row r="2802">
          <cell r="E2802" t="str">
            <v>40000880-0</v>
          </cell>
          <cell r="F2802">
            <v>3000</v>
          </cell>
          <cell r="G2802">
            <v>3021</v>
          </cell>
          <cell r="H2802">
            <v>39264</v>
          </cell>
          <cell r="I2802" t="str">
            <v>0FDL00239 CAT Tractor 385BL Hyd. Excavator</v>
          </cell>
          <cell r="J2802" t="str">
            <v>0FDL00239</v>
          </cell>
          <cell r="K2802">
            <v>230</v>
          </cell>
          <cell r="L2802" t="str">
            <v>ABL-MKP</v>
          </cell>
          <cell r="M2802" t="str">
            <v>ABL-MKP</v>
          </cell>
          <cell r="N2802">
            <v>3291566250</v>
          </cell>
          <cell r="O2802">
            <v>-1084746781</v>
          </cell>
          <cell r="P2802">
            <v>2206819469</v>
          </cell>
          <cell r="Q2802" t="str">
            <v>IDR</v>
          </cell>
          <cell r="R2802">
            <v>22</v>
          </cell>
          <cell r="S2802">
            <v>-49306672</v>
          </cell>
        </row>
        <row r="2803">
          <cell r="E2803" t="str">
            <v>40000881-0</v>
          </cell>
          <cell r="F2803">
            <v>3000</v>
          </cell>
          <cell r="G2803">
            <v>3021</v>
          </cell>
          <cell r="H2803">
            <v>39264</v>
          </cell>
          <cell r="I2803" t="str">
            <v>0FDL00239 85BL Autolube</v>
          </cell>
          <cell r="J2803" t="str">
            <v>0FDL00239</v>
          </cell>
          <cell r="K2803">
            <v>230</v>
          </cell>
          <cell r="L2803" t="str">
            <v>ABL-MKP</v>
          </cell>
          <cell r="M2803" t="str">
            <v>ABL-MKP</v>
          </cell>
          <cell r="N2803">
            <v>61464354</v>
          </cell>
          <cell r="O2803">
            <v>-32294831</v>
          </cell>
          <cell r="P2803">
            <v>29169523</v>
          </cell>
          <cell r="Q2803" t="str">
            <v>IDR</v>
          </cell>
          <cell r="R2803">
            <v>39</v>
          </cell>
          <cell r="S2803">
            <v>-833415</v>
          </cell>
        </row>
        <row r="2804">
          <cell r="E2804" t="str">
            <v>40000882-0</v>
          </cell>
          <cell r="F2804">
            <v>3000</v>
          </cell>
          <cell r="G2804">
            <v>3021</v>
          </cell>
          <cell r="H2804">
            <v>39264</v>
          </cell>
          <cell r="I2804" t="str">
            <v>0FDL00239 85BL Fire Suppression</v>
          </cell>
          <cell r="J2804" t="str">
            <v>0FDL00239</v>
          </cell>
          <cell r="K2804">
            <v>230</v>
          </cell>
          <cell r="L2804" t="str">
            <v>ABL-MKP</v>
          </cell>
          <cell r="M2804" t="str">
            <v>ABL-MKP</v>
          </cell>
          <cell r="N2804">
            <v>55571231</v>
          </cell>
          <cell r="O2804">
            <v>-27550144</v>
          </cell>
          <cell r="P2804">
            <v>28021087</v>
          </cell>
          <cell r="Q2804" t="str">
            <v>IDR</v>
          </cell>
          <cell r="R2804">
            <v>34</v>
          </cell>
          <cell r="S2804">
            <v>-800603</v>
          </cell>
        </row>
        <row r="2805">
          <cell r="E2805" t="str">
            <v>40000883-0</v>
          </cell>
          <cell r="F2805">
            <v>3000</v>
          </cell>
          <cell r="G2805">
            <v>3003</v>
          </cell>
          <cell r="H2805">
            <v>39264</v>
          </cell>
          <cell r="I2805" t="str">
            <v>0FDL00242 CAT Tractor 385BL Hyd. Excavator</v>
          </cell>
          <cell r="J2805" t="str">
            <v>0FDL00242</v>
          </cell>
          <cell r="K2805">
            <v>230</v>
          </cell>
          <cell r="L2805" t="str">
            <v>ABL-ATA</v>
          </cell>
          <cell r="M2805" t="str">
            <v>ABL-ATA</v>
          </cell>
          <cell r="N2805">
            <v>3291566250</v>
          </cell>
          <cell r="O2805">
            <v>-1084746781</v>
          </cell>
          <cell r="P2805">
            <v>2206819469</v>
          </cell>
          <cell r="Q2805" t="str">
            <v>IDR</v>
          </cell>
          <cell r="R2805">
            <v>22</v>
          </cell>
          <cell r="S2805">
            <v>-49306672</v>
          </cell>
        </row>
        <row r="2806">
          <cell r="E2806" t="str">
            <v>40000884-0</v>
          </cell>
          <cell r="F2806">
            <v>3000</v>
          </cell>
          <cell r="G2806">
            <v>3003</v>
          </cell>
          <cell r="H2806">
            <v>39264</v>
          </cell>
          <cell r="I2806" t="str">
            <v>0FDL00242 85BL Autolube</v>
          </cell>
          <cell r="J2806" t="str">
            <v>0FDL00242</v>
          </cell>
          <cell r="K2806">
            <v>230</v>
          </cell>
          <cell r="L2806" t="str">
            <v>ABL-ATA</v>
          </cell>
          <cell r="M2806" t="str">
            <v>ABL-ATA</v>
          </cell>
          <cell r="N2806">
            <v>61464354</v>
          </cell>
          <cell r="O2806">
            <v>-32294831</v>
          </cell>
          <cell r="P2806">
            <v>29169523</v>
          </cell>
          <cell r="Q2806" t="str">
            <v>IDR</v>
          </cell>
          <cell r="R2806">
            <v>39</v>
          </cell>
          <cell r="S2806">
            <v>-833415</v>
          </cell>
        </row>
        <row r="2807">
          <cell r="E2807" t="str">
            <v>40000885-0</v>
          </cell>
          <cell r="F2807">
            <v>3000</v>
          </cell>
          <cell r="G2807">
            <v>3003</v>
          </cell>
          <cell r="H2807">
            <v>39264</v>
          </cell>
          <cell r="I2807" t="str">
            <v>0FDL00242 85BL Fire Suppression</v>
          </cell>
          <cell r="J2807" t="str">
            <v>0FDL00242</v>
          </cell>
          <cell r="K2807">
            <v>230</v>
          </cell>
          <cell r="L2807" t="str">
            <v>ABL-ATA</v>
          </cell>
          <cell r="M2807" t="str">
            <v>ABL-ATA</v>
          </cell>
          <cell r="N2807">
            <v>55571231</v>
          </cell>
          <cell r="O2807">
            <v>-27550144</v>
          </cell>
          <cell r="P2807">
            <v>28021087</v>
          </cell>
          <cell r="Q2807" t="str">
            <v>IDR</v>
          </cell>
          <cell r="R2807">
            <v>34</v>
          </cell>
          <cell r="S2807">
            <v>-800603</v>
          </cell>
        </row>
        <row r="2808">
          <cell r="E2808" t="str">
            <v>40000886-0</v>
          </cell>
          <cell r="F2808">
            <v>3000</v>
          </cell>
          <cell r="G2808">
            <v>3009</v>
          </cell>
          <cell r="H2808">
            <v>39264</v>
          </cell>
          <cell r="I2808" t="str">
            <v>RH-120076 - New O&amp;K Hyd. Excavator RH120E</v>
          </cell>
          <cell r="J2808" t="str">
            <v>RH-120076</v>
          </cell>
          <cell r="K2808">
            <v>230</v>
          </cell>
          <cell r="L2808" t="str">
            <v>KDC-BKJ</v>
          </cell>
          <cell r="M2808" t="str">
            <v>KDC-BKJ</v>
          </cell>
          <cell r="N2808">
            <v>20762076189</v>
          </cell>
          <cell r="O2808">
            <v>-5325384458</v>
          </cell>
          <cell r="P2808">
            <v>15436691731</v>
          </cell>
          <cell r="Q2808" t="str">
            <v>IDR</v>
          </cell>
          <cell r="R2808">
            <v>22</v>
          </cell>
          <cell r="S2808">
            <v>-241615250</v>
          </cell>
        </row>
        <row r="2809">
          <cell r="E2809" t="str">
            <v>40000887-0</v>
          </cell>
          <cell r="F2809">
            <v>3000</v>
          </cell>
          <cell r="G2809">
            <v>3007</v>
          </cell>
          <cell r="H2809">
            <v>39264</v>
          </cell>
          <cell r="I2809" t="str">
            <v>0AKX00322 CAT Tractor 345BL Hyd. Excavator</v>
          </cell>
          <cell r="J2809" t="str">
            <v>0AKX00322</v>
          </cell>
          <cell r="K2809">
            <v>230</v>
          </cell>
          <cell r="L2809" t="str">
            <v>TNT-PDL</v>
          </cell>
          <cell r="M2809" t="str">
            <v>TNT-PDL</v>
          </cell>
          <cell r="N2809">
            <v>1616973975</v>
          </cell>
          <cell r="O2809">
            <v>-518072410</v>
          </cell>
          <cell r="P2809">
            <v>1098901565</v>
          </cell>
          <cell r="Q2809" t="str">
            <v>IDR</v>
          </cell>
          <cell r="R2809">
            <v>20</v>
          </cell>
          <cell r="S2809">
            <v>-25908972</v>
          </cell>
        </row>
        <row r="2810">
          <cell r="E2810" t="str">
            <v>40000888-0</v>
          </cell>
          <cell r="F2810">
            <v>3000</v>
          </cell>
          <cell r="G2810">
            <v>3007</v>
          </cell>
          <cell r="H2810">
            <v>39264</v>
          </cell>
          <cell r="I2810" t="str">
            <v>0AKX00322 CAT Tractor 345BL Turbo Precleaner</v>
          </cell>
          <cell r="J2810" t="str">
            <v>0AKX00322</v>
          </cell>
          <cell r="K2810">
            <v>230</v>
          </cell>
          <cell r="L2810" t="str">
            <v>TNT-PDL</v>
          </cell>
          <cell r="M2810" t="str">
            <v>TNT-PDL</v>
          </cell>
          <cell r="N2810">
            <v>5150600</v>
          </cell>
          <cell r="O2810">
            <v>-686747</v>
          </cell>
          <cell r="P2810">
            <v>4463853</v>
          </cell>
          <cell r="Q2810" t="str">
            <v>IDR</v>
          </cell>
          <cell r="R2810">
            <v>8</v>
          </cell>
          <cell r="S2810">
            <v>-85843</v>
          </cell>
        </row>
        <row r="2811">
          <cell r="E2811" t="str">
            <v>40000889-0</v>
          </cell>
          <cell r="F2811">
            <v>3000</v>
          </cell>
          <cell r="G2811">
            <v>3021</v>
          </cell>
          <cell r="H2811">
            <v>39264</v>
          </cell>
          <cell r="I2811" t="str">
            <v>0AKX00375 CAT Tractor 345BL Hyd. Excavator</v>
          </cell>
          <cell r="J2811" t="str">
            <v>0AKX00375</v>
          </cell>
          <cell r="K2811">
            <v>230</v>
          </cell>
          <cell r="L2811" t="str">
            <v>ABL-MKP</v>
          </cell>
          <cell r="M2811" t="str">
            <v>ABL-MKP</v>
          </cell>
          <cell r="N2811">
            <v>1616678225</v>
          </cell>
          <cell r="O2811">
            <v>-518011616</v>
          </cell>
          <cell r="P2811">
            <v>1098666609</v>
          </cell>
          <cell r="Q2811" t="str">
            <v>IDR</v>
          </cell>
          <cell r="R2811">
            <v>20</v>
          </cell>
          <cell r="S2811">
            <v>-25900581</v>
          </cell>
        </row>
        <row r="2812">
          <cell r="E2812" t="str">
            <v>40000890-0</v>
          </cell>
          <cell r="F2812">
            <v>3000</v>
          </cell>
          <cell r="G2812">
            <v>3021</v>
          </cell>
          <cell r="H2812">
            <v>39264</v>
          </cell>
          <cell r="I2812" t="str">
            <v>0AKX00375 - ARUTMIN Autolube for Excavator CAT 385B</v>
          </cell>
          <cell r="J2812" t="str">
            <v>0AKX00375</v>
          </cell>
          <cell r="K2812">
            <v>230</v>
          </cell>
          <cell r="L2812" t="str">
            <v>ABL-MKP</v>
          </cell>
          <cell r="M2812" t="str">
            <v>ABL-MKP</v>
          </cell>
          <cell r="N2812">
            <v>59517210</v>
          </cell>
          <cell r="O2812">
            <v>-21822977</v>
          </cell>
          <cell r="P2812">
            <v>37694233</v>
          </cell>
          <cell r="Q2812" t="str">
            <v>IDR</v>
          </cell>
          <cell r="R2812">
            <v>22</v>
          </cell>
          <cell r="S2812">
            <v>-991954</v>
          </cell>
        </row>
        <row r="2813">
          <cell r="E2813" t="str">
            <v>40000891-0</v>
          </cell>
          <cell r="F2813">
            <v>3000</v>
          </cell>
          <cell r="G2813">
            <v>3021</v>
          </cell>
          <cell r="H2813">
            <v>39264</v>
          </cell>
          <cell r="I2813" t="str">
            <v>0AKX00375 CAT Tractor 345BL Fire Suppression</v>
          </cell>
          <cell r="J2813" t="str">
            <v>0AKX00375</v>
          </cell>
          <cell r="K2813">
            <v>230</v>
          </cell>
          <cell r="L2813" t="str">
            <v>ABL-MKP</v>
          </cell>
          <cell r="M2813" t="str">
            <v>ABL-MKP</v>
          </cell>
          <cell r="N2813">
            <v>45860031</v>
          </cell>
          <cell r="O2813">
            <v>-6687921</v>
          </cell>
          <cell r="P2813">
            <v>39172110</v>
          </cell>
          <cell r="Q2813" t="str">
            <v>IDR</v>
          </cell>
          <cell r="R2813">
            <v>7</v>
          </cell>
          <cell r="S2813">
            <v>-955417</v>
          </cell>
        </row>
        <row r="2814">
          <cell r="E2814" t="str">
            <v>40000892-0</v>
          </cell>
          <cell r="F2814">
            <v>3000</v>
          </cell>
          <cell r="G2814" t="str">
            <v>3A01</v>
          </cell>
          <cell r="H2814">
            <v>39264</v>
          </cell>
          <cell r="I2814" t="str">
            <v>0ACL01125 CAT Tractor D9R Track Type Tract</v>
          </cell>
          <cell r="J2814" t="str">
            <v>0ACL01125</v>
          </cell>
          <cell r="K2814">
            <v>230</v>
          </cell>
          <cell r="L2814" t="str">
            <v>DEP-SMD</v>
          </cell>
          <cell r="M2814" t="str">
            <v>DEP-CBP</v>
          </cell>
          <cell r="N2814">
            <v>2953663805</v>
          </cell>
          <cell r="O2814">
            <v>-762835954</v>
          </cell>
          <cell r="P2814">
            <v>2190827851</v>
          </cell>
          <cell r="Q2814" t="str">
            <v>IDR</v>
          </cell>
          <cell r="R2814">
            <v>20</v>
          </cell>
          <cell r="S2814">
            <v>-38216462</v>
          </cell>
        </row>
        <row r="2815">
          <cell r="E2815" t="str">
            <v>40000893-0</v>
          </cell>
          <cell r="F2815">
            <v>3000</v>
          </cell>
          <cell r="G2815" t="str">
            <v>3A01</v>
          </cell>
          <cell r="H2815">
            <v>39264</v>
          </cell>
          <cell r="I2815" t="str">
            <v>0ACL01126 CAT Tractor D9R Track Type Tract</v>
          </cell>
          <cell r="J2815" t="str">
            <v>0ACL01126</v>
          </cell>
          <cell r="K2815">
            <v>230</v>
          </cell>
          <cell r="L2815" t="str">
            <v>DEP-SMD</v>
          </cell>
          <cell r="M2815" t="str">
            <v>DEP-CBP</v>
          </cell>
          <cell r="N2815">
            <v>2947608125</v>
          </cell>
          <cell r="O2815">
            <v>-761766464</v>
          </cell>
          <cell r="P2815">
            <v>2185841661</v>
          </cell>
          <cell r="Q2815" t="str">
            <v>IDR</v>
          </cell>
          <cell r="R2815">
            <v>20</v>
          </cell>
          <cell r="S2815">
            <v>-38091807</v>
          </cell>
        </row>
        <row r="2816">
          <cell r="E2816" t="str">
            <v>40000894-0</v>
          </cell>
          <cell r="F2816">
            <v>3000</v>
          </cell>
          <cell r="G2816" t="str">
            <v>3A01</v>
          </cell>
          <cell r="H2816">
            <v>39264</v>
          </cell>
          <cell r="I2816" t="str">
            <v>0ACL01126 CAT Tractor D9R Turbo Precleaner</v>
          </cell>
          <cell r="J2816" t="str">
            <v>0ACL01126</v>
          </cell>
          <cell r="K2816">
            <v>230</v>
          </cell>
          <cell r="L2816" t="str">
            <v>DEP-SMD</v>
          </cell>
          <cell r="M2816" t="str">
            <v>DEP-CBP</v>
          </cell>
          <cell r="N2816">
            <v>6042400</v>
          </cell>
          <cell r="O2816">
            <v>-805653</v>
          </cell>
          <cell r="P2816">
            <v>5236747</v>
          </cell>
          <cell r="Q2816" t="str">
            <v>IDR</v>
          </cell>
          <cell r="R2816">
            <v>8</v>
          </cell>
          <cell r="S2816">
            <v>-100707</v>
          </cell>
        </row>
        <row r="2817">
          <cell r="E2817" t="str">
            <v>40000895-0</v>
          </cell>
          <cell r="F2817">
            <v>3000</v>
          </cell>
          <cell r="G2817">
            <v>3007</v>
          </cell>
          <cell r="H2817">
            <v>39264</v>
          </cell>
          <cell r="I2817" t="str">
            <v>0ACL01132 CAT Tractor D9R Track Type Tract</v>
          </cell>
          <cell r="J2817" t="str">
            <v>0ACL01132</v>
          </cell>
          <cell r="K2817">
            <v>230</v>
          </cell>
          <cell r="L2817" t="str">
            <v>TNT-PDL</v>
          </cell>
          <cell r="M2817" t="str">
            <v>TNT-PDL</v>
          </cell>
          <cell r="N2817">
            <v>3047445150</v>
          </cell>
          <cell r="O2817">
            <v>-780317305</v>
          </cell>
          <cell r="P2817">
            <v>2267127845</v>
          </cell>
          <cell r="Q2817" t="str">
            <v>IDR</v>
          </cell>
          <cell r="R2817">
            <v>19</v>
          </cell>
          <cell r="S2817">
            <v>-40123962</v>
          </cell>
        </row>
        <row r="2818">
          <cell r="E2818" t="str">
            <v>40000896-0</v>
          </cell>
          <cell r="F2818">
            <v>3000</v>
          </cell>
          <cell r="G2818">
            <v>3007</v>
          </cell>
          <cell r="H2818">
            <v>39264</v>
          </cell>
          <cell r="I2818" t="str">
            <v>0ACL01132 CAT Tractor D9R Turbo Precleaner</v>
          </cell>
          <cell r="J2818" t="str">
            <v>0ACL01132</v>
          </cell>
          <cell r="K2818">
            <v>230</v>
          </cell>
          <cell r="L2818" t="str">
            <v>TNT-PDL</v>
          </cell>
          <cell r="M2818" t="str">
            <v>TNT-PDL</v>
          </cell>
          <cell r="N2818">
            <v>6042400</v>
          </cell>
          <cell r="O2818">
            <v>-805653</v>
          </cell>
          <cell r="P2818">
            <v>5236747</v>
          </cell>
          <cell r="Q2818" t="str">
            <v>IDR</v>
          </cell>
          <cell r="R2818">
            <v>8</v>
          </cell>
          <cell r="S2818">
            <v>-100707</v>
          </cell>
        </row>
        <row r="2819">
          <cell r="E2819" t="str">
            <v>40000897-0</v>
          </cell>
          <cell r="F2819">
            <v>3000</v>
          </cell>
          <cell r="G2819">
            <v>3024</v>
          </cell>
          <cell r="H2819">
            <v>39264</v>
          </cell>
          <cell r="I2819" t="str">
            <v>0BDA00495 Auto Lube</v>
          </cell>
          <cell r="J2819" t="str">
            <v>0BDA00495</v>
          </cell>
          <cell r="K2819">
            <v>230</v>
          </cell>
          <cell r="L2819" t="str">
            <v>BSR-KTS</v>
          </cell>
          <cell r="M2819" t="str">
            <v>BSR-KTS</v>
          </cell>
          <cell r="N2819">
            <v>55938928</v>
          </cell>
          <cell r="O2819">
            <v>-28285504</v>
          </cell>
          <cell r="P2819">
            <v>27653424</v>
          </cell>
          <cell r="Q2819" t="str">
            <v>IDR</v>
          </cell>
          <cell r="R2819">
            <v>36</v>
          </cell>
          <cell r="S2819">
            <v>-790098</v>
          </cell>
        </row>
        <row r="2820">
          <cell r="E2820" t="str">
            <v>40000898-0</v>
          </cell>
          <cell r="F2820">
            <v>3000</v>
          </cell>
          <cell r="G2820">
            <v>3024</v>
          </cell>
          <cell r="H2820">
            <v>39264</v>
          </cell>
          <cell r="I2820" t="str">
            <v>0BDA00495 Fire Suppression</v>
          </cell>
          <cell r="J2820" t="str">
            <v>0BDA00495</v>
          </cell>
          <cell r="K2820">
            <v>230</v>
          </cell>
          <cell r="L2820" t="str">
            <v>BSR-KTS</v>
          </cell>
          <cell r="M2820" t="str">
            <v>BSR-KTS</v>
          </cell>
          <cell r="N2820">
            <v>53319150</v>
          </cell>
          <cell r="O2820">
            <v>-26960814</v>
          </cell>
          <cell r="P2820">
            <v>26358336</v>
          </cell>
          <cell r="Q2820" t="str">
            <v>IDR</v>
          </cell>
          <cell r="R2820">
            <v>36</v>
          </cell>
          <cell r="S2820">
            <v>-753095</v>
          </cell>
        </row>
        <row r="2821">
          <cell r="E2821" t="str">
            <v>40000899-0</v>
          </cell>
          <cell r="F2821">
            <v>3000</v>
          </cell>
          <cell r="G2821">
            <v>3007</v>
          </cell>
          <cell r="H2821">
            <v>39264</v>
          </cell>
          <cell r="I2821" t="str">
            <v>0BDA00498 CAT Off Highway Truck 773E</v>
          </cell>
          <cell r="J2821" t="str">
            <v>0BDA00498</v>
          </cell>
          <cell r="K2821">
            <v>230</v>
          </cell>
          <cell r="L2821" t="str">
            <v>TNT-PDL</v>
          </cell>
          <cell r="M2821" t="str">
            <v>TNT-PDL</v>
          </cell>
          <cell r="N2821">
            <v>55938834</v>
          </cell>
          <cell r="O2821">
            <v>-28285456</v>
          </cell>
          <cell r="P2821">
            <v>27653378</v>
          </cell>
          <cell r="Q2821" t="str">
            <v>IDR</v>
          </cell>
          <cell r="R2821">
            <v>36</v>
          </cell>
          <cell r="S2821">
            <v>-790097</v>
          </cell>
        </row>
        <row r="2822">
          <cell r="E2822" t="str">
            <v>40000900-0</v>
          </cell>
          <cell r="F2822">
            <v>3000</v>
          </cell>
          <cell r="G2822">
            <v>3007</v>
          </cell>
          <cell r="H2822">
            <v>39264</v>
          </cell>
          <cell r="I2822" t="str">
            <v>0BDA00498 773E Fire Suppression</v>
          </cell>
          <cell r="J2822" t="str">
            <v>0BDA00498</v>
          </cell>
          <cell r="K2822">
            <v>230</v>
          </cell>
          <cell r="L2822" t="str">
            <v>TNT-PDL</v>
          </cell>
          <cell r="M2822" t="str">
            <v>TNT-PDL</v>
          </cell>
          <cell r="N2822">
            <v>53319150</v>
          </cell>
          <cell r="O2822">
            <v>-26960814</v>
          </cell>
          <cell r="P2822">
            <v>26358336</v>
          </cell>
          <cell r="Q2822" t="str">
            <v>IDR</v>
          </cell>
          <cell r="R2822">
            <v>36</v>
          </cell>
          <cell r="S2822">
            <v>-753095</v>
          </cell>
        </row>
        <row r="2823">
          <cell r="E2823" t="str">
            <v>40000901-0</v>
          </cell>
          <cell r="F2823">
            <v>3000</v>
          </cell>
          <cell r="G2823">
            <v>3024</v>
          </cell>
          <cell r="H2823">
            <v>39264</v>
          </cell>
          <cell r="I2823" t="str">
            <v>0BDA00499 773E Autolube</v>
          </cell>
          <cell r="J2823" t="str">
            <v>0BDA00499</v>
          </cell>
          <cell r="K2823">
            <v>230</v>
          </cell>
          <cell r="L2823" t="str">
            <v>BSR-KTS</v>
          </cell>
          <cell r="M2823" t="str">
            <v>BSR-KTS</v>
          </cell>
          <cell r="N2823">
            <v>55938834</v>
          </cell>
          <cell r="O2823">
            <v>-28285456</v>
          </cell>
          <cell r="P2823">
            <v>27653378</v>
          </cell>
          <cell r="Q2823" t="str">
            <v>IDR</v>
          </cell>
          <cell r="R2823">
            <v>36</v>
          </cell>
          <cell r="S2823">
            <v>-790097</v>
          </cell>
        </row>
        <row r="2824">
          <cell r="E2824" t="str">
            <v>40000902-0</v>
          </cell>
          <cell r="F2824">
            <v>3000</v>
          </cell>
          <cell r="G2824">
            <v>3024</v>
          </cell>
          <cell r="H2824">
            <v>39264</v>
          </cell>
          <cell r="I2824" t="str">
            <v>0BDA00499 773E Fire Suppression</v>
          </cell>
          <cell r="J2824" t="str">
            <v>0BDA00499</v>
          </cell>
          <cell r="K2824">
            <v>230</v>
          </cell>
          <cell r="L2824" t="str">
            <v>BSR-KTS</v>
          </cell>
          <cell r="M2824" t="str">
            <v>BSR-KTS</v>
          </cell>
          <cell r="N2824">
            <v>53319150</v>
          </cell>
          <cell r="O2824">
            <v>-26960814</v>
          </cell>
          <cell r="P2824">
            <v>26358336</v>
          </cell>
          <cell r="Q2824" t="str">
            <v>IDR</v>
          </cell>
          <cell r="R2824">
            <v>36</v>
          </cell>
          <cell r="S2824">
            <v>-753095</v>
          </cell>
        </row>
        <row r="2825">
          <cell r="E2825" t="str">
            <v>40000903-0</v>
          </cell>
          <cell r="F2825">
            <v>3000</v>
          </cell>
          <cell r="G2825">
            <v>3011</v>
          </cell>
          <cell r="H2825">
            <v>39264</v>
          </cell>
          <cell r="I2825" t="str">
            <v>0AKX00326 CAT Tractor 345BL Hyd. Excavator</v>
          </cell>
          <cell r="J2825" t="str">
            <v>0AKX00326</v>
          </cell>
          <cell r="K2825">
            <v>230</v>
          </cell>
          <cell r="L2825" t="str">
            <v>MSJ-SPR</v>
          </cell>
          <cell r="M2825" t="str">
            <v>MSJ-SPR</v>
          </cell>
          <cell r="N2825">
            <v>1622132897</v>
          </cell>
          <cell r="O2825">
            <v>-519272088</v>
          </cell>
          <cell r="P2825">
            <v>1102860809</v>
          </cell>
          <cell r="Q2825" t="str">
            <v>IDR</v>
          </cell>
          <cell r="R2825">
            <v>20</v>
          </cell>
          <cell r="S2825">
            <v>-26050374</v>
          </cell>
        </row>
        <row r="2826">
          <cell r="E2826" t="str">
            <v>40000904-0</v>
          </cell>
          <cell r="F2826">
            <v>3000</v>
          </cell>
          <cell r="G2826">
            <v>3011</v>
          </cell>
          <cell r="H2826">
            <v>39264</v>
          </cell>
          <cell r="I2826" t="str">
            <v>0AKX00326 - MSJ Autolube for Excavator CAT 385B</v>
          </cell>
          <cell r="J2826" t="str">
            <v>0AKX00326</v>
          </cell>
          <cell r="K2826">
            <v>230</v>
          </cell>
          <cell r="L2826" t="str">
            <v>MSJ-SPR</v>
          </cell>
          <cell r="M2826" t="str">
            <v>MSJ-SPR</v>
          </cell>
          <cell r="N2826">
            <v>63197038</v>
          </cell>
          <cell r="O2826">
            <v>-25278816</v>
          </cell>
          <cell r="P2826">
            <v>37918222</v>
          </cell>
          <cell r="Q2826" t="str">
            <v>IDR</v>
          </cell>
          <cell r="R2826">
            <v>24</v>
          </cell>
          <cell r="S2826">
            <v>-1053284</v>
          </cell>
        </row>
        <row r="2827">
          <cell r="E2827" t="str">
            <v>40000905-0</v>
          </cell>
          <cell r="F2827">
            <v>3000</v>
          </cell>
          <cell r="G2827">
            <v>3009</v>
          </cell>
          <cell r="H2827">
            <v>39264</v>
          </cell>
          <cell r="I2827" t="str">
            <v>0ACL01127 CAT D9R Track Type Tractor</v>
          </cell>
          <cell r="J2827" t="str">
            <v>0ACL01127</v>
          </cell>
          <cell r="K2827">
            <v>230</v>
          </cell>
          <cell r="L2827" t="str">
            <v>KDC-BKJ</v>
          </cell>
          <cell r="M2827" t="str">
            <v>KDC-BKJ</v>
          </cell>
          <cell r="N2827">
            <v>2947311725</v>
          </cell>
          <cell r="O2827">
            <v>-761714117</v>
          </cell>
          <cell r="P2827">
            <v>2185597608</v>
          </cell>
          <cell r="Q2827" t="str">
            <v>IDR</v>
          </cell>
          <cell r="R2827">
            <v>20</v>
          </cell>
          <cell r="S2827">
            <v>-38085706</v>
          </cell>
        </row>
        <row r="2828">
          <cell r="E2828" t="str">
            <v>40000906-0</v>
          </cell>
          <cell r="F2828">
            <v>3000</v>
          </cell>
          <cell r="G2828">
            <v>3009</v>
          </cell>
          <cell r="H2828">
            <v>39264</v>
          </cell>
          <cell r="I2828" t="str">
            <v>0ACL01127 CAT D9R Turbo Precleaner</v>
          </cell>
          <cell r="J2828" t="str">
            <v>0ACL01127</v>
          </cell>
          <cell r="K2828">
            <v>230</v>
          </cell>
          <cell r="L2828" t="str">
            <v>KDC-BKJ</v>
          </cell>
          <cell r="M2828" t="str">
            <v>KDC-BKJ</v>
          </cell>
          <cell r="N2828">
            <v>6427790</v>
          </cell>
          <cell r="O2828">
            <v>-1071298</v>
          </cell>
          <cell r="P2828">
            <v>5356492</v>
          </cell>
          <cell r="Q2828" t="str">
            <v>IDR</v>
          </cell>
          <cell r="R2828">
            <v>10</v>
          </cell>
          <cell r="S2828">
            <v>-107130</v>
          </cell>
        </row>
        <row r="2829">
          <cell r="E2829" t="str">
            <v>40000907-0</v>
          </cell>
          <cell r="F2829">
            <v>3000</v>
          </cell>
          <cell r="G2829">
            <v>3013</v>
          </cell>
          <cell r="H2829">
            <v>39264</v>
          </cell>
          <cell r="I2829" t="str">
            <v>0AKX00379 CAT Tractor 345BL Auto Lube</v>
          </cell>
          <cell r="J2829" t="str">
            <v>0AKX00379</v>
          </cell>
          <cell r="K2829">
            <v>230</v>
          </cell>
          <cell r="L2829" t="str">
            <v>RBH-RGT</v>
          </cell>
          <cell r="M2829" t="str">
            <v>RBH-RGT</v>
          </cell>
          <cell r="N2829">
            <v>64822333</v>
          </cell>
          <cell r="O2829">
            <v>-16205584</v>
          </cell>
          <cell r="P2829">
            <v>48616749</v>
          </cell>
          <cell r="Q2829" t="str">
            <v>IDR</v>
          </cell>
          <cell r="R2829">
            <v>12</v>
          </cell>
          <cell r="S2829">
            <v>-1350465</v>
          </cell>
        </row>
        <row r="2830">
          <cell r="E2830" t="str">
            <v>40000908-0</v>
          </cell>
          <cell r="F2830">
            <v>3000</v>
          </cell>
          <cell r="G2830" t="str">
            <v>3A01</v>
          </cell>
          <cell r="H2830">
            <v>39264</v>
          </cell>
          <cell r="I2830" t="str">
            <v>0AKX00388 CAT Tractor 345BL Auto Lube</v>
          </cell>
          <cell r="J2830" t="str">
            <v>0AKX00388</v>
          </cell>
          <cell r="K2830">
            <v>230</v>
          </cell>
          <cell r="L2830" t="str">
            <v>DEP-PLB</v>
          </cell>
          <cell r="M2830" t="str">
            <v>DEP-CBP</v>
          </cell>
          <cell r="N2830">
            <v>64823777</v>
          </cell>
          <cell r="O2830">
            <v>-12964756</v>
          </cell>
          <cell r="P2830">
            <v>51859021</v>
          </cell>
          <cell r="Q2830" t="str">
            <v>IDR</v>
          </cell>
          <cell r="R2830">
            <v>12</v>
          </cell>
          <cell r="S2830">
            <v>-1080396</v>
          </cell>
        </row>
        <row r="2831">
          <cell r="E2831" t="str">
            <v>40000909-0</v>
          </cell>
          <cell r="F2831">
            <v>3000</v>
          </cell>
          <cell r="G2831">
            <v>3011</v>
          </cell>
          <cell r="H2831">
            <v>39264</v>
          </cell>
          <cell r="I2831" t="str">
            <v>0ASE01147 - KIDECO Autolube for Grader CAT14H</v>
          </cell>
          <cell r="J2831" t="str">
            <v>0ASE01147</v>
          </cell>
          <cell r="K2831">
            <v>230</v>
          </cell>
          <cell r="L2831" t="str">
            <v>MSJ-SPR</v>
          </cell>
          <cell r="M2831" t="str">
            <v>MSJ-SPR</v>
          </cell>
          <cell r="N2831">
            <v>66520271</v>
          </cell>
          <cell r="O2831">
            <v>-27716779</v>
          </cell>
          <cell r="P2831">
            <v>38803492</v>
          </cell>
          <cell r="Q2831" t="str">
            <v>IDR</v>
          </cell>
          <cell r="R2831">
            <v>25</v>
          </cell>
          <cell r="S2831">
            <v>-1108671</v>
          </cell>
        </row>
        <row r="2832">
          <cell r="E2832" t="str">
            <v>40000910-0</v>
          </cell>
          <cell r="F2832">
            <v>3000</v>
          </cell>
          <cell r="G2832">
            <v>3007</v>
          </cell>
          <cell r="H2832">
            <v>39264</v>
          </cell>
          <cell r="I2832" t="str">
            <v>0FDL00249 - HEX 385 B - Fire Supression &amp; Outolube</v>
          </cell>
          <cell r="J2832" t="str">
            <v>0FDL00249</v>
          </cell>
          <cell r="K2832">
            <v>230</v>
          </cell>
          <cell r="L2832" t="str">
            <v>TNT-PDL</v>
          </cell>
          <cell r="M2832" t="str">
            <v>TNT-PDL</v>
          </cell>
          <cell r="N2832">
            <v>120094988</v>
          </cell>
          <cell r="O2832">
            <v>-32525727</v>
          </cell>
          <cell r="P2832">
            <v>87569261</v>
          </cell>
          <cell r="Q2832" t="str">
            <v>IDR</v>
          </cell>
          <cell r="R2832">
            <v>13</v>
          </cell>
          <cell r="S2832">
            <v>-2501979</v>
          </cell>
        </row>
        <row r="2833">
          <cell r="E2833" t="str">
            <v>40000911-0</v>
          </cell>
          <cell r="F2833">
            <v>3000</v>
          </cell>
          <cell r="G2833">
            <v>3011</v>
          </cell>
          <cell r="H2833">
            <v>39264</v>
          </cell>
          <cell r="I2833" t="str">
            <v>0FDL00248 - HEX 385 B - Fire Supression &amp; Autolube</v>
          </cell>
          <cell r="J2833" t="str">
            <v>0FDL00248</v>
          </cell>
          <cell r="K2833">
            <v>230</v>
          </cell>
          <cell r="L2833" t="str">
            <v>MSJ-SPR</v>
          </cell>
          <cell r="M2833" t="str">
            <v>MSJ-SPR</v>
          </cell>
          <cell r="N2833">
            <v>114886800</v>
          </cell>
          <cell r="O2833">
            <v>-31115175</v>
          </cell>
          <cell r="P2833">
            <v>83771625</v>
          </cell>
          <cell r="Q2833" t="str">
            <v>IDR</v>
          </cell>
          <cell r="R2833">
            <v>13</v>
          </cell>
          <cell r="S2833">
            <v>-2393475</v>
          </cell>
        </row>
        <row r="2834">
          <cell r="E2834" t="str">
            <v>40000912-0</v>
          </cell>
          <cell r="F2834">
            <v>3000</v>
          </cell>
          <cell r="G2834">
            <v>3011</v>
          </cell>
          <cell r="H2834">
            <v>39264</v>
          </cell>
          <cell r="I2834" t="str">
            <v>0ASE01147 - Autolube for Grader CAT 14H</v>
          </cell>
          <cell r="J2834" t="str">
            <v>0ASE01147</v>
          </cell>
          <cell r="K2834">
            <v>230</v>
          </cell>
          <cell r="L2834" t="str">
            <v>MSJ-SPR</v>
          </cell>
          <cell r="M2834" t="str">
            <v>MSJ-SPR</v>
          </cell>
          <cell r="N2834">
            <v>62731235</v>
          </cell>
          <cell r="O2834">
            <v>-25092495</v>
          </cell>
          <cell r="P2834">
            <v>37638740</v>
          </cell>
          <cell r="Q2834" t="str">
            <v>IDR</v>
          </cell>
          <cell r="R2834">
            <v>24</v>
          </cell>
          <cell r="S2834">
            <v>-1045521</v>
          </cell>
        </row>
        <row r="2835">
          <cell r="E2835" t="str">
            <v>40000913-0</v>
          </cell>
          <cell r="F2835">
            <v>3000</v>
          </cell>
          <cell r="G2835">
            <v>3013</v>
          </cell>
          <cell r="H2835">
            <v>39264</v>
          </cell>
          <cell r="I2835" t="str">
            <v>0FDL00245 - 385B - Install Fire Suppression</v>
          </cell>
          <cell r="J2835" t="str">
            <v>0FDL00245</v>
          </cell>
          <cell r="K2835">
            <v>230</v>
          </cell>
          <cell r="L2835" t="str">
            <v>RBH-RGT</v>
          </cell>
          <cell r="M2835" t="str">
            <v>RBH-RGT</v>
          </cell>
          <cell r="N2835">
            <v>112230283</v>
          </cell>
          <cell r="O2835">
            <v>-30395703</v>
          </cell>
          <cell r="P2835">
            <v>81834580</v>
          </cell>
          <cell r="Q2835" t="str">
            <v>IDR</v>
          </cell>
          <cell r="R2835">
            <v>13</v>
          </cell>
          <cell r="S2835">
            <v>-2338131</v>
          </cell>
        </row>
        <row r="2836">
          <cell r="E2836" t="str">
            <v>40000914-0</v>
          </cell>
          <cell r="F2836">
            <v>3000</v>
          </cell>
          <cell r="G2836">
            <v>3011</v>
          </cell>
          <cell r="H2836">
            <v>39264</v>
          </cell>
          <cell r="I2836" t="str">
            <v>0BDA00660 - OHT 773 E - Fire Supression &amp; Outolube</v>
          </cell>
          <cell r="J2836" t="str">
            <v>0BDA00660</v>
          </cell>
          <cell r="K2836">
            <v>230</v>
          </cell>
          <cell r="L2836" t="str">
            <v>MSJ-SPR</v>
          </cell>
          <cell r="M2836" t="str">
            <v>MSJ-SPR</v>
          </cell>
          <cell r="N2836">
            <v>161565255</v>
          </cell>
          <cell r="O2836">
            <v>-35005807</v>
          </cell>
          <cell r="P2836">
            <v>126559448</v>
          </cell>
          <cell r="Q2836" t="str">
            <v>IDR</v>
          </cell>
          <cell r="R2836">
            <v>13</v>
          </cell>
          <cell r="S2836">
            <v>-2692754</v>
          </cell>
        </row>
        <row r="2837">
          <cell r="E2837" t="str">
            <v>40000915-0</v>
          </cell>
          <cell r="F2837">
            <v>3000</v>
          </cell>
          <cell r="G2837">
            <v>3011</v>
          </cell>
          <cell r="H2837">
            <v>39264</v>
          </cell>
          <cell r="I2837" t="str">
            <v>0BDA00663 - OHT 773 E - Fire Supression &amp; Outolube</v>
          </cell>
          <cell r="J2837" t="str">
            <v>0BDA00663</v>
          </cell>
          <cell r="K2837">
            <v>230</v>
          </cell>
          <cell r="L2837" t="str">
            <v>MSJ-SPR</v>
          </cell>
          <cell r="M2837" t="str">
            <v>MSJ-SPR</v>
          </cell>
          <cell r="N2837">
            <v>161565255</v>
          </cell>
          <cell r="O2837">
            <v>-35005807</v>
          </cell>
          <cell r="P2837">
            <v>126559448</v>
          </cell>
          <cell r="Q2837" t="str">
            <v>IDR</v>
          </cell>
          <cell r="R2837">
            <v>13</v>
          </cell>
          <cell r="S2837">
            <v>-2692754</v>
          </cell>
        </row>
        <row r="2838">
          <cell r="E2838" t="str">
            <v>40000916-0</v>
          </cell>
          <cell r="F2838">
            <v>3000</v>
          </cell>
          <cell r="G2838">
            <v>3011</v>
          </cell>
          <cell r="H2838">
            <v>39264</v>
          </cell>
          <cell r="I2838" t="str">
            <v>0BDA00667 - OHT 773 E - Fire Supression &amp; Outolube</v>
          </cell>
          <cell r="J2838" t="str">
            <v>0BDA00667</v>
          </cell>
          <cell r="K2838">
            <v>230</v>
          </cell>
          <cell r="L2838" t="str">
            <v>MSJ-SPR</v>
          </cell>
          <cell r="M2838" t="str">
            <v>MSJ-SPR</v>
          </cell>
          <cell r="N2838">
            <v>161565255</v>
          </cell>
          <cell r="O2838">
            <v>-35005807</v>
          </cell>
          <cell r="P2838">
            <v>126559448</v>
          </cell>
          <cell r="Q2838" t="str">
            <v>IDR</v>
          </cell>
          <cell r="R2838">
            <v>13</v>
          </cell>
          <cell r="S2838">
            <v>-2692754</v>
          </cell>
        </row>
        <row r="2839">
          <cell r="E2839" t="str">
            <v>40000917-0</v>
          </cell>
          <cell r="F2839">
            <v>3000</v>
          </cell>
          <cell r="G2839">
            <v>3007</v>
          </cell>
          <cell r="H2839">
            <v>39264</v>
          </cell>
          <cell r="I2839" t="str">
            <v>0BDA00668 - OHT 773 E - Fire Supression &amp; Outolube</v>
          </cell>
          <cell r="J2839" t="str">
            <v>0BDA00668</v>
          </cell>
          <cell r="K2839">
            <v>230</v>
          </cell>
          <cell r="L2839" t="str">
            <v>TNT-PDL</v>
          </cell>
          <cell r="M2839" t="str">
            <v>TNT-PDL</v>
          </cell>
          <cell r="N2839">
            <v>54938025</v>
          </cell>
          <cell r="O2839">
            <v>-11903240</v>
          </cell>
          <cell r="P2839">
            <v>43034785</v>
          </cell>
          <cell r="Q2839" t="str">
            <v>IDR</v>
          </cell>
          <cell r="R2839">
            <v>13</v>
          </cell>
          <cell r="S2839">
            <v>-915634</v>
          </cell>
        </row>
        <row r="2840">
          <cell r="E2840" t="str">
            <v>40000918-0</v>
          </cell>
          <cell r="F2840">
            <v>3000</v>
          </cell>
          <cell r="G2840">
            <v>3007</v>
          </cell>
          <cell r="H2840">
            <v>39264</v>
          </cell>
          <cell r="I2840" t="str">
            <v>0BDA00669 - OHT 773 E - Fire Supression &amp; Outolube</v>
          </cell>
          <cell r="J2840" t="str">
            <v>0BDA00669</v>
          </cell>
          <cell r="K2840">
            <v>230</v>
          </cell>
          <cell r="L2840" t="str">
            <v>TNT-PDL</v>
          </cell>
          <cell r="M2840" t="str">
            <v>TNT-PDL</v>
          </cell>
          <cell r="N2840">
            <v>54938025</v>
          </cell>
          <cell r="O2840">
            <v>-11903240</v>
          </cell>
          <cell r="P2840">
            <v>43034785</v>
          </cell>
          <cell r="Q2840" t="str">
            <v>IDR</v>
          </cell>
          <cell r="R2840">
            <v>13</v>
          </cell>
          <cell r="S2840">
            <v>-915634</v>
          </cell>
        </row>
        <row r="2841">
          <cell r="E2841" t="str">
            <v>40000919-0</v>
          </cell>
          <cell r="F2841">
            <v>3000</v>
          </cell>
          <cell r="G2841">
            <v>3007</v>
          </cell>
          <cell r="H2841">
            <v>39264</v>
          </cell>
          <cell r="I2841" t="str">
            <v>0BDA00670 - OHT 773 E - Fire Supression &amp; Outolube</v>
          </cell>
          <cell r="J2841" t="str">
            <v>0BDA00670</v>
          </cell>
          <cell r="K2841">
            <v>230</v>
          </cell>
          <cell r="L2841" t="str">
            <v>TNT-PDL</v>
          </cell>
          <cell r="M2841" t="str">
            <v>TNT-PDL</v>
          </cell>
          <cell r="N2841">
            <v>54938025</v>
          </cell>
          <cell r="O2841">
            <v>-11903240</v>
          </cell>
          <cell r="P2841">
            <v>43034785</v>
          </cell>
          <cell r="Q2841" t="str">
            <v>IDR</v>
          </cell>
          <cell r="R2841">
            <v>13</v>
          </cell>
          <cell r="S2841">
            <v>-915634</v>
          </cell>
        </row>
        <row r="2842">
          <cell r="E2842" t="str">
            <v>40000920-0</v>
          </cell>
          <cell r="F2842">
            <v>3000</v>
          </cell>
          <cell r="G2842">
            <v>3013</v>
          </cell>
          <cell r="H2842">
            <v>39264</v>
          </cell>
          <cell r="I2842" t="str">
            <v>0BDA00971 CAT Off Highway Truck 773E</v>
          </cell>
          <cell r="J2842" t="str">
            <v>0BDA00971</v>
          </cell>
          <cell r="K2842">
            <v>230</v>
          </cell>
          <cell r="L2842" t="str">
            <v>RBH-RGT</v>
          </cell>
          <cell r="M2842" t="str">
            <v>RBH-RGT</v>
          </cell>
          <cell r="N2842">
            <v>4705948720</v>
          </cell>
          <cell r="O2842">
            <v>-1472633223</v>
          </cell>
          <cell r="P2842">
            <v>3233315497</v>
          </cell>
          <cell r="Q2842" t="str">
            <v>IDR</v>
          </cell>
          <cell r="R2842">
            <v>22</v>
          </cell>
          <cell r="S2842">
            <v>-66957784</v>
          </cell>
        </row>
        <row r="2843">
          <cell r="E2843" t="str">
            <v>40000921-0</v>
          </cell>
          <cell r="F2843">
            <v>3000</v>
          </cell>
          <cell r="G2843">
            <v>3013</v>
          </cell>
          <cell r="H2843">
            <v>39264</v>
          </cell>
          <cell r="I2843" t="str">
            <v>0BDA00971 CAT 773E  - Fire Suprassion</v>
          </cell>
          <cell r="J2843" t="str">
            <v>0BDA00971</v>
          </cell>
          <cell r="K2843">
            <v>230</v>
          </cell>
          <cell r="L2843" t="str">
            <v>RBH-RGT</v>
          </cell>
          <cell r="M2843" t="str">
            <v>RBH-RGT</v>
          </cell>
          <cell r="N2843">
            <v>46643040</v>
          </cell>
          <cell r="O2843">
            <v>-15920824</v>
          </cell>
          <cell r="P2843">
            <v>30722216</v>
          </cell>
          <cell r="Q2843" t="str">
            <v>IDR</v>
          </cell>
          <cell r="R2843">
            <v>20</v>
          </cell>
          <cell r="S2843">
            <v>-808479</v>
          </cell>
        </row>
        <row r="2844">
          <cell r="E2844" t="str">
            <v>40000922-0</v>
          </cell>
          <cell r="F2844">
            <v>3000</v>
          </cell>
          <cell r="G2844">
            <v>3013</v>
          </cell>
          <cell r="H2844">
            <v>39264</v>
          </cell>
          <cell r="I2844" t="str">
            <v>0BDA00971 CAT 773E  - Automatic Lubrication</v>
          </cell>
          <cell r="J2844" t="str">
            <v>0BDA00971</v>
          </cell>
          <cell r="K2844">
            <v>230</v>
          </cell>
          <cell r="L2844" t="str">
            <v>RBH-RGT</v>
          </cell>
          <cell r="M2844" t="str">
            <v>RBH-RGT</v>
          </cell>
          <cell r="N2844">
            <v>56096859</v>
          </cell>
          <cell r="O2844">
            <v>-19147729</v>
          </cell>
          <cell r="P2844">
            <v>36949130</v>
          </cell>
          <cell r="Q2844" t="str">
            <v>IDR</v>
          </cell>
          <cell r="R2844">
            <v>20</v>
          </cell>
          <cell r="S2844">
            <v>-972346</v>
          </cell>
        </row>
        <row r="2845">
          <cell r="E2845" t="str">
            <v>40000923-0</v>
          </cell>
          <cell r="F2845">
            <v>3000</v>
          </cell>
          <cell r="G2845">
            <v>3013</v>
          </cell>
          <cell r="H2845">
            <v>39264</v>
          </cell>
          <cell r="I2845" t="str">
            <v>0BDA00972 CAT Off Highway Truck 773E</v>
          </cell>
          <cell r="J2845" t="str">
            <v>0BDA00972</v>
          </cell>
          <cell r="K2845">
            <v>230</v>
          </cell>
          <cell r="L2845" t="str">
            <v>RBH-RGT</v>
          </cell>
          <cell r="M2845" t="str">
            <v>RBH-RGT</v>
          </cell>
          <cell r="N2845">
            <v>4705948720</v>
          </cell>
          <cell r="O2845">
            <v>-1472633223</v>
          </cell>
          <cell r="P2845">
            <v>3233315497</v>
          </cell>
          <cell r="Q2845" t="str">
            <v>IDR</v>
          </cell>
          <cell r="R2845">
            <v>22</v>
          </cell>
          <cell r="S2845">
            <v>-66957784</v>
          </cell>
        </row>
        <row r="2846">
          <cell r="E2846" t="str">
            <v>40000924-0</v>
          </cell>
          <cell r="F2846">
            <v>3000</v>
          </cell>
          <cell r="G2846">
            <v>3013</v>
          </cell>
          <cell r="H2846">
            <v>39264</v>
          </cell>
          <cell r="I2846" t="str">
            <v>0BDA00972 CAT 773E  - Fire Suprassion</v>
          </cell>
          <cell r="J2846" t="str">
            <v>0BDA00972</v>
          </cell>
          <cell r="K2846">
            <v>230</v>
          </cell>
          <cell r="L2846" t="str">
            <v>RBH-RGT</v>
          </cell>
          <cell r="M2846" t="str">
            <v>RBH-RGT</v>
          </cell>
          <cell r="N2846">
            <v>46643040</v>
          </cell>
          <cell r="O2846">
            <v>-15920824</v>
          </cell>
          <cell r="P2846">
            <v>30722216</v>
          </cell>
          <cell r="Q2846" t="str">
            <v>IDR</v>
          </cell>
          <cell r="R2846">
            <v>20</v>
          </cell>
          <cell r="S2846">
            <v>-808479</v>
          </cell>
        </row>
        <row r="2847">
          <cell r="E2847" t="str">
            <v>40000925-0</v>
          </cell>
          <cell r="F2847">
            <v>3000</v>
          </cell>
          <cell r="G2847">
            <v>3013</v>
          </cell>
          <cell r="H2847">
            <v>39264</v>
          </cell>
          <cell r="I2847" t="str">
            <v>0BDA00972 CAT 773E  - Automatic Lubrication</v>
          </cell>
          <cell r="J2847" t="str">
            <v>0BDA00972</v>
          </cell>
          <cell r="K2847">
            <v>230</v>
          </cell>
          <cell r="L2847" t="str">
            <v>RBH-RGT</v>
          </cell>
          <cell r="M2847" t="str">
            <v>RBH-RGT</v>
          </cell>
          <cell r="N2847">
            <v>56096859</v>
          </cell>
          <cell r="O2847">
            <v>-19147729</v>
          </cell>
          <cell r="P2847">
            <v>36949130</v>
          </cell>
          <cell r="Q2847" t="str">
            <v>IDR</v>
          </cell>
          <cell r="R2847">
            <v>20</v>
          </cell>
          <cell r="S2847">
            <v>-972346</v>
          </cell>
        </row>
        <row r="2848">
          <cell r="E2848" t="str">
            <v>40000926-0</v>
          </cell>
          <cell r="F2848">
            <v>3000</v>
          </cell>
          <cell r="G2848">
            <v>3007</v>
          </cell>
          <cell r="H2848">
            <v>39264</v>
          </cell>
          <cell r="I2848" t="str">
            <v>0BDA00983 CAT Off Highway Truck 773E</v>
          </cell>
          <cell r="J2848" t="str">
            <v>0BDA00983</v>
          </cell>
          <cell r="K2848">
            <v>230</v>
          </cell>
          <cell r="L2848" t="str">
            <v>TNT-PDL</v>
          </cell>
          <cell r="M2848" t="str">
            <v>TNT-PDL</v>
          </cell>
          <cell r="N2848">
            <v>4719724667</v>
          </cell>
          <cell r="O2848">
            <v>-1477961822</v>
          </cell>
          <cell r="P2848">
            <v>3241762845</v>
          </cell>
          <cell r="Q2848" t="str">
            <v>IDR</v>
          </cell>
          <cell r="R2848">
            <v>22</v>
          </cell>
          <cell r="S2848">
            <v>-67180083</v>
          </cell>
        </row>
        <row r="2849">
          <cell r="E2849" t="str">
            <v>40000927-0</v>
          </cell>
          <cell r="F2849">
            <v>3000</v>
          </cell>
          <cell r="G2849">
            <v>3007</v>
          </cell>
          <cell r="H2849">
            <v>39264</v>
          </cell>
          <cell r="I2849" t="str">
            <v>0BDA00983 CAT 773E  - Fire Suprassion</v>
          </cell>
          <cell r="J2849" t="str">
            <v>0BDA00983</v>
          </cell>
          <cell r="K2849">
            <v>230</v>
          </cell>
          <cell r="L2849" t="str">
            <v>TNT-PDL</v>
          </cell>
          <cell r="M2849" t="str">
            <v>TNT-PDL</v>
          </cell>
          <cell r="N2849">
            <v>46643040</v>
          </cell>
          <cell r="O2849">
            <v>-15920824</v>
          </cell>
          <cell r="P2849">
            <v>30722216</v>
          </cell>
          <cell r="Q2849" t="str">
            <v>IDR</v>
          </cell>
          <cell r="R2849">
            <v>20</v>
          </cell>
          <cell r="S2849">
            <v>-808479</v>
          </cell>
        </row>
        <row r="2850">
          <cell r="E2850" t="str">
            <v>40000928-0</v>
          </cell>
          <cell r="F2850">
            <v>3000</v>
          </cell>
          <cell r="G2850">
            <v>3007</v>
          </cell>
          <cell r="H2850">
            <v>39264</v>
          </cell>
          <cell r="I2850" t="str">
            <v>0BDA00983 CAT 773E  - Automatic Lubrication</v>
          </cell>
          <cell r="J2850" t="str">
            <v>0BDA00983</v>
          </cell>
          <cell r="K2850">
            <v>230</v>
          </cell>
          <cell r="L2850" t="str">
            <v>TNT-PDL</v>
          </cell>
          <cell r="M2850" t="str">
            <v>TNT-PDL</v>
          </cell>
          <cell r="N2850">
            <v>56096859</v>
          </cell>
          <cell r="O2850">
            <v>-19147729</v>
          </cell>
          <cell r="P2850">
            <v>36949130</v>
          </cell>
          <cell r="Q2850" t="str">
            <v>IDR</v>
          </cell>
          <cell r="R2850">
            <v>20</v>
          </cell>
          <cell r="S2850">
            <v>-972346</v>
          </cell>
        </row>
        <row r="2851">
          <cell r="E2851" t="str">
            <v>40000929-0</v>
          </cell>
          <cell r="F2851">
            <v>3000</v>
          </cell>
          <cell r="G2851">
            <v>3007</v>
          </cell>
          <cell r="H2851">
            <v>39264</v>
          </cell>
          <cell r="I2851" t="str">
            <v>0BDA00986 CAT Off Highway Truck 773E</v>
          </cell>
          <cell r="J2851" t="str">
            <v>0BDA00986</v>
          </cell>
          <cell r="K2851">
            <v>230</v>
          </cell>
          <cell r="L2851" t="str">
            <v>TNT-PDL</v>
          </cell>
          <cell r="M2851" t="str">
            <v>TNT-PDL</v>
          </cell>
          <cell r="N2851">
            <v>4654099667</v>
          </cell>
          <cell r="O2851">
            <v>-1453899322</v>
          </cell>
          <cell r="P2851">
            <v>3200200345</v>
          </cell>
          <cell r="Q2851" t="str">
            <v>IDR</v>
          </cell>
          <cell r="R2851">
            <v>22</v>
          </cell>
          <cell r="S2851">
            <v>-66086333</v>
          </cell>
        </row>
        <row r="2852">
          <cell r="E2852" t="str">
            <v>40000930-0</v>
          </cell>
          <cell r="F2852">
            <v>3000</v>
          </cell>
          <cell r="G2852">
            <v>3007</v>
          </cell>
          <cell r="H2852">
            <v>39264</v>
          </cell>
          <cell r="I2852" t="str">
            <v>0BDA00986 CAT 773E  - Fire Supression</v>
          </cell>
          <cell r="J2852" t="str">
            <v>0BDA00986</v>
          </cell>
          <cell r="K2852">
            <v>230</v>
          </cell>
          <cell r="L2852" t="str">
            <v>TNT-PDL</v>
          </cell>
          <cell r="M2852" t="str">
            <v>TNT-PDL</v>
          </cell>
          <cell r="N2852">
            <v>46643040</v>
          </cell>
          <cell r="O2852">
            <v>-15920824</v>
          </cell>
          <cell r="P2852">
            <v>30722216</v>
          </cell>
          <cell r="Q2852" t="str">
            <v>IDR</v>
          </cell>
          <cell r="R2852">
            <v>20</v>
          </cell>
          <cell r="S2852">
            <v>-808479</v>
          </cell>
        </row>
        <row r="2853">
          <cell r="E2853" t="str">
            <v>40000931-0</v>
          </cell>
          <cell r="F2853">
            <v>3000</v>
          </cell>
          <cell r="G2853">
            <v>3007</v>
          </cell>
          <cell r="H2853">
            <v>39264</v>
          </cell>
          <cell r="I2853" t="str">
            <v>0BDA00986 CAT 773E  - Automatic Lubrication</v>
          </cell>
          <cell r="J2853" t="str">
            <v>0BDA00986</v>
          </cell>
          <cell r="K2853">
            <v>230</v>
          </cell>
          <cell r="L2853" t="str">
            <v>TNT-PDL</v>
          </cell>
          <cell r="M2853" t="str">
            <v>TNT-PDL</v>
          </cell>
          <cell r="N2853">
            <v>56096859</v>
          </cell>
          <cell r="O2853">
            <v>-19147729</v>
          </cell>
          <cell r="P2853">
            <v>36949130</v>
          </cell>
          <cell r="Q2853" t="str">
            <v>IDR</v>
          </cell>
          <cell r="R2853">
            <v>20</v>
          </cell>
          <cell r="S2853">
            <v>-972346</v>
          </cell>
        </row>
        <row r="2854">
          <cell r="E2854" t="str">
            <v>40000932-0</v>
          </cell>
          <cell r="F2854">
            <v>3000</v>
          </cell>
          <cell r="G2854">
            <v>3007</v>
          </cell>
          <cell r="H2854">
            <v>39264</v>
          </cell>
          <cell r="I2854" t="str">
            <v>0BDA00991 CAT Off Highway Truck 773E</v>
          </cell>
          <cell r="J2854" t="str">
            <v>0BDA00991</v>
          </cell>
          <cell r="K2854">
            <v>230</v>
          </cell>
          <cell r="L2854" t="str">
            <v>TNT-PDL</v>
          </cell>
          <cell r="M2854" t="str">
            <v>TNT-PDL</v>
          </cell>
          <cell r="N2854">
            <v>4654099666</v>
          </cell>
          <cell r="O2854">
            <v>-1453899322</v>
          </cell>
          <cell r="P2854">
            <v>3200200344</v>
          </cell>
          <cell r="Q2854" t="str">
            <v>IDR</v>
          </cell>
          <cell r="R2854">
            <v>22</v>
          </cell>
          <cell r="S2854">
            <v>-66086333</v>
          </cell>
        </row>
        <row r="2855">
          <cell r="E2855" t="str">
            <v>40000933-0</v>
          </cell>
          <cell r="F2855">
            <v>3000</v>
          </cell>
          <cell r="G2855">
            <v>3007</v>
          </cell>
          <cell r="H2855">
            <v>39264</v>
          </cell>
          <cell r="I2855" t="str">
            <v>0BDA00991 CAT 773E  - Fire Suprassion</v>
          </cell>
          <cell r="J2855" t="str">
            <v>0BDA00991</v>
          </cell>
          <cell r="K2855">
            <v>230</v>
          </cell>
          <cell r="L2855" t="str">
            <v>TNT-PDL</v>
          </cell>
          <cell r="M2855" t="str">
            <v>TNT-PDL</v>
          </cell>
          <cell r="N2855">
            <v>46643040</v>
          </cell>
          <cell r="O2855">
            <v>-15920824</v>
          </cell>
          <cell r="P2855">
            <v>30722216</v>
          </cell>
          <cell r="Q2855" t="str">
            <v>IDR</v>
          </cell>
          <cell r="R2855">
            <v>20</v>
          </cell>
          <cell r="S2855">
            <v>-808479</v>
          </cell>
        </row>
        <row r="2856">
          <cell r="E2856" t="str">
            <v>40000934-0</v>
          </cell>
          <cell r="F2856">
            <v>3000</v>
          </cell>
          <cell r="G2856">
            <v>3007</v>
          </cell>
          <cell r="H2856">
            <v>39264</v>
          </cell>
          <cell r="I2856" t="str">
            <v>0BDA00991 CAT 773E  - Automatic Lubrication</v>
          </cell>
          <cell r="J2856" t="str">
            <v>0BDA00991</v>
          </cell>
          <cell r="K2856">
            <v>230</v>
          </cell>
          <cell r="L2856" t="str">
            <v>TNT-PDL</v>
          </cell>
          <cell r="M2856" t="str">
            <v>TNT-PDL</v>
          </cell>
          <cell r="N2856">
            <v>56096859</v>
          </cell>
          <cell r="O2856">
            <v>-19147729</v>
          </cell>
          <cell r="P2856">
            <v>36949130</v>
          </cell>
          <cell r="Q2856" t="str">
            <v>IDR</v>
          </cell>
          <cell r="R2856">
            <v>20</v>
          </cell>
          <cell r="S2856">
            <v>-972346</v>
          </cell>
        </row>
        <row r="2857">
          <cell r="E2857" t="str">
            <v>40000935-0</v>
          </cell>
          <cell r="F2857">
            <v>3000</v>
          </cell>
          <cell r="G2857">
            <v>3009</v>
          </cell>
          <cell r="H2857">
            <v>39264</v>
          </cell>
          <cell r="I2857" t="str">
            <v>0ASE01618 CAT Motor Grader 14H</v>
          </cell>
          <cell r="J2857" t="str">
            <v>0ASE01618</v>
          </cell>
          <cell r="K2857">
            <v>230</v>
          </cell>
          <cell r="L2857" t="str">
            <v>KDC-BKJ</v>
          </cell>
          <cell r="M2857" t="str">
            <v>KDC-BKJ</v>
          </cell>
          <cell r="N2857">
            <v>2759042138</v>
          </cell>
          <cell r="O2857">
            <v>-889601461</v>
          </cell>
          <cell r="P2857">
            <v>1869440677</v>
          </cell>
          <cell r="Q2857" t="str">
            <v>IDR</v>
          </cell>
          <cell r="R2857">
            <v>22</v>
          </cell>
          <cell r="S2857">
            <v>-40951200</v>
          </cell>
        </row>
        <row r="2858">
          <cell r="E2858" t="str">
            <v>40000936-0</v>
          </cell>
          <cell r="F2858">
            <v>3000</v>
          </cell>
          <cell r="G2858">
            <v>3009</v>
          </cell>
          <cell r="H2858">
            <v>39264</v>
          </cell>
          <cell r="I2858" t="str">
            <v>0ASE01619 CAT Tractor 14H Motor Grader</v>
          </cell>
          <cell r="J2858" t="str">
            <v>0ASE01619</v>
          </cell>
          <cell r="K2858">
            <v>230</v>
          </cell>
          <cell r="L2858" t="str">
            <v>KDC-BKJ</v>
          </cell>
          <cell r="M2858" t="str">
            <v>KDC-BKJ</v>
          </cell>
          <cell r="N2858">
            <v>2759446312</v>
          </cell>
          <cell r="O2858">
            <v>-889703581</v>
          </cell>
          <cell r="P2858">
            <v>1869742731</v>
          </cell>
          <cell r="Q2858" t="str">
            <v>IDR</v>
          </cell>
          <cell r="R2858">
            <v>22</v>
          </cell>
          <cell r="S2858">
            <v>-40959149</v>
          </cell>
        </row>
        <row r="2859">
          <cell r="E2859" t="str">
            <v>40000937-0</v>
          </cell>
          <cell r="F2859">
            <v>3000</v>
          </cell>
          <cell r="G2859">
            <v>3009</v>
          </cell>
          <cell r="H2859">
            <v>39264</v>
          </cell>
          <cell r="I2859" t="str">
            <v>0AGC02033 CAT Off Highway Truck 777D</v>
          </cell>
          <cell r="J2859" t="str">
            <v>0AGC02033</v>
          </cell>
          <cell r="K2859">
            <v>230</v>
          </cell>
          <cell r="L2859" t="str">
            <v>KDC-BKJ</v>
          </cell>
          <cell r="M2859" t="str">
            <v>KDC-BKJ</v>
          </cell>
          <cell r="N2859">
            <v>7232264000</v>
          </cell>
          <cell r="O2859">
            <v>-1873488115</v>
          </cell>
          <cell r="P2859">
            <v>5358775885</v>
          </cell>
          <cell r="Q2859" t="str">
            <v>IDR</v>
          </cell>
          <cell r="R2859">
            <v>22</v>
          </cell>
          <cell r="S2859">
            <v>-85158551</v>
          </cell>
        </row>
        <row r="2860">
          <cell r="E2860" t="str">
            <v>40000938-0</v>
          </cell>
          <cell r="F2860">
            <v>3000</v>
          </cell>
          <cell r="G2860">
            <v>3009</v>
          </cell>
          <cell r="H2860">
            <v>39264</v>
          </cell>
          <cell r="I2860" t="str">
            <v>0AGC02091 CAT Off Highway Truck 777D</v>
          </cell>
          <cell r="J2860" t="str">
            <v>0AGC02091</v>
          </cell>
          <cell r="K2860">
            <v>230</v>
          </cell>
          <cell r="L2860" t="str">
            <v>KDC-BKJ</v>
          </cell>
          <cell r="M2860" t="str">
            <v>KDC-BKJ</v>
          </cell>
          <cell r="N2860">
            <v>7232264000</v>
          </cell>
          <cell r="O2860">
            <v>-1873488115</v>
          </cell>
          <cell r="P2860">
            <v>5358775885</v>
          </cell>
          <cell r="Q2860" t="str">
            <v>IDR</v>
          </cell>
          <cell r="R2860">
            <v>22</v>
          </cell>
          <cell r="S2860">
            <v>-85158551</v>
          </cell>
        </row>
        <row r="2861">
          <cell r="E2861" t="str">
            <v>40000939-0</v>
          </cell>
          <cell r="F2861">
            <v>3000</v>
          </cell>
          <cell r="G2861">
            <v>3009</v>
          </cell>
          <cell r="H2861">
            <v>39264</v>
          </cell>
          <cell r="I2861" t="str">
            <v>0AGC02093 CAT Off Highway Truck 777D</v>
          </cell>
          <cell r="J2861" t="str">
            <v>0AGC02093</v>
          </cell>
          <cell r="K2861">
            <v>230</v>
          </cell>
          <cell r="L2861" t="str">
            <v>KDC-BKJ</v>
          </cell>
          <cell r="M2861" t="str">
            <v>KDC-BKJ</v>
          </cell>
          <cell r="N2861">
            <v>7232264000</v>
          </cell>
          <cell r="O2861">
            <v>-1873488115</v>
          </cell>
          <cell r="P2861">
            <v>5358775885</v>
          </cell>
          <cell r="Q2861" t="str">
            <v>IDR</v>
          </cell>
          <cell r="R2861">
            <v>22</v>
          </cell>
          <cell r="S2861">
            <v>-85158551</v>
          </cell>
        </row>
        <row r="2862">
          <cell r="E2862" t="str">
            <v>40000940-0</v>
          </cell>
          <cell r="F2862">
            <v>3000</v>
          </cell>
          <cell r="G2862">
            <v>3024</v>
          </cell>
          <cell r="H2862">
            <v>39264</v>
          </cell>
          <cell r="I2862" t="str">
            <v>0B1P00556 CAT Tractor 740 Articulated Truck</v>
          </cell>
          <cell r="J2862" t="str">
            <v>0B1P00556</v>
          </cell>
          <cell r="K2862">
            <v>230</v>
          </cell>
          <cell r="L2862" t="str">
            <v>BSR-KTS</v>
          </cell>
          <cell r="M2862" t="str">
            <v>BSR-KTS</v>
          </cell>
          <cell r="N2862">
            <v>2758855832</v>
          </cell>
          <cell r="O2862">
            <v>-853418805</v>
          </cell>
          <cell r="P2862">
            <v>1905437027</v>
          </cell>
          <cell r="Q2862" t="str">
            <v>IDR</v>
          </cell>
          <cell r="R2862">
            <v>22</v>
          </cell>
          <cell r="S2862">
            <v>-38803494</v>
          </cell>
        </row>
        <row r="2863">
          <cell r="E2863" t="str">
            <v>40000941-0</v>
          </cell>
          <cell r="F2863">
            <v>3000</v>
          </cell>
          <cell r="G2863">
            <v>3024</v>
          </cell>
          <cell r="H2863">
            <v>39264</v>
          </cell>
          <cell r="I2863" t="str">
            <v>0B1P00609 CAT Tractor 740 Articulated Truck</v>
          </cell>
          <cell r="J2863" t="str">
            <v>0B1P00609</v>
          </cell>
          <cell r="K2863">
            <v>230</v>
          </cell>
          <cell r="L2863" t="str">
            <v>BSR-KTS</v>
          </cell>
          <cell r="M2863" t="str">
            <v>BSR-KTS</v>
          </cell>
          <cell r="N2863">
            <v>2760617207</v>
          </cell>
          <cell r="O2863">
            <v>-854020021</v>
          </cell>
          <cell r="P2863">
            <v>1906597186</v>
          </cell>
          <cell r="Q2863" t="str">
            <v>IDR</v>
          </cell>
          <cell r="R2863">
            <v>22</v>
          </cell>
          <cell r="S2863">
            <v>-38834025</v>
          </cell>
        </row>
        <row r="2864">
          <cell r="E2864" t="str">
            <v>40000942-0</v>
          </cell>
          <cell r="F2864">
            <v>3000</v>
          </cell>
          <cell r="G2864">
            <v>3024</v>
          </cell>
          <cell r="H2864">
            <v>39264</v>
          </cell>
          <cell r="I2864" t="str">
            <v>0B1P00495 CAT Tractor 740 Articulated Truck</v>
          </cell>
          <cell r="J2864" t="str">
            <v>0B1P00495</v>
          </cell>
          <cell r="K2864">
            <v>230</v>
          </cell>
          <cell r="L2864" t="str">
            <v>BSR-KTS</v>
          </cell>
          <cell r="M2864" t="str">
            <v>BSR-KTS</v>
          </cell>
          <cell r="N2864">
            <v>2758855831</v>
          </cell>
          <cell r="O2864">
            <v>-853418805</v>
          </cell>
          <cell r="P2864">
            <v>1905437026</v>
          </cell>
          <cell r="Q2864" t="str">
            <v>IDR</v>
          </cell>
          <cell r="R2864">
            <v>22</v>
          </cell>
          <cell r="S2864">
            <v>-38803494</v>
          </cell>
        </row>
        <row r="2865">
          <cell r="E2865" t="str">
            <v>40000943-0</v>
          </cell>
          <cell r="F2865">
            <v>3000</v>
          </cell>
          <cell r="G2865">
            <v>3011</v>
          </cell>
          <cell r="H2865">
            <v>39264</v>
          </cell>
          <cell r="I2865" t="str">
            <v>0FDL00252 - MSJ Autolube for Excavator CAT 385B</v>
          </cell>
          <cell r="J2865" t="str">
            <v>0FDL00252</v>
          </cell>
          <cell r="K2865">
            <v>230</v>
          </cell>
          <cell r="L2865" t="str">
            <v>MSJ-SPR</v>
          </cell>
          <cell r="M2865" t="str">
            <v>MSJ-SPR</v>
          </cell>
          <cell r="N2865">
            <v>63197038</v>
          </cell>
          <cell r="O2865">
            <v>-25278816</v>
          </cell>
          <cell r="P2865">
            <v>37918222</v>
          </cell>
          <cell r="Q2865" t="str">
            <v>IDR</v>
          </cell>
          <cell r="R2865">
            <v>24</v>
          </cell>
          <cell r="S2865">
            <v>-1053284</v>
          </cell>
        </row>
        <row r="2866">
          <cell r="E2866" t="str">
            <v>40000944-0</v>
          </cell>
          <cell r="F2866">
            <v>3000</v>
          </cell>
          <cell r="G2866">
            <v>3013</v>
          </cell>
          <cell r="H2866">
            <v>39264</v>
          </cell>
          <cell r="I2866" t="str">
            <v>0AKT00921 CAT D10R Track Type Tractor</v>
          </cell>
          <cell r="J2866" t="str">
            <v>0AKT00921</v>
          </cell>
          <cell r="K2866">
            <v>230</v>
          </cell>
          <cell r="L2866" t="str">
            <v>RBH-RGT</v>
          </cell>
          <cell r="M2866" t="str">
            <v>RBH-RGT</v>
          </cell>
          <cell r="N2866">
            <v>6010700000</v>
          </cell>
          <cell r="O2866">
            <v>-2541550000</v>
          </cell>
          <cell r="P2866">
            <v>3469150000</v>
          </cell>
          <cell r="Q2866" t="str">
            <v>IDR</v>
          </cell>
          <cell r="R2866">
            <v>30</v>
          </cell>
          <cell r="S2866">
            <v>-84718333</v>
          </cell>
        </row>
        <row r="2867">
          <cell r="E2867" t="str">
            <v>40000945-0</v>
          </cell>
          <cell r="F2867">
            <v>3000</v>
          </cell>
          <cell r="G2867">
            <v>3013</v>
          </cell>
          <cell r="H2867">
            <v>39264</v>
          </cell>
          <cell r="I2867" t="str">
            <v>0AKT00921 CAT D10R Install Turbo PreCleaner</v>
          </cell>
          <cell r="J2867" t="str">
            <v>0AKT00921</v>
          </cell>
          <cell r="K2867">
            <v>230</v>
          </cell>
          <cell r="L2867" t="str">
            <v>RBH-RGT</v>
          </cell>
          <cell r="M2867" t="str">
            <v>RBH-RGT</v>
          </cell>
          <cell r="N2867">
            <v>77028097</v>
          </cell>
          <cell r="O2867">
            <v>-22210757</v>
          </cell>
          <cell r="P2867">
            <v>54817340</v>
          </cell>
          <cell r="Q2867" t="str">
            <v>IDR</v>
          </cell>
          <cell r="R2867">
            <v>12</v>
          </cell>
          <cell r="S2867">
            <v>-1827245</v>
          </cell>
        </row>
        <row r="2868">
          <cell r="E2868" t="str">
            <v>40000946-0</v>
          </cell>
          <cell r="F2868">
            <v>3000</v>
          </cell>
          <cell r="G2868">
            <v>3013</v>
          </cell>
          <cell r="H2868">
            <v>39264</v>
          </cell>
          <cell r="I2868" t="str">
            <v>0AKT00921 CAT D10R Turbo Precleaner</v>
          </cell>
          <cell r="J2868" t="str">
            <v>0AKT00921</v>
          </cell>
          <cell r="K2868">
            <v>230</v>
          </cell>
          <cell r="L2868" t="str">
            <v>RBH-RGT</v>
          </cell>
          <cell r="M2868" t="str">
            <v>RBH-RGT</v>
          </cell>
          <cell r="N2868">
            <v>295750</v>
          </cell>
          <cell r="O2868">
            <v>-39433</v>
          </cell>
          <cell r="P2868">
            <v>256317</v>
          </cell>
          <cell r="Q2868" t="str">
            <v>IDR</v>
          </cell>
          <cell r="R2868">
            <v>8</v>
          </cell>
          <cell r="S2868">
            <v>-4929</v>
          </cell>
        </row>
        <row r="2869">
          <cell r="E2869" t="str">
            <v>40000947-0</v>
          </cell>
          <cell r="F2869">
            <v>3000</v>
          </cell>
          <cell r="G2869">
            <v>3009</v>
          </cell>
          <cell r="H2869">
            <v>39264</v>
          </cell>
          <cell r="I2869" t="str">
            <v>RH-40184 New O&amp;K Hydraulic Excavator RH40-E</v>
          </cell>
          <cell r="J2869" t="str">
            <v>RH-40184</v>
          </cell>
          <cell r="K2869">
            <v>230</v>
          </cell>
          <cell r="L2869" t="str">
            <v>KDC-BKJ</v>
          </cell>
          <cell r="M2869" t="str">
            <v>KDC-BKJ</v>
          </cell>
          <cell r="N2869">
            <v>8179006760</v>
          </cell>
          <cell r="O2869">
            <v>-2024866053</v>
          </cell>
          <cell r="P2869">
            <v>6154140707</v>
          </cell>
          <cell r="Q2869" t="str">
            <v>IDR</v>
          </cell>
          <cell r="R2869">
            <v>21</v>
          </cell>
          <cell r="S2869">
            <v>-97494426</v>
          </cell>
        </row>
        <row r="2870">
          <cell r="E2870" t="str">
            <v>40000948-0</v>
          </cell>
          <cell r="F2870">
            <v>3000</v>
          </cell>
          <cell r="G2870">
            <v>3024</v>
          </cell>
          <cell r="H2870">
            <v>39264</v>
          </cell>
          <cell r="I2870" t="str">
            <v>RH-40185 New O&amp;K Hydraulic Excavator RH40-E</v>
          </cell>
          <cell r="J2870" t="str">
            <v>RH-40185</v>
          </cell>
          <cell r="K2870">
            <v>230</v>
          </cell>
          <cell r="L2870" t="str">
            <v>BSR-KTS</v>
          </cell>
          <cell r="M2870" t="str">
            <v>BSR-KTS</v>
          </cell>
          <cell r="N2870">
            <v>8085761403</v>
          </cell>
          <cell r="O2870">
            <v>-1909532251</v>
          </cell>
          <cell r="P2870">
            <v>6176229152</v>
          </cell>
          <cell r="Q2870" t="str">
            <v>IDR</v>
          </cell>
          <cell r="R2870">
            <v>20</v>
          </cell>
          <cell r="S2870">
            <v>-96044311</v>
          </cell>
        </row>
        <row r="2871">
          <cell r="E2871" t="str">
            <v>40000949-0</v>
          </cell>
          <cell r="F2871">
            <v>3000</v>
          </cell>
          <cell r="G2871">
            <v>3013</v>
          </cell>
          <cell r="H2871">
            <v>39264</v>
          </cell>
          <cell r="I2871" t="str">
            <v>RH-40162 New O&amp;K Hyd. Excavator RH40E SN.40162</v>
          </cell>
          <cell r="J2871" t="str">
            <v>RH-40162</v>
          </cell>
          <cell r="K2871">
            <v>230</v>
          </cell>
          <cell r="L2871" t="str">
            <v>RBH-RGT</v>
          </cell>
          <cell r="M2871" t="str">
            <v>RBH-RGT</v>
          </cell>
          <cell r="N2871">
            <v>7360197729</v>
          </cell>
          <cell r="O2871">
            <v>-1829067544</v>
          </cell>
          <cell r="P2871">
            <v>5531130185</v>
          </cell>
          <cell r="Q2871" t="str">
            <v>IDR</v>
          </cell>
          <cell r="R2871">
            <v>35</v>
          </cell>
          <cell r="S2871">
            <v>-52259073</v>
          </cell>
        </row>
        <row r="2872">
          <cell r="E2872" t="str">
            <v>40000950-0</v>
          </cell>
          <cell r="F2872">
            <v>3000</v>
          </cell>
          <cell r="G2872">
            <v>3013</v>
          </cell>
          <cell r="H2872">
            <v>39264</v>
          </cell>
          <cell r="I2872" t="str">
            <v>RH-40163 New O&amp;K Hyd. Excavator RH40E SN.40163</v>
          </cell>
          <cell r="J2872" t="str">
            <v>RH-40163</v>
          </cell>
          <cell r="K2872">
            <v>230</v>
          </cell>
          <cell r="L2872" t="str">
            <v>RBH-RGT</v>
          </cell>
          <cell r="M2872" t="str">
            <v>RBH-RGT</v>
          </cell>
          <cell r="N2872">
            <v>7360197635</v>
          </cell>
          <cell r="O2872">
            <v>-1829067497</v>
          </cell>
          <cell r="P2872">
            <v>5531130138</v>
          </cell>
          <cell r="Q2872" t="str">
            <v>IDR</v>
          </cell>
          <cell r="R2872">
            <v>35</v>
          </cell>
          <cell r="S2872">
            <v>-52259071</v>
          </cell>
        </row>
        <row r="2873">
          <cell r="E2873" t="str">
            <v>40000951-0</v>
          </cell>
          <cell r="F2873">
            <v>3000</v>
          </cell>
          <cell r="G2873">
            <v>3013</v>
          </cell>
          <cell r="H2873">
            <v>39264</v>
          </cell>
          <cell r="I2873" t="str">
            <v>RH-40164 - New O&amp;K Hyd. Excavator RH40E</v>
          </cell>
          <cell r="J2873" t="str">
            <v>RH-40164</v>
          </cell>
          <cell r="K2873">
            <v>230</v>
          </cell>
          <cell r="L2873" t="str">
            <v>RBH-RGT</v>
          </cell>
          <cell r="M2873" t="str">
            <v>RBH-RGT</v>
          </cell>
          <cell r="N2873">
            <v>7360197512</v>
          </cell>
          <cell r="O2873">
            <v>-2958082126</v>
          </cell>
          <cell r="P2873">
            <v>4402115386</v>
          </cell>
          <cell r="Q2873" t="str">
            <v>IDR</v>
          </cell>
          <cell r="R2873">
            <v>35</v>
          </cell>
          <cell r="S2873">
            <v>-84516632</v>
          </cell>
        </row>
        <row r="2874">
          <cell r="E2874" t="str">
            <v>40000952-0</v>
          </cell>
          <cell r="F2874">
            <v>3000</v>
          </cell>
          <cell r="G2874">
            <v>3011</v>
          </cell>
          <cell r="H2874">
            <v>39264</v>
          </cell>
          <cell r="I2874" t="str">
            <v>0WDM00321 CAT Tractor D9R Track Type Tract</v>
          </cell>
          <cell r="J2874" t="str">
            <v>0WDM00321</v>
          </cell>
          <cell r="K2874">
            <v>230</v>
          </cell>
          <cell r="L2874" t="str">
            <v>MSJ-SPR</v>
          </cell>
          <cell r="M2874" t="str">
            <v>MSJ-SPR</v>
          </cell>
          <cell r="N2874">
            <v>4629750000</v>
          </cell>
          <cell r="O2874">
            <v>-1114217188</v>
          </cell>
          <cell r="P2874">
            <v>3515532812</v>
          </cell>
          <cell r="Q2874" t="str">
            <v>IDR</v>
          </cell>
          <cell r="R2874">
            <v>17</v>
          </cell>
          <cell r="S2874">
            <v>-65542188</v>
          </cell>
        </row>
        <row r="2875">
          <cell r="E2875" t="str">
            <v>40000953-0</v>
          </cell>
          <cell r="F2875">
            <v>3000</v>
          </cell>
          <cell r="G2875">
            <v>3011</v>
          </cell>
          <cell r="H2875">
            <v>39264</v>
          </cell>
          <cell r="I2875" t="str">
            <v>0WDM00321 - CAT D9R - Aut. Lubrication Kits</v>
          </cell>
          <cell r="J2875" t="str">
            <v>0WDM00321</v>
          </cell>
          <cell r="K2875">
            <v>230</v>
          </cell>
          <cell r="L2875" t="str">
            <v>MSJ-SPR</v>
          </cell>
          <cell r="M2875" t="str">
            <v>MSJ-SPR</v>
          </cell>
          <cell r="N2875">
            <v>51854530</v>
          </cell>
          <cell r="O2875">
            <v>-19908631</v>
          </cell>
          <cell r="P2875">
            <v>31945899</v>
          </cell>
          <cell r="Q2875" t="str">
            <v>IDR</v>
          </cell>
          <cell r="R2875">
            <v>19</v>
          </cell>
          <cell r="S2875">
            <v>-1030513</v>
          </cell>
        </row>
        <row r="2876">
          <cell r="E2876" t="str">
            <v>40000954-0</v>
          </cell>
          <cell r="F2876">
            <v>3000</v>
          </cell>
          <cell r="G2876">
            <v>3024</v>
          </cell>
          <cell r="H2876">
            <v>39264</v>
          </cell>
          <cell r="I2876" t="str">
            <v>RH-40187 New O&amp;K Hydraulic Excavator RH40-E</v>
          </cell>
          <cell r="J2876" t="str">
            <v>RH-40187</v>
          </cell>
          <cell r="K2876">
            <v>230</v>
          </cell>
          <cell r="L2876" t="str">
            <v>BSR-KTS</v>
          </cell>
          <cell r="M2876" t="str">
            <v>BSR-KTS</v>
          </cell>
          <cell r="N2876">
            <v>7996566187</v>
          </cell>
          <cell r="O2876">
            <v>-916462852</v>
          </cell>
          <cell r="P2876">
            <v>7080103335</v>
          </cell>
          <cell r="Q2876" t="str">
            <v>IDR</v>
          </cell>
          <cell r="R2876">
            <v>15</v>
          </cell>
          <cell r="S2876">
            <v>-61097523</v>
          </cell>
        </row>
        <row r="2877">
          <cell r="E2877" t="str">
            <v>40000955-0</v>
          </cell>
          <cell r="F2877">
            <v>3000</v>
          </cell>
          <cell r="G2877">
            <v>3009</v>
          </cell>
          <cell r="H2877">
            <v>39264</v>
          </cell>
          <cell r="I2877" t="str">
            <v>RH-120082 New O&amp;K Excavator RH120-E</v>
          </cell>
          <cell r="J2877" t="str">
            <v>RH-120082</v>
          </cell>
          <cell r="K2877">
            <v>230</v>
          </cell>
          <cell r="L2877" t="str">
            <v>KDC-BKJ</v>
          </cell>
          <cell r="M2877" t="str">
            <v>KDC-BKJ</v>
          </cell>
          <cell r="N2877">
            <v>21393715007</v>
          </cell>
          <cell r="O2877">
            <v>-3257669702</v>
          </cell>
          <cell r="P2877">
            <v>18136045305</v>
          </cell>
          <cell r="Q2877" t="str">
            <v>IDR</v>
          </cell>
          <cell r="R2877">
            <v>13</v>
          </cell>
          <cell r="S2877">
            <v>-250866467</v>
          </cell>
        </row>
        <row r="2878">
          <cell r="E2878" t="str">
            <v>40000956-0</v>
          </cell>
          <cell r="F2878">
            <v>3000</v>
          </cell>
          <cell r="G2878">
            <v>3009</v>
          </cell>
          <cell r="H2878">
            <v>39264</v>
          </cell>
          <cell r="I2878" t="str">
            <v>RH-120082 New O&amp;K Excavator Monoboom cpl</v>
          </cell>
          <cell r="J2878" t="str">
            <v>RH-120082</v>
          </cell>
          <cell r="K2878">
            <v>230</v>
          </cell>
          <cell r="L2878" t="str">
            <v>KDC-BKJ</v>
          </cell>
          <cell r="M2878" t="str">
            <v>KDC-BKJ</v>
          </cell>
          <cell r="N2878">
            <v>2293192000</v>
          </cell>
          <cell r="O2878">
            <v>-191099334</v>
          </cell>
          <cell r="P2878">
            <v>2102092666</v>
          </cell>
          <cell r="Q2878" t="str">
            <v>IDR</v>
          </cell>
          <cell r="R2878">
            <v>6</v>
          </cell>
          <cell r="S2878">
            <v>-31849889</v>
          </cell>
        </row>
        <row r="2879">
          <cell r="E2879" t="str">
            <v>40000957-0</v>
          </cell>
          <cell r="F2879">
            <v>3000</v>
          </cell>
          <cell r="G2879">
            <v>3007</v>
          </cell>
          <cell r="H2879">
            <v>39264</v>
          </cell>
          <cell r="I2879" t="str">
            <v>RH-40188 New O&amp;K Hydraulic Excavator RH40-E</v>
          </cell>
          <cell r="J2879" t="str">
            <v>RH-40188</v>
          </cell>
          <cell r="K2879">
            <v>230</v>
          </cell>
          <cell r="L2879" t="str">
            <v>TNT-PDL</v>
          </cell>
          <cell r="M2879" t="str">
            <v>TNT-PDL</v>
          </cell>
          <cell r="N2879">
            <v>8115850724</v>
          </cell>
          <cell r="O2879">
            <v>-1508566200</v>
          </cell>
          <cell r="P2879">
            <v>6607284524</v>
          </cell>
          <cell r="Q2879" t="str">
            <v>IDR</v>
          </cell>
          <cell r="R2879">
            <v>13</v>
          </cell>
          <cell r="S2879">
            <v>-116043554</v>
          </cell>
        </row>
        <row r="2880">
          <cell r="E2880" t="str">
            <v>40000958-0</v>
          </cell>
          <cell r="F2880">
            <v>3000</v>
          </cell>
          <cell r="G2880">
            <v>3003</v>
          </cell>
          <cell r="H2880">
            <v>39264</v>
          </cell>
          <cell r="I2880" t="str">
            <v>0WDM00323 CAT Tractor D9R Track Type Tract</v>
          </cell>
          <cell r="J2880" t="str">
            <v>0WDM00323</v>
          </cell>
          <cell r="K2880">
            <v>230</v>
          </cell>
          <cell r="L2880" t="str">
            <v>ABL-ATA</v>
          </cell>
          <cell r="M2880" t="str">
            <v>ABL-ATA</v>
          </cell>
          <cell r="N2880">
            <v>4645217306</v>
          </cell>
          <cell r="O2880">
            <v>-858747593</v>
          </cell>
          <cell r="P2880">
            <v>3786469713</v>
          </cell>
          <cell r="Q2880" t="str">
            <v>IDR</v>
          </cell>
          <cell r="R2880">
            <v>13</v>
          </cell>
          <cell r="S2880">
            <v>-66057507</v>
          </cell>
        </row>
        <row r="2881">
          <cell r="E2881" t="str">
            <v>40000959-0</v>
          </cell>
          <cell r="F2881">
            <v>3000</v>
          </cell>
          <cell r="G2881">
            <v>3003</v>
          </cell>
          <cell r="H2881">
            <v>39264</v>
          </cell>
          <cell r="I2881" t="str">
            <v>0TBA00173 CAT Tractor 345CL Hyd. Excavator</v>
          </cell>
          <cell r="J2881" t="str">
            <v>0TBA00173</v>
          </cell>
          <cell r="K2881">
            <v>230</v>
          </cell>
          <cell r="L2881" t="str">
            <v>ABL-ATA</v>
          </cell>
          <cell r="M2881" t="str">
            <v>ABL-ATA</v>
          </cell>
          <cell r="N2881">
            <v>2620280962</v>
          </cell>
          <cell r="O2881">
            <v>-605523213</v>
          </cell>
          <cell r="P2881">
            <v>2014757749</v>
          </cell>
          <cell r="Q2881" t="str">
            <v>IDR</v>
          </cell>
          <cell r="R2881">
            <v>13</v>
          </cell>
          <cell r="S2881">
            <v>-46578709</v>
          </cell>
        </row>
        <row r="2882">
          <cell r="E2882" t="str">
            <v>40000960-0</v>
          </cell>
          <cell r="F2882">
            <v>3000</v>
          </cell>
          <cell r="G2882">
            <v>3003</v>
          </cell>
          <cell r="H2882">
            <v>39264</v>
          </cell>
          <cell r="I2882" t="str">
            <v>0TBA00173 CAT Tractor 345CL Fire Suppression</v>
          </cell>
          <cell r="J2882" t="str">
            <v>0TBA00173</v>
          </cell>
          <cell r="K2882">
            <v>230</v>
          </cell>
          <cell r="L2882" t="str">
            <v>ABL-ATA</v>
          </cell>
          <cell r="M2882" t="str">
            <v>ABL-ATA</v>
          </cell>
          <cell r="N2882">
            <v>45860031</v>
          </cell>
          <cell r="O2882">
            <v>-6687921</v>
          </cell>
          <cell r="P2882">
            <v>39172110</v>
          </cell>
          <cell r="Q2882" t="str">
            <v>IDR</v>
          </cell>
          <cell r="R2882">
            <v>7</v>
          </cell>
          <cell r="S2882">
            <v>-955417</v>
          </cell>
        </row>
        <row r="2883">
          <cell r="E2883" t="str">
            <v>40000961-0</v>
          </cell>
          <cell r="F2883">
            <v>3000</v>
          </cell>
          <cell r="G2883">
            <v>3021</v>
          </cell>
          <cell r="H2883">
            <v>39264</v>
          </cell>
          <cell r="I2883" t="str">
            <v>0RJG00863 CAT Tractor D10T Track Type Tract</v>
          </cell>
          <cell r="J2883" t="str">
            <v>0RJG00863</v>
          </cell>
          <cell r="K2883">
            <v>230</v>
          </cell>
          <cell r="L2883" t="str">
            <v>ABL-MKP</v>
          </cell>
          <cell r="M2883" t="str">
            <v>ABL-MKP</v>
          </cell>
          <cell r="N2883">
            <v>6894162891</v>
          </cell>
          <cell r="O2883">
            <v>-1194223858</v>
          </cell>
          <cell r="P2883">
            <v>5699939033</v>
          </cell>
          <cell r="Q2883" t="str">
            <v>IDR</v>
          </cell>
          <cell r="R2883">
            <v>12</v>
          </cell>
          <cell r="S2883">
            <v>-99518655</v>
          </cell>
        </row>
        <row r="2884">
          <cell r="E2884" t="str">
            <v>40000962-0</v>
          </cell>
          <cell r="F2884">
            <v>3000</v>
          </cell>
          <cell r="G2884">
            <v>3021</v>
          </cell>
          <cell r="H2884">
            <v>39264</v>
          </cell>
          <cell r="I2884" t="str">
            <v>0RJG00863 CAT Tractor D10T FSI and Auto Lube</v>
          </cell>
          <cell r="J2884" t="str">
            <v>0RJG00863</v>
          </cell>
          <cell r="K2884">
            <v>230</v>
          </cell>
          <cell r="L2884" t="str">
            <v>ABL-MKP</v>
          </cell>
          <cell r="M2884" t="str">
            <v>ABL-MKP</v>
          </cell>
          <cell r="N2884">
            <v>103955301</v>
          </cell>
          <cell r="O2884">
            <v>-13860707</v>
          </cell>
          <cell r="P2884">
            <v>90094594</v>
          </cell>
          <cell r="Q2884" t="str">
            <v>IDR</v>
          </cell>
          <cell r="R2884">
            <v>8</v>
          </cell>
          <cell r="S2884">
            <v>-1732588</v>
          </cell>
        </row>
        <row r="2885">
          <cell r="E2885" t="str">
            <v>40000963-0</v>
          </cell>
          <cell r="F2885">
            <v>3000</v>
          </cell>
          <cell r="G2885">
            <v>3023</v>
          </cell>
          <cell r="H2885">
            <v>39264</v>
          </cell>
          <cell r="I2885" t="str">
            <v>07MB04143 CAT D7G Track Type Tractor</v>
          </cell>
          <cell r="J2885" t="str">
            <v>07MB04143</v>
          </cell>
          <cell r="K2885">
            <v>230</v>
          </cell>
          <cell r="L2885" t="str">
            <v>BIB-BLK</v>
          </cell>
          <cell r="M2885" t="str">
            <v>BIB-BLK</v>
          </cell>
          <cell r="N2885">
            <v>1688072900</v>
          </cell>
          <cell r="O2885">
            <v>-373736264</v>
          </cell>
          <cell r="P2885">
            <v>1314336636</v>
          </cell>
          <cell r="Q2885" t="str">
            <v>IDR</v>
          </cell>
          <cell r="R2885">
            <v>12</v>
          </cell>
          <cell r="S2885">
            <v>-31144689</v>
          </cell>
        </row>
        <row r="2886">
          <cell r="E2886" t="str">
            <v>40000964-0</v>
          </cell>
          <cell r="F2886">
            <v>3000</v>
          </cell>
          <cell r="G2886">
            <v>3023</v>
          </cell>
          <cell r="H2886">
            <v>39264</v>
          </cell>
          <cell r="I2886" t="str">
            <v>07MB04144 CAT D7G Track Type Tractor</v>
          </cell>
          <cell r="J2886" t="str">
            <v>07MB04144</v>
          </cell>
          <cell r="K2886">
            <v>230</v>
          </cell>
          <cell r="L2886" t="str">
            <v>BIB-BLK</v>
          </cell>
          <cell r="M2886" t="str">
            <v>BIB-BLK</v>
          </cell>
          <cell r="N2886">
            <v>1688072900</v>
          </cell>
          <cell r="O2886">
            <v>-373736264</v>
          </cell>
          <cell r="P2886">
            <v>1314336636</v>
          </cell>
          <cell r="Q2886" t="str">
            <v>IDR</v>
          </cell>
          <cell r="R2886">
            <v>12</v>
          </cell>
          <cell r="S2886">
            <v>-31144689</v>
          </cell>
        </row>
        <row r="2887">
          <cell r="E2887" t="str">
            <v>40000965-0</v>
          </cell>
          <cell r="F2887">
            <v>3000</v>
          </cell>
          <cell r="G2887">
            <v>3003</v>
          </cell>
          <cell r="H2887">
            <v>39264</v>
          </cell>
          <cell r="I2887" t="str">
            <v>0ASL00230 CAT  Track Type Tractor</v>
          </cell>
          <cell r="J2887" t="str">
            <v>0ASL00230</v>
          </cell>
          <cell r="K2887">
            <v>230</v>
          </cell>
          <cell r="L2887" t="str">
            <v>ABL-ATA</v>
          </cell>
          <cell r="M2887" t="str">
            <v>ABL-ATA</v>
          </cell>
          <cell r="N2887">
            <v>389023650</v>
          </cell>
          <cell r="O2887">
            <v>-188142154</v>
          </cell>
          <cell r="P2887">
            <v>200881496</v>
          </cell>
          <cell r="Q2887" t="str">
            <v>IDR</v>
          </cell>
          <cell r="R2887">
            <v>15</v>
          </cell>
          <cell r="S2887">
            <v>-12198594</v>
          </cell>
        </row>
        <row r="2888">
          <cell r="E2888" t="str">
            <v>40000966-0</v>
          </cell>
          <cell r="F2888">
            <v>3000</v>
          </cell>
          <cell r="G2888">
            <v>3011</v>
          </cell>
          <cell r="H2888">
            <v>39264</v>
          </cell>
          <cell r="I2888" t="str">
            <v>0ASL00228 CAT Tractor CS-533E VP Compactor</v>
          </cell>
          <cell r="J2888" t="str">
            <v>0ASL00228</v>
          </cell>
          <cell r="K2888">
            <v>230</v>
          </cell>
          <cell r="L2888" t="str">
            <v>MSJ-SPR</v>
          </cell>
          <cell r="M2888" t="str">
            <v>MSJ-SPR</v>
          </cell>
          <cell r="N2888">
            <v>389023650</v>
          </cell>
          <cell r="O2888">
            <v>-188142154</v>
          </cell>
          <cell r="P2888">
            <v>200881496</v>
          </cell>
          <cell r="Q2888" t="str">
            <v>IDR</v>
          </cell>
          <cell r="R2888">
            <v>15</v>
          </cell>
          <cell r="S2888">
            <v>-12198594</v>
          </cell>
        </row>
        <row r="2889">
          <cell r="E2889" t="str">
            <v>40000967-0</v>
          </cell>
          <cell r="F2889">
            <v>3000</v>
          </cell>
          <cell r="G2889">
            <v>3024</v>
          </cell>
          <cell r="H2889">
            <v>39264</v>
          </cell>
          <cell r="I2889" t="str">
            <v>0BLY00167 CAT Tractor 385BL Hyd. Excavator</v>
          </cell>
          <cell r="J2889" t="str">
            <v>0BLY00167</v>
          </cell>
          <cell r="K2889">
            <v>230</v>
          </cell>
          <cell r="L2889" t="str">
            <v>BSR-KTS</v>
          </cell>
          <cell r="M2889" t="str">
            <v>BSR-KTS</v>
          </cell>
          <cell r="N2889">
            <v>3312852050</v>
          </cell>
          <cell r="O2889">
            <v>-1381004483</v>
          </cell>
          <cell r="P2889">
            <v>1931847567</v>
          </cell>
          <cell r="Q2889" t="str">
            <v>IDR</v>
          </cell>
          <cell r="R2889">
            <v>17</v>
          </cell>
          <cell r="S2889">
            <v>-80891582</v>
          </cell>
        </row>
        <row r="2890">
          <cell r="E2890" t="str">
            <v>40000968-0</v>
          </cell>
          <cell r="F2890">
            <v>3000</v>
          </cell>
          <cell r="G2890">
            <v>3024</v>
          </cell>
          <cell r="H2890">
            <v>39264</v>
          </cell>
          <cell r="I2890" t="str">
            <v>0BDA00495 CAT Off Highway Truck 773E</v>
          </cell>
          <cell r="J2890" t="str">
            <v>0BDA00495</v>
          </cell>
          <cell r="K2890">
            <v>230</v>
          </cell>
          <cell r="L2890" t="str">
            <v>BSR-KTS</v>
          </cell>
          <cell r="M2890" t="str">
            <v>BSR-KTS</v>
          </cell>
          <cell r="N2890">
            <v>3053097000</v>
          </cell>
          <cell r="O2890">
            <v>-1210409525</v>
          </cell>
          <cell r="P2890">
            <v>1842687475</v>
          </cell>
          <cell r="Q2890" t="str">
            <v>IDR</v>
          </cell>
          <cell r="R2890">
            <v>14</v>
          </cell>
          <cell r="S2890">
            <v>-88751367</v>
          </cell>
        </row>
        <row r="2891">
          <cell r="E2891" t="str">
            <v>40000969-0</v>
          </cell>
          <cell r="F2891">
            <v>3000</v>
          </cell>
          <cell r="G2891">
            <v>3007</v>
          </cell>
          <cell r="H2891">
            <v>39264</v>
          </cell>
          <cell r="I2891" t="str">
            <v>0BDA00498 CAT Off Highway Truck 773E</v>
          </cell>
          <cell r="J2891" t="str">
            <v>0BDA00498</v>
          </cell>
          <cell r="K2891">
            <v>230</v>
          </cell>
          <cell r="L2891" t="str">
            <v>TNT-PDL</v>
          </cell>
          <cell r="M2891" t="str">
            <v>TNT-PDL</v>
          </cell>
          <cell r="N2891">
            <v>3053097000</v>
          </cell>
          <cell r="O2891">
            <v>-1210409525</v>
          </cell>
          <cell r="P2891">
            <v>1842687475</v>
          </cell>
          <cell r="Q2891" t="str">
            <v>IDR</v>
          </cell>
          <cell r="R2891">
            <v>14</v>
          </cell>
          <cell r="S2891">
            <v>-88751367</v>
          </cell>
        </row>
        <row r="2892">
          <cell r="E2892" t="str">
            <v>40000970-0</v>
          </cell>
          <cell r="F2892">
            <v>3000</v>
          </cell>
          <cell r="G2892">
            <v>3024</v>
          </cell>
          <cell r="H2892">
            <v>39264</v>
          </cell>
          <cell r="I2892" t="str">
            <v>0BDA00499 CAT Off Highway Truck 773E</v>
          </cell>
          <cell r="J2892" t="str">
            <v>0BDA00499</v>
          </cell>
          <cell r="K2892">
            <v>230</v>
          </cell>
          <cell r="L2892" t="str">
            <v>BSR-KTS</v>
          </cell>
          <cell r="M2892" t="str">
            <v>BSR-KTS</v>
          </cell>
          <cell r="N2892">
            <v>3053097000</v>
          </cell>
          <cell r="O2892">
            <v>-1210409525</v>
          </cell>
          <cell r="P2892">
            <v>1842687475</v>
          </cell>
          <cell r="Q2892" t="str">
            <v>IDR</v>
          </cell>
          <cell r="R2892">
            <v>14</v>
          </cell>
          <cell r="S2892">
            <v>-88751367</v>
          </cell>
        </row>
        <row r="2893">
          <cell r="E2893" t="str">
            <v>40000971-0</v>
          </cell>
          <cell r="F2893">
            <v>3000</v>
          </cell>
          <cell r="G2893">
            <v>3013</v>
          </cell>
          <cell r="H2893">
            <v>39264</v>
          </cell>
          <cell r="I2893" t="str">
            <v>0AKX00379 CAT Tractor 345BL Hyd. Excavator</v>
          </cell>
          <cell r="J2893" t="str">
            <v>0AKX00379</v>
          </cell>
          <cell r="K2893">
            <v>230</v>
          </cell>
          <cell r="L2893" t="str">
            <v>RBH-RGT</v>
          </cell>
          <cell r="M2893" t="str">
            <v>RBH-RGT</v>
          </cell>
          <cell r="N2893">
            <v>1621879765</v>
          </cell>
          <cell r="O2893">
            <v>-686828837</v>
          </cell>
          <cell r="P2893">
            <v>935050928</v>
          </cell>
          <cell r="Q2893" t="str">
            <v>IDR</v>
          </cell>
          <cell r="R2893">
            <v>16</v>
          </cell>
          <cell r="S2893">
            <v>-43200045</v>
          </cell>
        </row>
        <row r="2894">
          <cell r="E2894" t="str">
            <v>40000972-0</v>
          </cell>
          <cell r="F2894">
            <v>3000</v>
          </cell>
          <cell r="G2894">
            <v>3013</v>
          </cell>
          <cell r="H2894">
            <v>39264</v>
          </cell>
          <cell r="I2894" t="str">
            <v>0AKX00379 CAT Tractor 345BL Turbo Precleaner</v>
          </cell>
          <cell r="J2894" t="str">
            <v>0AKX00379</v>
          </cell>
          <cell r="K2894">
            <v>230</v>
          </cell>
          <cell r="L2894" t="str">
            <v>RBH-RGT</v>
          </cell>
          <cell r="M2894" t="str">
            <v>RBH-RGT</v>
          </cell>
          <cell r="N2894">
            <v>295750</v>
          </cell>
          <cell r="O2894">
            <v>-39433</v>
          </cell>
          <cell r="P2894">
            <v>256317</v>
          </cell>
          <cell r="Q2894" t="str">
            <v>IDR</v>
          </cell>
          <cell r="R2894">
            <v>8</v>
          </cell>
          <cell r="S2894">
            <v>-4929</v>
          </cell>
        </row>
        <row r="2895">
          <cell r="E2895" t="str">
            <v>40000973-0</v>
          </cell>
          <cell r="F2895">
            <v>3000</v>
          </cell>
          <cell r="G2895">
            <v>3004</v>
          </cell>
          <cell r="H2895">
            <v>39264</v>
          </cell>
          <cell r="I2895" t="str">
            <v>0KDD00792 CAT Tractor 330CL Hyd. Excavator</v>
          </cell>
          <cell r="J2895" t="str">
            <v>0KDD00792</v>
          </cell>
          <cell r="K2895">
            <v>230</v>
          </cell>
          <cell r="L2895" t="str">
            <v>TBN-LGS</v>
          </cell>
          <cell r="M2895" t="str">
            <v>TBN-LGS</v>
          </cell>
          <cell r="N2895">
            <v>1211398925</v>
          </cell>
          <cell r="O2895">
            <v>-518925802</v>
          </cell>
          <cell r="P2895">
            <v>692473123</v>
          </cell>
          <cell r="Q2895" t="str">
            <v>IDR</v>
          </cell>
          <cell r="R2895">
            <v>16</v>
          </cell>
          <cell r="S2895">
            <v>-32639308</v>
          </cell>
        </row>
        <row r="2896">
          <cell r="E2896" t="str">
            <v>40000974-0</v>
          </cell>
          <cell r="F2896">
            <v>3000</v>
          </cell>
          <cell r="G2896">
            <v>3013</v>
          </cell>
          <cell r="H2896">
            <v>39264</v>
          </cell>
          <cell r="I2896" t="str">
            <v>0AXL00392 CAT Wheel Type Loader 966G II</v>
          </cell>
          <cell r="J2896" t="str">
            <v>0AXL00392</v>
          </cell>
          <cell r="K2896">
            <v>230</v>
          </cell>
          <cell r="L2896" t="str">
            <v>RBH-RGT</v>
          </cell>
          <cell r="M2896" t="str">
            <v>RBH-RGT</v>
          </cell>
          <cell r="N2896">
            <v>1234229200</v>
          </cell>
          <cell r="O2896">
            <v>-601553926</v>
          </cell>
          <cell r="P2896">
            <v>632675274</v>
          </cell>
          <cell r="Q2896" t="str">
            <v>IDR</v>
          </cell>
          <cell r="R2896">
            <v>16</v>
          </cell>
          <cell r="S2896">
            <v>-37836437</v>
          </cell>
        </row>
        <row r="2897">
          <cell r="E2897" t="str">
            <v>40000975-0</v>
          </cell>
          <cell r="F2897">
            <v>3000</v>
          </cell>
          <cell r="G2897">
            <v>3013</v>
          </cell>
          <cell r="H2897">
            <v>39264</v>
          </cell>
          <cell r="I2897" t="str">
            <v>0FDL00245 CAT Tractor 385BL Hyd. Excavator</v>
          </cell>
          <cell r="J2897" t="str">
            <v>0FDL00245</v>
          </cell>
          <cell r="K2897">
            <v>230</v>
          </cell>
          <cell r="L2897" t="str">
            <v>RBH-RGT</v>
          </cell>
          <cell r="M2897" t="str">
            <v>RBH-RGT</v>
          </cell>
          <cell r="N2897">
            <v>3403835260</v>
          </cell>
          <cell r="O2897">
            <v>-1318516804</v>
          </cell>
          <cell r="P2897">
            <v>2085318456</v>
          </cell>
          <cell r="Q2897" t="str">
            <v>IDR</v>
          </cell>
          <cell r="R2897">
            <v>15</v>
          </cell>
          <cell r="S2897">
            <v>-88958804</v>
          </cell>
        </row>
        <row r="2898">
          <cell r="E2898" t="str">
            <v>40000976-0</v>
          </cell>
          <cell r="F2898">
            <v>3000</v>
          </cell>
          <cell r="G2898">
            <v>3013</v>
          </cell>
          <cell r="H2898">
            <v>39264</v>
          </cell>
          <cell r="I2898" t="str">
            <v>0FDL00245 CAT Tractor 385BL Turbo Precleaner</v>
          </cell>
          <cell r="J2898" t="str">
            <v>0FDL00245</v>
          </cell>
          <cell r="K2898">
            <v>230</v>
          </cell>
          <cell r="L2898" t="str">
            <v>RBH-RGT</v>
          </cell>
          <cell r="M2898" t="str">
            <v>RBH-RGT</v>
          </cell>
          <cell r="N2898">
            <v>295750</v>
          </cell>
          <cell r="O2898">
            <v>-39433</v>
          </cell>
          <cell r="P2898">
            <v>256317</v>
          </cell>
          <cell r="Q2898" t="str">
            <v>IDR</v>
          </cell>
          <cell r="R2898">
            <v>8</v>
          </cell>
          <cell r="S2898">
            <v>-4929</v>
          </cell>
        </row>
        <row r="2899">
          <cell r="E2899" t="str">
            <v>40000977-0</v>
          </cell>
          <cell r="F2899">
            <v>3000</v>
          </cell>
          <cell r="G2899">
            <v>3011</v>
          </cell>
          <cell r="H2899">
            <v>39264</v>
          </cell>
          <cell r="I2899" t="str">
            <v>0FDL00248 CAT Tractor 385BL Hyd. Excavator</v>
          </cell>
          <cell r="J2899" t="str">
            <v>0FDL00248</v>
          </cell>
          <cell r="K2899">
            <v>230</v>
          </cell>
          <cell r="L2899" t="str">
            <v>MSJ-SPR</v>
          </cell>
          <cell r="M2899" t="str">
            <v>MSJ-SPR</v>
          </cell>
          <cell r="N2899">
            <v>3397733100</v>
          </cell>
          <cell r="O2899">
            <v>-1315265949</v>
          </cell>
          <cell r="P2899">
            <v>2082467151</v>
          </cell>
          <cell r="Q2899" t="str">
            <v>IDR</v>
          </cell>
          <cell r="R2899">
            <v>15</v>
          </cell>
          <cell r="S2899">
            <v>-88739473</v>
          </cell>
        </row>
        <row r="2900">
          <cell r="E2900" t="str">
            <v>40000978-0</v>
          </cell>
          <cell r="F2900">
            <v>3000</v>
          </cell>
          <cell r="G2900">
            <v>3007</v>
          </cell>
          <cell r="H2900">
            <v>39264</v>
          </cell>
          <cell r="I2900" t="str">
            <v>0FDL00249 CAT Tractor 385BL Hyd. Excavator</v>
          </cell>
          <cell r="J2900" t="str">
            <v>0FDL00249</v>
          </cell>
          <cell r="K2900">
            <v>230</v>
          </cell>
          <cell r="L2900" t="str">
            <v>TNT-PDL</v>
          </cell>
          <cell r="M2900" t="str">
            <v>TNT-PDL</v>
          </cell>
          <cell r="N2900">
            <v>3408528850</v>
          </cell>
          <cell r="O2900">
            <v>-1320986451</v>
          </cell>
          <cell r="P2900">
            <v>2087542399</v>
          </cell>
          <cell r="Q2900" t="str">
            <v>IDR</v>
          </cell>
          <cell r="R2900">
            <v>15</v>
          </cell>
          <cell r="S2900">
            <v>-89129877</v>
          </cell>
        </row>
        <row r="2901">
          <cell r="E2901" t="str">
            <v>40000979-0</v>
          </cell>
          <cell r="F2901">
            <v>3000</v>
          </cell>
          <cell r="G2901">
            <v>3007</v>
          </cell>
          <cell r="H2901">
            <v>39264</v>
          </cell>
          <cell r="I2901" t="str">
            <v>0FDL00249 CAT Tractor 385BL Turbo Precleaner</v>
          </cell>
          <cell r="J2901" t="str">
            <v>0FDL00249</v>
          </cell>
          <cell r="K2901">
            <v>230</v>
          </cell>
          <cell r="L2901" t="str">
            <v>TNT-PDL</v>
          </cell>
          <cell r="M2901" t="str">
            <v>TNT-PDL</v>
          </cell>
          <cell r="N2901">
            <v>6042400</v>
          </cell>
          <cell r="O2901">
            <v>-805653</v>
          </cell>
          <cell r="P2901">
            <v>5236747</v>
          </cell>
          <cell r="Q2901" t="str">
            <v>IDR</v>
          </cell>
          <cell r="R2901">
            <v>8</v>
          </cell>
          <cell r="S2901">
            <v>-100707</v>
          </cell>
        </row>
        <row r="2902">
          <cell r="E2902" t="str">
            <v>40000980-0</v>
          </cell>
          <cell r="F2902">
            <v>3000</v>
          </cell>
          <cell r="G2902">
            <v>3007</v>
          </cell>
          <cell r="H2902">
            <v>39264</v>
          </cell>
          <cell r="I2902" t="str">
            <v>0BDA00668 CAT Off Highway Truck 773E</v>
          </cell>
          <cell r="J2902" t="str">
            <v>0BDA00668</v>
          </cell>
          <cell r="K2902">
            <v>230</v>
          </cell>
          <cell r="L2902" t="str">
            <v>TNT-PDL</v>
          </cell>
          <cell r="M2902" t="str">
            <v>TNT-PDL</v>
          </cell>
          <cell r="N2902">
            <v>3164555520</v>
          </cell>
          <cell r="O2902">
            <v>-967200607</v>
          </cell>
          <cell r="P2902">
            <v>2197354913</v>
          </cell>
          <cell r="Q2902" t="str">
            <v>IDR</v>
          </cell>
          <cell r="R2902">
            <v>16</v>
          </cell>
          <cell r="S2902">
            <v>-58816061</v>
          </cell>
        </row>
        <row r="2903">
          <cell r="E2903" t="str">
            <v>40000981-0</v>
          </cell>
          <cell r="F2903">
            <v>3000</v>
          </cell>
          <cell r="G2903">
            <v>3007</v>
          </cell>
          <cell r="H2903">
            <v>39264</v>
          </cell>
          <cell r="I2903" t="str">
            <v>0BDA00669 CAT Off Highway Truck 773E</v>
          </cell>
          <cell r="J2903" t="str">
            <v>0BDA00669</v>
          </cell>
          <cell r="K2903">
            <v>230</v>
          </cell>
          <cell r="L2903" t="str">
            <v>TNT-PDL</v>
          </cell>
          <cell r="M2903" t="str">
            <v>TNT-PDL</v>
          </cell>
          <cell r="N2903">
            <v>3164555520</v>
          </cell>
          <cell r="O2903">
            <v>-967200607</v>
          </cell>
          <cell r="P2903">
            <v>2197354913</v>
          </cell>
          <cell r="Q2903" t="str">
            <v>IDR</v>
          </cell>
          <cell r="R2903">
            <v>16</v>
          </cell>
          <cell r="S2903">
            <v>-58816061</v>
          </cell>
        </row>
        <row r="2904">
          <cell r="E2904" t="str">
            <v>40000982-0</v>
          </cell>
          <cell r="F2904">
            <v>3000</v>
          </cell>
          <cell r="G2904">
            <v>3007</v>
          </cell>
          <cell r="H2904">
            <v>39264</v>
          </cell>
          <cell r="I2904" t="str">
            <v>0BDA00670 CAT Off Highway Truck 773E</v>
          </cell>
          <cell r="J2904" t="str">
            <v>0BDA00670</v>
          </cell>
          <cell r="K2904">
            <v>230</v>
          </cell>
          <cell r="L2904" t="str">
            <v>TNT-PDL</v>
          </cell>
          <cell r="M2904" t="str">
            <v>TNT-PDL</v>
          </cell>
          <cell r="N2904">
            <v>3164555520</v>
          </cell>
          <cell r="O2904">
            <v>-967200607</v>
          </cell>
          <cell r="P2904">
            <v>2197354913</v>
          </cell>
          <cell r="Q2904" t="str">
            <v>IDR</v>
          </cell>
          <cell r="R2904">
            <v>16</v>
          </cell>
          <cell r="S2904">
            <v>-58816061</v>
          </cell>
        </row>
        <row r="2905">
          <cell r="E2905" t="str">
            <v>40000983-0</v>
          </cell>
          <cell r="F2905">
            <v>3000</v>
          </cell>
          <cell r="G2905" t="str">
            <v>3A01</v>
          </cell>
          <cell r="H2905">
            <v>39264</v>
          </cell>
          <cell r="I2905" t="str">
            <v>0AKX00388 CAT Tractor 345BL Hyd. Excavator</v>
          </cell>
          <cell r="J2905" t="str">
            <v>0AKX00388</v>
          </cell>
          <cell r="K2905">
            <v>230</v>
          </cell>
          <cell r="L2905" t="str">
            <v>DEP-PLB</v>
          </cell>
          <cell r="M2905" t="str">
            <v>DEP-CBP</v>
          </cell>
          <cell r="N2905">
            <v>1698199110</v>
          </cell>
          <cell r="O2905">
            <v>-517457990</v>
          </cell>
          <cell r="P2905">
            <v>1180741120</v>
          </cell>
          <cell r="Q2905" t="str">
            <v>IDR</v>
          </cell>
          <cell r="R2905">
            <v>16</v>
          </cell>
          <cell r="S2905">
            <v>-31466937</v>
          </cell>
        </row>
        <row r="2906">
          <cell r="E2906" t="str">
            <v>40000984-0</v>
          </cell>
          <cell r="F2906">
            <v>3000</v>
          </cell>
          <cell r="G2906">
            <v>3011</v>
          </cell>
          <cell r="H2906">
            <v>39264</v>
          </cell>
          <cell r="I2906" t="str">
            <v>0BDA00660 CAT Off Highway Truck 773E</v>
          </cell>
          <cell r="J2906" t="str">
            <v>0BDA00660</v>
          </cell>
          <cell r="K2906">
            <v>230</v>
          </cell>
          <cell r="L2906" t="str">
            <v>MSJ-SPR</v>
          </cell>
          <cell r="M2906" t="str">
            <v>MSJ-SPR</v>
          </cell>
          <cell r="N2906">
            <v>3164555520</v>
          </cell>
          <cell r="O2906">
            <v>-967200607</v>
          </cell>
          <cell r="P2906">
            <v>2197354913</v>
          </cell>
          <cell r="Q2906" t="str">
            <v>IDR</v>
          </cell>
          <cell r="R2906">
            <v>16</v>
          </cell>
          <cell r="S2906">
            <v>-58816061</v>
          </cell>
        </row>
        <row r="2907">
          <cell r="E2907" t="str">
            <v>40000985-0</v>
          </cell>
          <cell r="F2907">
            <v>3000</v>
          </cell>
          <cell r="G2907">
            <v>3011</v>
          </cell>
          <cell r="H2907">
            <v>39264</v>
          </cell>
          <cell r="I2907" t="str">
            <v>0BDA00663 CAT Off Highway Truck 773E</v>
          </cell>
          <cell r="J2907" t="str">
            <v>0BDA00663</v>
          </cell>
          <cell r="K2907">
            <v>230</v>
          </cell>
          <cell r="L2907" t="str">
            <v>MSJ-SPR</v>
          </cell>
          <cell r="M2907" t="str">
            <v>MSJ-SPR</v>
          </cell>
          <cell r="N2907">
            <v>3164555520</v>
          </cell>
          <cell r="O2907">
            <v>-967200607</v>
          </cell>
          <cell r="P2907">
            <v>2197354913</v>
          </cell>
          <cell r="Q2907" t="str">
            <v>IDR</v>
          </cell>
          <cell r="R2907">
            <v>16</v>
          </cell>
          <cell r="S2907">
            <v>-58816061</v>
          </cell>
        </row>
        <row r="2908">
          <cell r="E2908" t="str">
            <v>40000986-0</v>
          </cell>
          <cell r="F2908">
            <v>3000</v>
          </cell>
          <cell r="G2908">
            <v>3011</v>
          </cell>
          <cell r="H2908">
            <v>39264</v>
          </cell>
          <cell r="I2908" t="str">
            <v>0BDA00667 CAT Off Highway Truck 773E</v>
          </cell>
          <cell r="J2908" t="str">
            <v>0BDA00667</v>
          </cell>
          <cell r="K2908">
            <v>230</v>
          </cell>
          <cell r="L2908" t="str">
            <v>MSJ-SPR</v>
          </cell>
          <cell r="M2908" t="str">
            <v>MSJ-SPR</v>
          </cell>
          <cell r="N2908">
            <v>3164555520</v>
          </cell>
          <cell r="O2908">
            <v>-967200607</v>
          </cell>
          <cell r="P2908">
            <v>2197354913</v>
          </cell>
          <cell r="Q2908" t="str">
            <v>IDR</v>
          </cell>
          <cell r="R2908">
            <v>16</v>
          </cell>
          <cell r="S2908">
            <v>-58816061</v>
          </cell>
        </row>
        <row r="2909">
          <cell r="E2909" t="str">
            <v>40000987-0</v>
          </cell>
          <cell r="F2909">
            <v>3000</v>
          </cell>
          <cell r="G2909">
            <v>3023</v>
          </cell>
          <cell r="H2909">
            <v>39264</v>
          </cell>
          <cell r="I2909" t="str">
            <v>0ASE01145 CAT Tractor 14H Motor Grader</v>
          </cell>
          <cell r="J2909" t="str">
            <v>0ASE01145</v>
          </cell>
          <cell r="K2909">
            <v>230</v>
          </cell>
          <cell r="L2909" t="str">
            <v>BIB-BLK</v>
          </cell>
          <cell r="M2909" t="str">
            <v>BIB-BLK</v>
          </cell>
          <cell r="N2909">
            <v>1918723140</v>
          </cell>
          <cell r="O2909">
            <v>-768764764</v>
          </cell>
          <cell r="P2909">
            <v>1149958376</v>
          </cell>
          <cell r="Q2909" t="str">
            <v>IDR</v>
          </cell>
          <cell r="R2909">
            <v>12</v>
          </cell>
          <cell r="S2909">
            <v>-63028231</v>
          </cell>
        </row>
        <row r="2910">
          <cell r="E2910" t="str">
            <v>40000988-0</v>
          </cell>
          <cell r="F2910">
            <v>3000</v>
          </cell>
          <cell r="G2910">
            <v>3024</v>
          </cell>
          <cell r="H2910">
            <v>39264</v>
          </cell>
          <cell r="I2910" t="str">
            <v>0ASE01146 CAT Tractor 14H Motor Grader</v>
          </cell>
          <cell r="J2910" t="str">
            <v>0ASE01146</v>
          </cell>
          <cell r="K2910">
            <v>230</v>
          </cell>
          <cell r="L2910" t="str">
            <v>BSR-KTS</v>
          </cell>
          <cell r="M2910" t="str">
            <v>BSR-KTS</v>
          </cell>
          <cell r="N2910">
            <v>1977203232</v>
          </cell>
          <cell r="O2910">
            <v>-793657476</v>
          </cell>
          <cell r="P2910">
            <v>1183545756</v>
          </cell>
          <cell r="Q2910" t="str">
            <v>IDR</v>
          </cell>
          <cell r="R2910">
            <v>12</v>
          </cell>
          <cell r="S2910">
            <v>-65611876</v>
          </cell>
        </row>
        <row r="2911">
          <cell r="E2911" t="str">
            <v>40000989-0</v>
          </cell>
          <cell r="F2911">
            <v>3000</v>
          </cell>
          <cell r="G2911">
            <v>3011</v>
          </cell>
          <cell r="H2911">
            <v>39264</v>
          </cell>
          <cell r="I2911" t="str">
            <v>0ASE01147 CAT Tractor 14H Motor Grader</v>
          </cell>
          <cell r="J2911" t="str">
            <v>0ASE01147</v>
          </cell>
          <cell r="K2911">
            <v>230</v>
          </cell>
          <cell r="L2911" t="str">
            <v>MSJ-SPR</v>
          </cell>
          <cell r="M2911" t="str">
            <v>MSJ-SPR</v>
          </cell>
          <cell r="N2911">
            <v>1918723140</v>
          </cell>
          <cell r="O2911">
            <v>-768764764</v>
          </cell>
          <cell r="P2911">
            <v>1149958376</v>
          </cell>
          <cell r="Q2911" t="str">
            <v>IDR</v>
          </cell>
          <cell r="R2911">
            <v>12</v>
          </cell>
          <cell r="S2911">
            <v>-63028231</v>
          </cell>
        </row>
        <row r="2912">
          <cell r="E2912" t="str">
            <v>40000990-0</v>
          </cell>
          <cell r="F2912">
            <v>3000</v>
          </cell>
          <cell r="G2912">
            <v>3003</v>
          </cell>
          <cell r="H2912">
            <v>39264</v>
          </cell>
          <cell r="I2912" t="str">
            <v>0ASE01152 CAT Motor Grader 14H</v>
          </cell>
          <cell r="J2912" t="str">
            <v>0ASE01152</v>
          </cell>
          <cell r="K2912">
            <v>230</v>
          </cell>
          <cell r="L2912" t="str">
            <v>ABL-ATA</v>
          </cell>
          <cell r="M2912" t="str">
            <v>ABL-ATA</v>
          </cell>
          <cell r="N2912">
            <v>1918723140</v>
          </cell>
          <cell r="O2912">
            <v>-768764764</v>
          </cell>
          <cell r="P2912">
            <v>1149958376</v>
          </cell>
          <cell r="Q2912" t="str">
            <v>IDR</v>
          </cell>
          <cell r="R2912">
            <v>12</v>
          </cell>
          <cell r="S2912">
            <v>-63028231</v>
          </cell>
        </row>
        <row r="2913">
          <cell r="E2913" t="str">
            <v>40000991-0</v>
          </cell>
          <cell r="F2913">
            <v>3000</v>
          </cell>
          <cell r="G2913">
            <v>3024</v>
          </cell>
          <cell r="H2913">
            <v>39264</v>
          </cell>
          <cell r="I2913" t="str">
            <v>0ACL01145 CAT Track Type Tractor D9R</v>
          </cell>
          <cell r="J2913" t="str">
            <v>0ACL01145</v>
          </cell>
          <cell r="K2913">
            <v>230</v>
          </cell>
          <cell r="L2913" t="str">
            <v>BSR-KTS</v>
          </cell>
          <cell r="M2913" t="str">
            <v>BSR-KTS</v>
          </cell>
          <cell r="N2913">
            <v>3102031870</v>
          </cell>
          <cell r="O2913">
            <v>-1230263592</v>
          </cell>
          <cell r="P2913">
            <v>1871768278</v>
          </cell>
          <cell r="Q2913" t="str">
            <v>IDR</v>
          </cell>
          <cell r="R2913">
            <v>14</v>
          </cell>
          <cell r="S2913">
            <v>-90234002</v>
          </cell>
        </row>
        <row r="2914">
          <cell r="E2914" t="str">
            <v>40000992-0</v>
          </cell>
          <cell r="F2914">
            <v>3000</v>
          </cell>
          <cell r="G2914">
            <v>3024</v>
          </cell>
          <cell r="H2914">
            <v>39264</v>
          </cell>
          <cell r="I2914" t="str">
            <v>0ACL01145 CAT D9R Turbo Precleaner</v>
          </cell>
          <cell r="J2914" t="str">
            <v>0ACL01145</v>
          </cell>
          <cell r="K2914">
            <v>230</v>
          </cell>
          <cell r="L2914" t="str">
            <v>BSR-KTS</v>
          </cell>
          <cell r="M2914" t="str">
            <v>BSR-KTS</v>
          </cell>
          <cell r="N2914">
            <v>300138</v>
          </cell>
          <cell r="O2914">
            <v>-50023</v>
          </cell>
          <cell r="P2914">
            <v>250115</v>
          </cell>
          <cell r="Q2914" t="str">
            <v>IDR</v>
          </cell>
          <cell r="R2914">
            <v>10</v>
          </cell>
          <cell r="S2914">
            <v>-5002</v>
          </cell>
        </row>
        <row r="2915">
          <cell r="E2915" t="str">
            <v>40000993-0</v>
          </cell>
          <cell r="F2915">
            <v>3000</v>
          </cell>
          <cell r="G2915">
            <v>3011</v>
          </cell>
          <cell r="H2915">
            <v>39264</v>
          </cell>
          <cell r="I2915" t="str">
            <v>0FDL00252 CAT Tractor 385BL Hyd. Excavator</v>
          </cell>
          <cell r="J2915" t="str">
            <v>0FDL00252</v>
          </cell>
          <cell r="K2915">
            <v>230</v>
          </cell>
          <cell r="L2915" t="str">
            <v>MSJ-SPR</v>
          </cell>
          <cell r="M2915" t="str">
            <v>MSJ-SPR</v>
          </cell>
          <cell r="N2915">
            <v>3576436800</v>
          </cell>
          <cell r="O2915">
            <v>-1389733483</v>
          </cell>
          <cell r="P2915">
            <v>2186703317</v>
          </cell>
          <cell r="Q2915" t="str">
            <v>IDR</v>
          </cell>
          <cell r="R2915">
            <v>14</v>
          </cell>
          <cell r="S2915">
            <v>-100495871</v>
          </cell>
        </row>
        <row r="2916">
          <cell r="E2916" t="str">
            <v>40000994-0</v>
          </cell>
          <cell r="F2916">
            <v>3000</v>
          </cell>
          <cell r="G2916">
            <v>3013</v>
          </cell>
          <cell r="H2916">
            <v>39264</v>
          </cell>
          <cell r="I2916" t="str">
            <v>0KDD00925 CAT Tractor 330CL Hyd. Excavator</v>
          </cell>
          <cell r="J2916" t="str">
            <v>0KDD00925</v>
          </cell>
          <cell r="K2916">
            <v>230</v>
          </cell>
          <cell r="L2916" t="str">
            <v>RBH-RGT</v>
          </cell>
          <cell r="M2916" t="str">
            <v>RBH-RGT</v>
          </cell>
          <cell r="N2916">
            <v>1285941000</v>
          </cell>
          <cell r="O2916">
            <v>-484743729</v>
          </cell>
          <cell r="P2916">
            <v>801197271</v>
          </cell>
          <cell r="Q2916" t="str">
            <v>IDR</v>
          </cell>
          <cell r="R2916">
            <v>12</v>
          </cell>
          <cell r="S2916">
            <v>-40204357</v>
          </cell>
        </row>
        <row r="2917">
          <cell r="E2917" t="str">
            <v>40000995-0</v>
          </cell>
          <cell r="F2917">
            <v>3000</v>
          </cell>
          <cell r="G2917">
            <v>3024</v>
          </cell>
          <cell r="H2917">
            <v>39264</v>
          </cell>
          <cell r="I2917" t="str">
            <v>05CZ00692 CAT Tractor CS-533D VS Compactor (Used)</v>
          </cell>
          <cell r="J2917" t="str">
            <v>05CZ00692</v>
          </cell>
          <cell r="K2917">
            <v>230</v>
          </cell>
          <cell r="L2917" t="str">
            <v>BSR-KTS</v>
          </cell>
          <cell r="M2917" t="str">
            <v>BSR-KTS</v>
          </cell>
          <cell r="N2917">
            <v>465481900</v>
          </cell>
          <cell r="O2917">
            <v>-256441920</v>
          </cell>
          <cell r="P2917">
            <v>209039980</v>
          </cell>
          <cell r="Q2917" t="str">
            <v>IDR</v>
          </cell>
          <cell r="R2917">
            <v>20</v>
          </cell>
          <cell r="S2917">
            <v>-12661349</v>
          </cell>
        </row>
        <row r="2918">
          <cell r="E2918" t="str">
            <v>40000996-0</v>
          </cell>
          <cell r="F2918">
            <v>3000</v>
          </cell>
          <cell r="G2918">
            <v>3007</v>
          </cell>
          <cell r="H2918">
            <v>39264</v>
          </cell>
          <cell r="I2918" t="str">
            <v>0ATS00285 CAT Motor Grader 16H (Used)</v>
          </cell>
          <cell r="J2918" t="str">
            <v>0ATS00285</v>
          </cell>
          <cell r="K2918">
            <v>230</v>
          </cell>
          <cell r="L2918" t="str">
            <v>TNT-PDL</v>
          </cell>
          <cell r="M2918" t="str">
            <v>TNT-PDL</v>
          </cell>
          <cell r="N2918">
            <v>3550984950</v>
          </cell>
          <cell r="O2918">
            <v>-1784756710</v>
          </cell>
          <cell r="P2918">
            <v>1766228240</v>
          </cell>
          <cell r="Q2918" t="str">
            <v>IDR</v>
          </cell>
          <cell r="R2918">
            <v>20</v>
          </cell>
          <cell r="S2918">
            <v>-89743886</v>
          </cell>
        </row>
        <row r="2919">
          <cell r="E2919" t="str">
            <v>40000997-0</v>
          </cell>
          <cell r="F2919">
            <v>3000</v>
          </cell>
          <cell r="G2919">
            <v>3013</v>
          </cell>
          <cell r="H2919">
            <v>39264</v>
          </cell>
          <cell r="I2919" t="str">
            <v>09EM01939 CAT D8R Track Type Tractor (Used)</v>
          </cell>
          <cell r="J2919" t="str">
            <v>09EM01939</v>
          </cell>
          <cell r="K2919">
            <v>230</v>
          </cell>
          <cell r="L2919" t="str">
            <v>RBH-RGT</v>
          </cell>
          <cell r="M2919" t="str">
            <v>RBH-RGT</v>
          </cell>
          <cell r="N2919">
            <v>2305760275</v>
          </cell>
          <cell r="O2919">
            <v>-1103324028</v>
          </cell>
          <cell r="P2919">
            <v>1202436247</v>
          </cell>
          <cell r="Q2919" t="str">
            <v>IDR</v>
          </cell>
          <cell r="R2919">
            <v>20</v>
          </cell>
          <cell r="S2919">
            <v>-54474596</v>
          </cell>
        </row>
        <row r="2920">
          <cell r="E2920" t="str">
            <v>40000998-0</v>
          </cell>
          <cell r="F2920">
            <v>3000</v>
          </cell>
          <cell r="G2920">
            <v>3024</v>
          </cell>
          <cell r="H2920">
            <v>39264</v>
          </cell>
          <cell r="I2920" t="str">
            <v>09EM01940 CAT D8R Track Type Tractor (Used)</v>
          </cell>
          <cell r="J2920" t="str">
            <v>09EM01940</v>
          </cell>
          <cell r="K2920">
            <v>230</v>
          </cell>
          <cell r="L2920" t="str">
            <v>BSR-KTS</v>
          </cell>
          <cell r="M2920" t="str">
            <v>BSR-KTS</v>
          </cell>
          <cell r="N2920">
            <v>2311852475</v>
          </cell>
          <cell r="O2920">
            <v>-1107034595</v>
          </cell>
          <cell r="P2920">
            <v>1204817880</v>
          </cell>
          <cell r="Q2920" t="str">
            <v>IDR</v>
          </cell>
          <cell r="R2920">
            <v>20</v>
          </cell>
          <cell r="S2920">
            <v>-54657799</v>
          </cell>
        </row>
        <row r="2921">
          <cell r="E2921" t="str">
            <v>40000999-0</v>
          </cell>
          <cell r="F2921">
            <v>3000</v>
          </cell>
          <cell r="G2921">
            <v>3024</v>
          </cell>
          <cell r="H2921">
            <v>39264</v>
          </cell>
          <cell r="I2921" t="str">
            <v>09EM01940 CAT D8R Turbo Precleaner</v>
          </cell>
          <cell r="J2921" t="str">
            <v>09EM01940</v>
          </cell>
          <cell r="K2921">
            <v>230</v>
          </cell>
          <cell r="L2921" t="str">
            <v>BSR-KTS</v>
          </cell>
          <cell r="M2921" t="str">
            <v>BSR-KTS</v>
          </cell>
          <cell r="N2921">
            <v>295750</v>
          </cell>
          <cell r="O2921">
            <v>-39433</v>
          </cell>
          <cell r="P2921">
            <v>256317</v>
          </cell>
          <cell r="Q2921" t="str">
            <v>IDR</v>
          </cell>
          <cell r="R2921">
            <v>8</v>
          </cell>
          <cell r="S2921">
            <v>-4929</v>
          </cell>
        </row>
        <row r="2922">
          <cell r="E2922" t="str">
            <v>40001000-0</v>
          </cell>
          <cell r="F2922">
            <v>3000</v>
          </cell>
          <cell r="G2922">
            <v>3003</v>
          </cell>
          <cell r="H2922">
            <v>39264</v>
          </cell>
          <cell r="I2922" t="str">
            <v>0KDD00691 CAT Tractor 330CL Hyd. Excavator (Used)</v>
          </cell>
          <cell r="J2922" t="str">
            <v>0KDD00691</v>
          </cell>
          <cell r="K2922">
            <v>230</v>
          </cell>
          <cell r="L2922" t="str">
            <v>ABL-ATA</v>
          </cell>
          <cell r="M2922" t="str">
            <v>ABL-ATA</v>
          </cell>
          <cell r="N2922">
            <v>1275249625</v>
          </cell>
          <cell r="O2922">
            <v>-605112042</v>
          </cell>
          <cell r="P2922">
            <v>670137583</v>
          </cell>
          <cell r="Q2922" t="str">
            <v>IDR</v>
          </cell>
          <cell r="R2922">
            <v>20</v>
          </cell>
          <cell r="S2922">
            <v>-29876295</v>
          </cell>
        </row>
        <row r="2923">
          <cell r="E2923" t="str">
            <v>40001001-0</v>
          </cell>
          <cell r="F2923">
            <v>3000</v>
          </cell>
          <cell r="G2923">
            <v>3011</v>
          </cell>
          <cell r="H2923">
            <v>39264</v>
          </cell>
          <cell r="I2923" t="str">
            <v>0KDD00701 CAT Tractor 330CL Hyd. Excavator (Used)</v>
          </cell>
          <cell r="J2923" t="str">
            <v>0KDD00701</v>
          </cell>
          <cell r="K2923">
            <v>230</v>
          </cell>
          <cell r="L2923" t="str">
            <v>MSJ-SPR</v>
          </cell>
          <cell r="M2923" t="str">
            <v>MSJ-SPR</v>
          </cell>
          <cell r="N2923">
            <v>1275249625</v>
          </cell>
          <cell r="O2923">
            <v>-605112042</v>
          </cell>
          <cell r="P2923">
            <v>670137583</v>
          </cell>
          <cell r="Q2923" t="str">
            <v>IDR</v>
          </cell>
          <cell r="R2923">
            <v>20</v>
          </cell>
          <cell r="S2923">
            <v>-29876295</v>
          </cell>
        </row>
        <row r="2924">
          <cell r="E2924" t="str">
            <v>40001002-0</v>
          </cell>
          <cell r="F2924">
            <v>3000</v>
          </cell>
          <cell r="G2924">
            <v>3011</v>
          </cell>
          <cell r="H2924">
            <v>39264</v>
          </cell>
          <cell r="I2924" t="str">
            <v>0KDD00702 CAT Tractor 330CL Hyd. Excavator (Used)</v>
          </cell>
          <cell r="J2924" t="str">
            <v>0KDD00702</v>
          </cell>
          <cell r="K2924">
            <v>230</v>
          </cell>
          <cell r="L2924" t="str">
            <v>MSJ-SPR</v>
          </cell>
          <cell r="M2924" t="str">
            <v>MSJ-SPR</v>
          </cell>
          <cell r="N2924">
            <v>1275249625</v>
          </cell>
          <cell r="O2924">
            <v>-605112042</v>
          </cell>
          <cell r="P2924">
            <v>670137583</v>
          </cell>
          <cell r="Q2924" t="str">
            <v>IDR</v>
          </cell>
          <cell r="R2924">
            <v>20</v>
          </cell>
          <cell r="S2924">
            <v>-29876295</v>
          </cell>
        </row>
        <row r="2925">
          <cell r="E2925" t="str">
            <v>40001003-0</v>
          </cell>
          <cell r="F2925">
            <v>3000</v>
          </cell>
          <cell r="G2925">
            <v>3024</v>
          </cell>
          <cell r="H2925">
            <v>39264</v>
          </cell>
          <cell r="I2925" t="str">
            <v>09EM02935 CAT D8R Track Type Tractor</v>
          </cell>
          <cell r="J2925" t="str">
            <v>09EM02935</v>
          </cell>
          <cell r="K2925">
            <v>230</v>
          </cell>
          <cell r="L2925" t="str">
            <v>BSR-KTS</v>
          </cell>
          <cell r="M2925" t="str">
            <v>BSR-KTS</v>
          </cell>
          <cell r="N2925">
            <v>3428854000</v>
          </cell>
          <cell r="O2925">
            <v>-489811917</v>
          </cell>
          <cell r="P2925">
            <v>2939042083</v>
          </cell>
          <cell r="Q2925" t="str">
            <v>IDR</v>
          </cell>
          <cell r="R2925">
            <v>10</v>
          </cell>
          <cell r="S2925">
            <v>-48981192</v>
          </cell>
        </row>
        <row r="2926">
          <cell r="E2926" t="str">
            <v>40001004-0</v>
          </cell>
          <cell r="F2926">
            <v>3000</v>
          </cell>
          <cell r="G2926">
            <v>3024</v>
          </cell>
          <cell r="H2926">
            <v>39264</v>
          </cell>
          <cell r="I2926" t="str">
            <v>09EM02935 CAT D8R Track Type Fire Suppresion</v>
          </cell>
          <cell r="J2926" t="str">
            <v>09EM02935</v>
          </cell>
          <cell r="K2926">
            <v>230</v>
          </cell>
          <cell r="L2926" t="str">
            <v>BSR-KTS</v>
          </cell>
          <cell r="M2926" t="str">
            <v>BSR-KTS</v>
          </cell>
          <cell r="N2926">
            <v>49131450</v>
          </cell>
          <cell r="O2926">
            <v>-6550860</v>
          </cell>
          <cell r="P2926">
            <v>42580590</v>
          </cell>
          <cell r="Q2926" t="str">
            <v>IDR</v>
          </cell>
          <cell r="R2926">
            <v>8</v>
          </cell>
          <cell r="S2926">
            <v>-818858</v>
          </cell>
        </row>
        <row r="2927">
          <cell r="E2927" t="str">
            <v>40001005-0</v>
          </cell>
          <cell r="F2927">
            <v>3000</v>
          </cell>
          <cell r="G2927">
            <v>3024</v>
          </cell>
          <cell r="H2927">
            <v>39264</v>
          </cell>
          <cell r="I2927" t="str">
            <v>09EM02935 CAT D8R Track Type Auto Lube</v>
          </cell>
          <cell r="J2927" t="str">
            <v>09EM02935</v>
          </cell>
          <cell r="K2927">
            <v>230</v>
          </cell>
          <cell r="L2927" t="str">
            <v>BSR-KTS</v>
          </cell>
          <cell r="M2927" t="str">
            <v>BSR-KTS</v>
          </cell>
          <cell r="N2927">
            <v>50320875</v>
          </cell>
          <cell r="O2927">
            <v>-6709451</v>
          </cell>
          <cell r="P2927">
            <v>43611424</v>
          </cell>
          <cell r="Q2927" t="str">
            <v>IDR</v>
          </cell>
          <cell r="R2927">
            <v>8</v>
          </cell>
          <cell r="S2927">
            <v>-838681</v>
          </cell>
        </row>
        <row r="2928">
          <cell r="E2928" t="str">
            <v>40001006-0</v>
          </cell>
          <cell r="F2928">
            <v>3000</v>
          </cell>
          <cell r="G2928">
            <v>3024</v>
          </cell>
          <cell r="H2928">
            <v>39264</v>
          </cell>
          <cell r="I2928" t="str">
            <v>0ASE01417 CAT Motor Grader 14H</v>
          </cell>
          <cell r="J2928" t="str">
            <v>0ASE01417</v>
          </cell>
          <cell r="K2928">
            <v>230</v>
          </cell>
          <cell r="L2928" t="str">
            <v>BSR-KTS</v>
          </cell>
          <cell r="M2928" t="str">
            <v>BSR-KTS</v>
          </cell>
          <cell r="N2928">
            <v>2942740000</v>
          </cell>
          <cell r="O2928">
            <v>-436070592</v>
          </cell>
          <cell r="P2928">
            <v>2506669408</v>
          </cell>
          <cell r="Q2928" t="str">
            <v>IDR</v>
          </cell>
          <cell r="R2928">
            <v>10</v>
          </cell>
          <cell r="S2928">
            <v>-43607059</v>
          </cell>
        </row>
        <row r="2929">
          <cell r="E2929" t="str">
            <v>40001007-0</v>
          </cell>
          <cell r="F2929">
            <v>3000</v>
          </cell>
          <cell r="G2929">
            <v>3024</v>
          </cell>
          <cell r="H2929">
            <v>39264</v>
          </cell>
          <cell r="I2929" t="str">
            <v>0ASE01417 CAT Motor Grader 14H Auto Lube</v>
          </cell>
          <cell r="J2929" t="str">
            <v>0ASE01417</v>
          </cell>
          <cell r="K2929">
            <v>230</v>
          </cell>
          <cell r="L2929" t="str">
            <v>BSR-KTS</v>
          </cell>
          <cell r="M2929" t="str">
            <v>BSR-KTS</v>
          </cell>
          <cell r="N2929">
            <v>57330000</v>
          </cell>
          <cell r="O2929">
            <v>-7644000</v>
          </cell>
          <cell r="P2929">
            <v>49686000</v>
          </cell>
          <cell r="Q2929" t="str">
            <v>IDR</v>
          </cell>
          <cell r="R2929">
            <v>8</v>
          </cell>
          <cell r="S2929">
            <v>-955500</v>
          </cell>
        </row>
        <row r="2930">
          <cell r="E2930" t="str">
            <v>40001008-0</v>
          </cell>
          <cell r="F2930">
            <v>3000</v>
          </cell>
          <cell r="G2930" t="str">
            <v>3A01</v>
          </cell>
          <cell r="H2930">
            <v>39264</v>
          </cell>
          <cell r="I2930" t="str">
            <v>C080379 IVECO MP380E37H # B-9484-GR</v>
          </cell>
          <cell r="J2930" t="str">
            <v>C080379</v>
          </cell>
          <cell r="K2930">
            <v>130</v>
          </cell>
          <cell r="L2930" t="str">
            <v/>
          </cell>
          <cell r="M2930" t="str">
            <v>DEP-CBP</v>
          </cell>
          <cell r="N2930">
            <v>514855307</v>
          </cell>
          <cell r="O2930">
            <v>-514855307</v>
          </cell>
          <cell r="P2930">
            <v>0</v>
          </cell>
          <cell r="Q2930" t="str">
            <v>IDR</v>
          </cell>
          <cell r="R2930">
            <v>0</v>
          </cell>
          <cell r="S2930">
            <v>0</v>
          </cell>
        </row>
        <row r="2931">
          <cell r="E2931" t="str">
            <v>40001009-0</v>
          </cell>
          <cell r="F2931">
            <v>3000</v>
          </cell>
          <cell r="G2931" t="str">
            <v>3A01</v>
          </cell>
          <cell r="H2931">
            <v>39264</v>
          </cell>
          <cell r="I2931" t="str">
            <v>C080379 Heavy Duty 23 Cum - SSB</v>
          </cell>
          <cell r="J2931" t="str">
            <v>C080379</v>
          </cell>
          <cell r="K2931">
            <v>130</v>
          </cell>
          <cell r="L2931" t="str">
            <v/>
          </cell>
          <cell r="M2931" t="str">
            <v>DEP-CBP</v>
          </cell>
          <cell r="N2931">
            <v>99810375</v>
          </cell>
          <cell r="O2931">
            <v>-99810375</v>
          </cell>
          <cell r="P2931">
            <v>0</v>
          </cell>
          <cell r="Q2931" t="str">
            <v>IDR</v>
          </cell>
          <cell r="R2931">
            <v>0</v>
          </cell>
          <cell r="S2931">
            <v>0</v>
          </cell>
        </row>
        <row r="2932">
          <cell r="E2932" t="str">
            <v>40001010-0</v>
          </cell>
          <cell r="F2932">
            <v>3000</v>
          </cell>
          <cell r="G2932" t="str">
            <v>3A01</v>
          </cell>
          <cell r="H2932">
            <v>39264</v>
          </cell>
          <cell r="I2932" t="str">
            <v>C081105 IVECO MP380E37H # B-9593-GR</v>
          </cell>
          <cell r="J2932" t="str">
            <v>C081105</v>
          </cell>
          <cell r="K2932">
            <v>130</v>
          </cell>
          <cell r="L2932" t="str">
            <v/>
          </cell>
          <cell r="M2932" t="str">
            <v>DEP-CBP</v>
          </cell>
          <cell r="N2932">
            <v>528230058</v>
          </cell>
          <cell r="O2932">
            <v>-528230058</v>
          </cell>
          <cell r="P2932">
            <v>0</v>
          </cell>
          <cell r="Q2932" t="str">
            <v>IDR</v>
          </cell>
          <cell r="R2932">
            <v>0</v>
          </cell>
          <cell r="S2932">
            <v>0</v>
          </cell>
        </row>
        <row r="2933">
          <cell r="E2933" t="str">
            <v>40001011-0</v>
          </cell>
          <cell r="F2933">
            <v>3000</v>
          </cell>
          <cell r="G2933" t="str">
            <v>3A01</v>
          </cell>
          <cell r="H2933">
            <v>39264</v>
          </cell>
          <cell r="I2933" t="str">
            <v>C081105 Heavy Duty 23 Cum - UTPE</v>
          </cell>
          <cell r="J2933" t="str">
            <v>C081105</v>
          </cell>
          <cell r="K2933">
            <v>130</v>
          </cell>
          <cell r="L2933" t="str">
            <v/>
          </cell>
          <cell r="M2933" t="str">
            <v>DEP-CBP</v>
          </cell>
          <cell r="N2933">
            <v>99022875</v>
          </cell>
          <cell r="O2933">
            <v>-99022875</v>
          </cell>
          <cell r="P2933">
            <v>0</v>
          </cell>
          <cell r="Q2933" t="str">
            <v>IDR</v>
          </cell>
          <cell r="R2933">
            <v>0</v>
          </cell>
          <cell r="S2933">
            <v>0</v>
          </cell>
        </row>
        <row r="2934">
          <cell r="E2934" t="str">
            <v>40001012-0</v>
          </cell>
          <cell r="F2934">
            <v>3000</v>
          </cell>
          <cell r="G2934">
            <v>3015</v>
          </cell>
          <cell r="H2934">
            <v>39264</v>
          </cell>
          <cell r="I2934" t="str">
            <v>WJME3TPT00C080446 IVECO MP380E37H # B-9936-GR</v>
          </cell>
          <cell r="J2934" t="str">
            <v>WJME3TPT00C080446</v>
          </cell>
          <cell r="K2934">
            <v>130</v>
          </cell>
          <cell r="L2934" t="str">
            <v>KBM-SGN</v>
          </cell>
          <cell r="M2934" t="str">
            <v>KBM-SGN</v>
          </cell>
          <cell r="N2934">
            <v>825669152</v>
          </cell>
          <cell r="O2934">
            <v>-668735420</v>
          </cell>
          <cell r="P2934">
            <v>156933732</v>
          </cell>
          <cell r="Q2934" t="str">
            <v>IDR</v>
          </cell>
          <cell r="R2934">
            <v>128</v>
          </cell>
          <cell r="S2934">
            <v>-5231124</v>
          </cell>
        </row>
        <row r="2935">
          <cell r="E2935" t="str">
            <v>40001013-0</v>
          </cell>
          <cell r="F2935">
            <v>3000</v>
          </cell>
          <cell r="G2935">
            <v>3015</v>
          </cell>
          <cell r="H2935">
            <v>39264</v>
          </cell>
          <cell r="I2935" t="str">
            <v>C080446 Heavy Duty 23 Cum - SSB</v>
          </cell>
          <cell r="J2935" t="str">
            <v>C080446</v>
          </cell>
          <cell r="K2935">
            <v>130</v>
          </cell>
          <cell r="L2935" t="str">
            <v/>
          </cell>
          <cell r="M2935" t="str">
            <v>KBM-SGN</v>
          </cell>
          <cell r="N2935">
            <v>109800000</v>
          </cell>
          <cell r="O2935">
            <v>-109800000</v>
          </cell>
          <cell r="P2935">
            <v>0</v>
          </cell>
          <cell r="Q2935" t="str">
            <v>IDR</v>
          </cell>
          <cell r="R2935">
            <v>0</v>
          </cell>
          <cell r="S2935">
            <v>0</v>
          </cell>
        </row>
        <row r="2936">
          <cell r="E2936" t="str">
            <v>40001014-0</v>
          </cell>
          <cell r="F2936">
            <v>3000</v>
          </cell>
          <cell r="G2936" t="str">
            <v>3A01</v>
          </cell>
          <cell r="H2936">
            <v>39264</v>
          </cell>
          <cell r="I2936" t="str">
            <v>WJME3TPT00C079994 IVECO MP380E37H # B-xxxx-xx</v>
          </cell>
          <cell r="J2936" t="str">
            <v>WJME3TPT00C079994</v>
          </cell>
          <cell r="K2936">
            <v>130</v>
          </cell>
          <cell r="L2936" t="str">
            <v>DEP-CBP</v>
          </cell>
          <cell r="M2936" t="str">
            <v>DEP-CBP</v>
          </cell>
          <cell r="N2936">
            <v>148020100</v>
          </cell>
          <cell r="O2936">
            <v>-77737575</v>
          </cell>
          <cell r="P2936">
            <v>70282525</v>
          </cell>
          <cell r="Q2936" t="str">
            <v>IDR</v>
          </cell>
          <cell r="R2936">
            <v>27</v>
          </cell>
          <cell r="S2936">
            <v>-2879169</v>
          </cell>
        </row>
        <row r="2937">
          <cell r="E2937" t="str">
            <v>40001015-0</v>
          </cell>
          <cell r="F2937">
            <v>3000</v>
          </cell>
          <cell r="G2937" t="str">
            <v>3A01</v>
          </cell>
          <cell r="H2937">
            <v>39264</v>
          </cell>
          <cell r="I2937" t="str">
            <v>WJME3TPT00C080931 IVECO MP380E37H # B-xxxx-xx</v>
          </cell>
          <cell r="J2937" t="str">
            <v>WJME3TPT00C080931</v>
          </cell>
          <cell r="K2937">
            <v>130</v>
          </cell>
          <cell r="L2937" t="str">
            <v>DEP-CBP</v>
          </cell>
          <cell r="M2937" t="str">
            <v>DEP-CBP</v>
          </cell>
          <cell r="N2937">
            <v>148112300</v>
          </cell>
          <cell r="O2937">
            <v>-77806725</v>
          </cell>
          <cell r="P2937">
            <v>70305575</v>
          </cell>
          <cell r="Q2937" t="str">
            <v>IDR</v>
          </cell>
          <cell r="R2937">
            <v>27</v>
          </cell>
          <cell r="S2937">
            <v>-2881731</v>
          </cell>
        </row>
        <row r="2938">
          <cell r="E2938" t="str">
            <v>40001016-0</v>
          </cell>
          <cell r="F2938">
            <v>3000</v>
          </cell>
          <cell r="G2938" t="str">
            <v>3A01</v>
          </cell>
          <cell r="H2938">
            <v>39264</v>
          </cell>
          <cell r="I2938" t="str">
            <v>WJME3TPT00C081049 IVECO MP380E37H # B-xxxx-xx</v>
          </cell>
          <cell r="J2938" t="str">
            <v>WJME3TPT00C081049</v>
          </cell>
          <cell r="K2938">
            <v>130</v>
          </cell>
          <cell r="L2938" t="str">
            <v>DEP-CBP</v>
          </cell>
          <cell r="M2938" t="str">
            <v>DEP-CBP</v>
          </cell>
          <cell r="N2938">
            <v>148112300</v>
          </cell>
          <cell r="O2938">
            <v>-77806725</v>
          </cell>
          <cell r="P2938">
            <v>70305575</v>
          </cell>
          <cell r="Q2938" t="str">
            <v>IDR</v>
          </cell>
          <cell r="R2938">
            <v>27</v>
          </cell>
          <cell r="S2938">
            <v>-2881731</v>
          </cell>
        </row>
        <row r="2939">
          <cell r="E2939" t="str">
            <v>40001017-0</v>
          </cell>
          <cell r="F2939">
            <v>3000</v>
          </cell>
          <cell r="G2939" t="str">
            <v>3A01</v>
          </cell>
          <cell r="H2939">
            <v>39264</v>
          </cell>
          <cell r="I2939" t="str">
            <v>WJME3TPT00C079400 IVECO MP380E37H # B-xxxx-xx</v>
          </cell>
          <cell r="J2939" t="str">
            <v>WJME3TPT00C079400</v>
          </cell>
          <cell r="K2939">
            <v>130</v>
          </cell>
          <cell r="L2939" t="str">
            <v>DEP-CBP</v>
          </cell>
          <cell r="M2939" t="str">
            <v>DEP-CBP</v>
          </cell>
          <cell r="N2939">
            <v>148569000</v>
          </cell>
          <cell r="O2939">
            <v>-78149250</v>
          </cell>
          <cell r="P2939">
            <v>70419750</v>
          </cell>
          <cell r="Q2939" t="str">
            <v>IDR</v>
          </cell>
          <cell r="R2939">
            <v>27</v>
          </cell>
          <cell r="S2939">
            <v>-2894417</v>
          </cell>
        </row>
        <row r="2940">
          <cell r="E2940" t="str">
            <v>40001018-0</v>
          </cell>
          <cell r="F2940">
            <v>3000</v>
          </cell>
          <cell r="G2940" t="str">
            <v>3A01</v>
          </cell>
          <cell r="H2940">
            <v>39264</v>
          </cell>
          <cell r="I2940" t="str">
            <v>WJME3TPT00C079475 IVECO MP380E37H # B-xxxx-xx</v>
          </cell>
          <cell r="J2940" t="str">
            <v>WJME3TPT00C079475</v>
          </cell>
          <cell r="K2940">
            <v>130</v>
          </cell>
          <cell r="L2940" t="str">
            <v>DEP-CBP</v>
          </cell>
          <cell r="M2940" t="str">
            <v>DEP-CBP</v>
          </cell>
          <cell r="N2940">
            <v>148569000</v>
          </cell>
          <cell r="O2940">
            <v>-78149250</v>
          </cell>
          <cell r="P2940">
            <v>70419750</v>
          </cell>
          <cell r="Q2940" t="str">
            <v>IDR</v>
          </cell>
          <cell r="R2940">
            <v>27</v>
          </cell>
          <cell r="S2940">
            <v>-2894417</v>
          </cell>
        </row>
        <row r="2941">
          <cell r="E2941" t="str">
            <v>40001019-0</v>
          </cell>
          <cell r="F2941">
            <v>3000</v>
          </cell>
          <cell r="G2941" t="str">
            <v>3A01</v>
          </cell>
          <cell r="H2941">
            <v>39264</v>
          </cell>
          <cell r="I2941" t="str">
            <v>WJME3TPT00C079854 IVECO MP380E37H # B-xxxx-xx</v>
          </cell>
          <cell r="J2941" t="str">
            <v>WJME3TPT00C079854</v>
          </cell>
          <cell r="K2941">
            <v>130</v>
          </cell>
          <cell r="L2941" t="str">
            <v>DEP-CBP</v>
          </cell>
          <cell r="M2941" t="str">
            <v>DEP-CBP</v>
          </cell>
          <cell r="N2941">
            <v>148505000</v>
          </cell>
          <cell r="O2941">
            <v>-78101250</v>
          </cell>
          <cell r="P2941">
            <v>70403750</v>
          </cell>
          <cell r="Q2941" t="str">
            <v>IDR</v>
          </cell>
          <cell r="R2941">
            <v>27</v>
          </cell>
          <cell r="S2941">
            <v>-2892639</v>
          </cell>
        </row>
        <row r="2942">
          <cell r="E2942" t="str">
            <v>40001020-0</v>
          </cell>
          <cell r="F2942">
            <v>3000</v>
          </cell>
          <cell r="G2942" t="str">
            <v>3A01</v>
          </cell>
          <cell r="H2942">
            <v>39264</v>
          </cell>
          <cell r="I2942" t="str">
            <v>WJME3TPT00C079476 IVECO MP380E37H # B-xxxx-xx</v>
          </cell>
          <cell r="J2942" t="str">
            <v>WJME3TPT00C079476</v>
          </cell>
          <cell r="K2942">
            <v>130</v>
          </cell>
          <cell r="L2942" t="str">
            <v>DEP-CBP</v>
          </cell>
          <cell r="M2942" t="str">
            <v>DEP-CBP</v>
          </cell>
          <cell r="N2942">
            <v>148568700</v>
          </cell>
          <cell r="O2942">
            <v>-78149025</v>
          </cell>
          <cell r="P2942">
            <v>70419675</v>
          </cell>
          <cell r="Q2942" t="str">
            <v>IDR</v>
          </cell>
          <cell r="R2942">
            <v>27</v>
          </cell>
          <cell r="S2942">
            <v>-2894408</v>
          </cell>
        </row>
        <row r="2943">
          <cell r="E2943" t="str">
            <v>40001021-0</v>
          </cell>
          <cell r="F2943">
            <v>3000</v>
          </cell>
          <cell r="G2943">
            <v>3011</v>
          </cell>
          <cell r="H2943">
            <v>39264</v>
          </cell>
          <cell r="I2943" t="str">
            <v>WJME3TPT00C079995 IVECO MP380E37H # B-xxxx-xx</v>
          </cell>
          <cell r="J2943" t="str">
            <v>WJME3TPT00C079995</v>
          </cell>
          <cell r="K2943">
            <v>130</v>
          </cell>
          <cell r="L2943" t="str">
            <v>MSJ-SPR</v>
          </cell>
          <cell r="M2943" t="str">
            <v>MSJ-SPR</v>
          </cell>
          <cell r="N2943">
            <v>148870000</v>
          </cell>
          <cell r="O2943">
            <v>-78375000</v>
          </cell>
          <cell r="P2943">
            <v>70495000</v>
          </cell>
          <cell r="Q2943" t="str">
            <v>IDR</v>
          </cell>
          <cell r="R2943">
            <v>27</v>
          </cell>
          <cell r="S2943">
            <v>-2902778</v>
          </cell>
        </row>
        <row r="2944">
          <cell r="E2944" t="str">
            <v>40001022-0</v>
          </cell>
          <cell r="F2944">
            <v>3000</v>
          </cell>
          <cell r="G2944" t="str">
            <v>3A01</v>
          </cell>
          <cell r="H2944">
            <v>39264</v>
          </cell>
          <cell r="I2944" t="str">
            <v>C079924 IVECO MP380E37H # B-9452-GR</v>
          </cell>
          <cell r="J2944" t="str">
            <v>C079924</v>
          </cell>
          <cell r="K2944">
            <v>130</v>
          </cell>
          <cell r="L2944" t="str">
            <v/>
          </cell>
          <cell r="M2944" t="str">
            <v>DEP-CBP</v>
          </cell>
          <cell r="N2944">
            <v>514855307</v>
          </cell>
          <cell r="O2944">
            <v>-514855307</v>
          </cell>
          <cell r="P2944">
            <v>0</v>
          </cell>
          <cell r="Q2944" t="str">
            <v>IDR</v>
          </cell>
          <cell r="R2944">
            <v>0</v>
          </cell>
          <cell r="S2944">
            <v>0</v>
          </cell>
        </row>
        <row r="2945">
          <cell r="E2945" t="str">
            <v>40001023-0</v>
          </cell>
          <cell r="F2945">
            <v>3000</v>
          </cell>
          <cell r="G2945" t="str">
            <v>3A01</v>
          </cell>
          <cell r="H2945">
            <v>39264</v>
          </cell>
          <cell r="I2945" t="str">
            <v>C079924 Heavy Duty 23 Cum - PRU</v>
          </cell>
          <cell r="J2945" t="str">
            <v>C079924</v>
          </cell>
          <cell r="K2945">
            <v>130</v>
          </cell>
          <cell r="L2945" t="str">
            <v/>
          </cell>
          <cell r="M2945" t="str">
            <v>DEP-CBP</v>
          </cell>
          <cell r="N2945">
            <v>98700000</v>
          </cell>
          <cell r="O2945">
            <v>-98700000</v>
          </cell>
          <cell r="P2945">
            <v>0</v>
          </cell>
          <cell r="Q2945" t="str">
            <v>IDR</v>
          </cell>
          <cell r="R2945">
            <v>0</v>
          </cell>
          <cell r="S2945">
            <v>0</v>
          </cell>
        </row>
        <row r="2946">
          <cell r="E2946" t="str">
            <v>40001024-0</v>
          </cell>
          <cell r="F2946">
            <v>3000</v>
          </cell>
          <cell r="G2946" t="str">
            <v>3A01</v>
          </cell>
          <cell r="H2946">
            <v>39264</v>
          </cell>
          <cell r="I2946" t="str">
            <v>C080591 Heavy Duty 23 Cum - UTPE</v>
          </cell>
          <cell r="J2946" t="str">
            <v>C080591</v>
          </cell>
          <cell r="K2946">
            <v>130</v>
          </cell>
          <cell r="L2946" t="str">
            <v/>
          </cell>
          <cell r="M2946" t="str">
            <v>DEP-CBP</v>
          </cell>
          <cell r="N2946">
            <v>99022875</v>
          </cell>
          <cell r="O2946">
            <v>-99022875</v>
          </cell>
          <cell r="P2946">
            <v>0</v>
          </cell>
          <cell r="Q2946" t="str">
            <v>IDR</v>
          </cell>
          <cell r="R2946">
            <v>0</v>
          </cell>
          <cell r="S2946">
            <v>0</v>
          </cell>
        </row>
        <row r="2947">
          <cell r="E2947" t="str">
            <v>40001025-0</v>
          </cell>
          <cell r="F2947">
            <v>3000</v>
          </cell>
          <cell r="G2947">
            <v>3011</v>
          </cell>
          <cell r="H2947">
            <v>39264</v>
          </cell>
          <cell r="I2947" t="str">
            <v>C080380 Heavy Duty 23 Cum - SSB</v>
          </cell>
          <cell r="J2947" t="str">
            <v>C080380</v>
          </cell>
          <cell r="K2947">
            <v>130</v>
          </cell>
          <cell r="L2947" t="str">
            <v/>
          </cell>
          <cell r="M2947" t="str">
            <v>MSJ-SPR</v>
          </cell>
          <cell r="N2947">
            <v>514855307</v>
          </cell>
          <cell r="O2947">
            <v>-514855307</v>
          </cell>
          <cell r="P2947">
            <v>0</v>
          </cell>
          <cell r="Q2947" t="str">
            <v>IDR</v>
          </cell>
          <cell r="R2947">
            <v>0</v>
          </cell>
          <cell r="S2947">
            <v>0</v>
          </cell>
        </row>
        <row r="2948">
          <cell r="E2948" t="str">
            <v>40001026-0</v>
          </cell>
          <cell r="F2948">
            <v>3000</v>
          </cell>
          <cell r="G2948">
            <v>3011</v>
          </cell>
          <cell r="H2948">
            <v>39264</v>
          </cell>
          <cell r="I2948" t="str">
            <v>C080380 IVECO MP380E37H # B-9486-GR</v>
          </cell>
          <cell r="J2948" t="str">
            <v>C080380</v>
          </cell>
          <cell r="K2948">
            <v>130</v>
          </cell>
          <cell r="L2948" t="str">
            <v/>
          </cell>
          <cell r="M2948" t="str">
            <v>MSJ-SPR</v>
          </cell>
          <cell r="N2948">
            <v>99810375</v>
          </cell>
          <cell r="O2948">
            <v>-99810375</v>
          </cell>
          <cell r="P2948">
            <v>0</v>
          </cell>
          <cell r="Q2948" t="str">
            <v>IDR</v>
          </cell>
          <cell r="R2948">
            <v>0</v>
          </cell>
          <cell r="S2948">
            <v>0</v>
          </cell>
        </row>
        <row r="2949">
          <cell r="E2949" t="str">
            <v>40001027-0</v>
          </cell>
          <cell r="F2949">
            <v>3000</v>
          </cell>
          <cell r="G2949" t="str">
            <v>3A01</v>
          </cell>
          <cell r="H2949">
            <v>39264</v>
          </cell>
          <cell r="I2949" t="str">
            <v>C080590 Heavy Duty 23 Cum - SSB</v>
          </cell>
          <cell r="J2949" t="str">
            <v>C080590</v>
          </cell>
          <cell r="K2949">
            <v>130</v>
          </cell>
          <cell r="L2949" t="str">
            <v/>
          </cell>
          <cell r="M2949" t="str">
            <v>DEP-CBP</v>
          </cell>
          <cell r="N2949">
            <v>515081057</v>
          </cell>
          <cell r="O2949">
            <v>-515081057</v>
          </cell>
          <cell r="P2949">
            <v>0</v>
          </cell>
          <cell r="Q2949" t="str">
            <v>IDR</v>
          </cell>
          <cell r="R2949">
            <v>0</v>
          </cell>
          <cell r="S2949">
            <v>0</v>
          </cell>
        </row>
        <row r="2950">
          <cell r="E2950" t="str">
            <v>40001028-0</v>
          </cell>
          <cell r="F2950">
            <v>3000</v>
          </cell>
          <cell r="G2950" t="str">
            <v>3A01</v>
          </cell>
          <cell r="H2950">
            <v>39264</v>
          </cell>
          <cell r="I2950" t="str">
            <v>C080590 IVECO MP380E37H # B-9482-GR</v>
          </cell>
          <cell r="J2950" t="str">
            <v>C080590</v>
          </cell>
          <cell r="K2950">
            <v>130</v>
          </cell>
          <cell r="L2950" t="str">
            <v/>
          </cell>
          <cell r="M2950" t="str">
            <v>DEP-CBP</v>
          </cell>
          <cell r="N2950">
            <v>99810375</v>
          </cell>
          <cell r="O2950">
            <v>-99810375</v>
          </cell>
          <cell r="P2950">
            <v>0</v>
          </cell>
          <cell r="Q2950" t="str">
            <v>IDR</v>
          </cell>
          <cell r="R2950">
            <v>0</v>
          </cell>
          <cell r="S2950">
            <v>0</v>
          </cell>
        </row>
        <row r="2951">
          <cell r="E2951" t="str">
            <v>40001029-0</v>
          </cell>
          <cell r="F2951">
            <v>3000</v>
          </cell>
          <cell r="G2951" t="str">
            <v>3A01</v>
          </cell>
          <cell r="H2951">
            <v>39264</v>
          </cell>
          <cell r="I2951" t="str">
            <v>C080662 IVECO MP380E37H # B-9766-AS</v>
          </cell>
          <cell r="J2951" t="str">
            <v>C080662</v>
          </cell>
          <cell r="K2951">
            <v>130</v>
          </cell>
          <cell r="L2951" t="str">
            <v/>
          </cell>
          <cell r="M2951" t="str">
            <v>DEP-CBP</v>
          </cell>
          <cell r="N2951">
            <v>514855307</v>
          </cell>
          <cell r="O2951">
            <v>-514855307</v>
          </cell>
          <cell r="P2951">
            <v>0</v>
          </cell>
          <cell r="Q2951" t="str">
            <v>IDR</v>
          </cell>
          <cell r="R2951">
            <v>0</v>
          </cell>
          <cell r="S2951">
            <v>0</v>
          </cell>
        </row>
        <row r="2952">
          <cell r="E2952" t="str">
            <v>40001030-0</v>
          </cell>
          <cell r="F2952">
            <v>3000</v>
          </cell>
          <cell r="G2952" t="str">
            <v>3A01</v>
          </cell>
          <cell r="H2952">
            <v>39264</v>
          </cell>
          <cell r="I2952" t="str">
            <v>C080662 Heavy Duty 23 Cum - PRU</v>
          </cell>
          <cell r="J2952" t="str">
            <v>C080662</v>
          </cell>
          <cell r="K2952">
            <v>130</v>
          </cell>
          <cell r="L2952" t="str">
            <v/>
          </cell>
          <cell r="M2952" t="str">
            <v>DEP-CBP</v>
          </cell>
          <cell r="N2952">
            <v>98700000</v>
          </cell>
          <cell r="O2952">
            <v>-98700000</v>
          </cell>
          <cell r="P2952">
            <v>0</v>
          </cell>
          <cell r="Q2952" t="str">
            <v>IDR</v>
          </cell>
          <cell r="R2952">
            <v>0</v>
          </cell>
          <cell r="S2952">
            <v>0</v>
          </cell>
        </row>
        <row r="2953">
          <cell r="E2953" t="str">
            <v>40001031-0</v>
          </cell>
          <cell r="F2953">
            <v>3000</v>
          </cell>
          <cell r="G2953" t="str">
            <v>3A01</v>
          </cell>
          <cell r="H2953">
            <v>39264</v>
          </cell>
          <cell r="I2953" t="str">
            <v>C080731 IVECO MP380E37H # B-9487-GR</v>
          </cell>
          <cell r="J2953" t="str">
            <v>C080731</v>
          </cell>
          <cell r="K2953">
            <v>130</v>
          </cell>
          <cell r="L2953" t="str">
            <v/>
          </cell>
          <cell r="M2953" t="str">
            <v>DEP-CBP</v>
          </cell>
          <cell r="N2953">
            <v>515081057</v>
          </cell>
          <cell r="O2953">
            <v>-515081057</v>
          </cell>
          <cell r="P2953">
            <v>0</v>
          </cell>
          <cell r="Q2953" t="str">
            <v>IDR</v>
          </cell>
          <cell r="R2953">
            <v>0</v>
          </cell>
          <cell r="S2953">
            <v>0</v>
          </cell>
        </row>
        <row r="2954">
          <cell r="E2954" t="str">
            <v>40001032-0</v>
          </cell>
          <cell r="F2954">
            <v>3000</v>
          </cell>
          <cell r="G2954" t="str">
            <v>3A01</v>
          </cell>
          <cell r="H2954">
            <v>39264</v>
          </cell>
          <cell r="I2954" t="str">
            <v>C080731 Heavy Duty 23 Cum - SSB</v>
          </cell>
          <cell r="J2954" t="str">
            <v>C080731</v>
          </cell>
          <cell r="K2954">
            <v>130</v>
          </cell>
          <cell r="L2954" t="str">
            <v/>
          </cell>
          <cell r="M2954" t="str">
            <v>DEP-CBP</v>
          </cell>
          <cell r="N2954">
            <v>99810375</v>
          </cell>
          <cell r="O2954">
            <v>-99810375</v>
          </cell>
          <cell r="P2954">
            <v>0</v>
          </cell>
          <cell r="Q2954" t="str">
            <v>IDR</v>
          </cell>
          <cell r="R2954">
            <v>0</v>
          </cell>
          <cell r="S2954">
            <v>0</v>
          </cell>
        </row>
        <row r="2955">
          <cell r="E2955" t="str">
            <v>40001033-0</v>
          </cell>
          <cell r="F2955">
            <v>3000</v>
          </cell>
          <cell r="G2955" t="str">
            <v>3A01</v>
          </cell>
          <cell r="H2955">
            <v>39264</v>
          </cell>
          <cell r="I2955" t="str">
            <v>C080592 IVECO MP380E37H # B-9582-GR</v>
          </cell>
          <cell r="J2955" t="str">
            <v>C080592</v>
          </cell>
          <cell r="K2955">
            <v>130</v>
          </cell>
          <cell r="L2955" t="str">
            <v/>
          </cell>
          <cell r="M2955" t="str">
            <v>DEP-CBP</v>
          </cell>
          <cell r="N2955">
            <v>528230057</v>
          </cell>
          <cell r="O2955">
            <v>-528230057</v>
          </cell>
          <cell r="P2955">
            <v>0</v>
          </cell>
          <cell r="Q2955" t="str">
            <v>IDR</v>
          </cell>
          <cell r="R2955">
            <v>0</v>
          </cell>
          <cell r="S2955">
            <v>0</v>
          </cell>
        </row>
        <row r="2956">
          <cell r="E2956" t="str">
            <v>40001034-0</v>
          </cell>
          <cell r="F2956">
            <v>3000</v>
          </cell>
          <cell r="G2956" t="str">
            <v>3A01</v>
          </cell>
          <cell r="H2956">
            <v>39264</v>
          </cell>
          <cell r="I2956" t="str">
            <v>C080592 Heavy Duty 23 Cum - PRU</v>
          </cell>
          <cell r="J2956" t="str">
            <v>C080592</v>
          </cell>
          <cell r="K2956">
            <v>130</v>
          </cell>
          <cell r="L2956" t="str">
            <v/>
          </cell>
          <cell r="M2956" t="str">
            <v>DEP-CBP</v>
          </cell>
          <cell r="N2956">
            <v>98700000</v>
          </cell>
          <cell r="O2956">
            <v>-98700000</v>
          </cell>
          <cell r="P2956">
            <v>0</v>
          </cell>
          <cell r="Q2956" t="str">
            <v>IDR</v>
          </cell>
          <cell r="R2956">
            <v>0</v>
          </cell>
          <cell r="S2956">
            <v>0</v>
          </cell>
        </row>
        <row r="2957">
          <cell r="E2957" t="str">
            <v>40001035-0</v>
          </cell>
          <cell r="F2957">
            <v>3000</v>
          </cell>
          <cell r="G2957">
            <v>3015</v>
          </cell>
          <cell r="H2957">
            <v>39264</v>
          </cell>
          <cell r="I2957" t="str">
            <v>WJME3TPT00C080804 IVECO MP380E37H # B-9584-GR</v>
          </cell>
          <cell r="J2957" t="str">
            <v>WJME3TPT00C080804</v>
          </cell>
          <cell r="K2957">
            <v>130</v>
          </cell>
          <cell r="L2957" t="str">
            <v>KBM-SGN</v>
          </cell>
          <cell r="M2957" t="str">
            <v>KBM-SGN</v>
          </cell>
          <cell r="N2957">
            <v>730178994</v>
          </cell>
          <cell r="O2957">
            <v>-584326984</v>
          </cell>
          <cell r="P2957">
            <v>145852010</v>
          </cell>
          <cell r="Q2957" t="str">
            <v>IDR</v>
          </cell>
          <cell r="R2957">
            <v>96</v>
          </cell>
          <cell r="S2957">
            <v>-6077167</v>
          </cell>
        </row>
        <row r="2958">
          <cell r="E2958" t="str">
            <v>40001036-0</v>
          </cell>
          <cell r="F2958">
            <v>3000</v>
          </cell>
          <cell r="G2958">
            <v>3015</v>
          </cell>
          <cell r="H2958">
            <v>39264</v>
          </cell>
          <cell r="I2958" t="str">
            <v>C080804 Heavy Duty 23 Cum - PRU</v>
          </cell>
          <cell r="J2958" t="str">
            <v>C080804</v>
          </cell>
          <cell r="K2958">
            <v>130</v>
          </cell>
          <cell r="L2958" t="str">
            <v/>
          </cell>
          <cell r="M2958" t="str">
            <v>KBM-SGN</v>
          </cell>
          <cell r="N2958">
            <v>98700000</v>
          </cell>
          <cell r="O2958">
            <v>-98700000</v>
          </cell>
          <cell r="P2958">
            <v>0</v>
          </cell>
          <cell r="Q2958" t="str">
            <v>IDR</v>
          </cell>
          <cell r="R2958">
            <v>0</v>
          </cell>
          <cell r="S2958">
            <v>0</v>
          </cell>
        </row>
        <row r="2959">
          <cell r="E2959" t="str">
            <v>40001037-0</v>
          </cell>
          <cell r="F2959">
            <v>3000</v>
          </cell>
          <cell r="G2959" t="str">
            <v>3A01</v>
          </cell>
          <cell r="H2959">
            <v>39264</v>
          </cell>
          <cell r="I2959" t="str">
            <v>C080932 IVECO MP380E37H # B-9578-GR</v>
          </cell>
          <cell r="J2959" t="str">
            <v>C080932</v>
          </cell>
          <cell r="K2959">
            <v>130</v>
          </cell>
          <cell r="L2959" t="str">
            <v/>
          </cell>
          <cell r="M2959" t="str">
            <v>DEP-CBP</v>
          </cell>
          <cell r="N2959">
            <v>528230057</v>
          </cell>
          <cell r="O2959">
            <v>-528230057</v>
          </cell>
          <cell r="P2959">
            <v>0</v>
          </cell>
          <cell r="Q2959" t="str">
            <v>IDR</v>
          </cell>
          <cell r="R2959">
            <v>0</v>
          </cell>
          <cell r="S2959">
            <v>0</v>
          </cell>
        </row>
        <row r="2960">
          <cell r="E2960" t="str">
            <v>40001038-0</v>
          </cell>
          <cell r="F2960">
            <v>3000</v>
          </cell>
          <cell r="G2960" t="str">
            <v>3A01</v>
          </cell>
          <cell r="H2960">
            <v>39264</v>
          </cell>
          <cell r="I2960" t="str">
            <v>C080932 IVECO MP380E37H # B-9578-GR</v>
          </cell>
          <cell r="J2960" t="str">
            <v>C080932</v>
          </cell>
          <cell r="K2960">
            <v>130</v>
          </cell>
          <cell r="L2960" t="str">
            <v/>
          </cell>
          <cell r="M2960" t="str">
            <v>DEP-CBP</v>
          </cell>
          <cell r="N2960">
            <v>98700000</v>
          </cell>
          <cell r="O2960">
            <v>-98700000</v>
          </cell>
          <cell r="P2960">
            <v>0</v>
          </cell>
          <cell r="Q2960" t="str">
            <v>IDR</v>
          </cell>
          <cell r="R2960">
            <v>0</v>
          </cell>
          <cell r="S2960">
            <v>0</v>
          </cell>
        </row>
        <row r="2961">
          <cell r="E2961" t="str">
            <v>40001039-0</v>
          </cell>
          <cell r="F2961">
            <v>3000</v>
          </cell>
          <cell r="G2961" t="str">
            <v>3A01</v>
          </cell>
          <cell r="H2961">
            <v>39264</v>
          </cell>
          <cell r="I2961" t="str">
            <v>C080995 IVECO MP380E37H # B-9585-GR</v>
          </cell>
          <cell r="J2961" t="str">
            <v>C080995</v>
          </cell>
          <cell r="K2961">
            <v>130</v>
          </cell>
          <cell r="L2961" t="str">
            <v/>
          </cell>
          <cell r="M2961" t="str">
            <v>DEP-CBP</v>
          </cell>
          <cell r="N2961">
            <v>528230057</v>
          </cell>
          <cell r="O2961">
            <v>-528230057</v>
          </cell>
          <cell r="P2961">
            <v>0</v>
          </cell>
          <cell r="Q2961" t="str">
            <v>IDR</v>
          </cell>
          <cell r="R2961">
            <v>0</v>
          </cell>
          <cell r="S2961">
            <v>0</v>
          </cell>
        </row>
        <row r="2962">
          <cell r="E2962" t="str">
            <v>40001040-0</v>
          </cell>
          <cell r="F2962">
            <v>3000</v>
          </cell>
          <cell r="G2962" t="str">
            <v>3A01</v>
          </cell>
          <cell r="H2962">
            <v>39264</v>
          </cell>
          <cell r="I2962" t="str">
            <v>C080995 Heavy Duty 23 Cum - PRU</v>
          </cell>
          <cell r="J2962" t="str">
            <v>C080995</v>
          </cell>
          <cell r="K2962">
            <v>130</v>
          </cell>
          <cell r="L2962" t="str">
            <v/>
          </cell>
          <cell r="M2962" t="str">
            <v>DEP-CBP</v>
          </cell>
          <cell r="N2962">
            <v>98700000</v>
          </cell>
          <cell r="O2962">
            <v>-98700000</v>
          </cell>
          <cell r="P2962">
            <v>0</v>
          </cell>
          <cell r="Q2962" t="str">
            <v>IDR</v>
          </cell>
          <cell r="R2962">
            <v>0</v>
          </cell>
          <cell r="S2962">
            <v>0</v>
          </cell>
        </row>
        <row r="2963">
          <cell r="E2963" t="str">
            <v>40001041-0</v>
          </cell>
          <cell r="F2963">
            <v>3000</v>
          </cell>
          <cell r="G2963" t="str">
            <v>3A01</v>
          </cell>
          <cell r="H2963">
            <v>39264</v>
          </cell>
          <cell r="I2963" t="str">
            <v>C081048 IVECO MP380E37H # B-9576-GR</v>
          </cell>
          <cell r="J2963" t="str">
            <v>C081048</v>
          </cell>
          <cell r="K2963">
            <v>130</v>
          </cell>
          <cell r="L2963" t="str">
            <v/>
          </cell>
          <cell r="M2963" t="str">
            <v>DEP-CBP</v>
          </cell>
          <cell r="N2963">
            <v>528230077</v>
          </cell>
          <cell r="O2963">
            <v>-528230077</v>
          </cell>
          <cell r="P2963">
            <v>0</v>
          </cell>
          <cell r="Q2963" t="str">
            <v>IDR</v>
          </cell>
          <cell r="R2963">
            <v>0</v>
          </cell>
          <cell r="S2963">
            <v>0</v>
          </cell>
        </row>
        <row r="2964">
          <cell r="E2964" t="str">
            <v>40001042-0</v>
          </cell>
          <cell r="F2964">
            <v>3000</v>
          </cell>
          <cell r="G2964" t="str">
            <v>3A01</v>
          </cell>
          <cell r="H2964">
            <v>39264</v>
          </cell>
          <cell r="I2964" t="str">
            <v>C081048 Heavy Duty 23 Cum - PRU</v>
          </cell>
          <cell r="J2964" t="str">
            <v>C081048</v>
          </cell>
          <cell r="K2964">
            <v>130</v>
          </cell>
          <cell r="L2964" t="str">
            <v/>
          </cell>
          <cell r="M2964" t="str">
            <v>DEP-CBP</v>
          </cell>
          <cell r="N2964">
            <v>98700000</v>
          </cell>
          <cell r="O2964">
            <v>-98700000</v>
          </cell>
          <cell r="P2964">
            <v>0</v>
          </cell>
          <cell r="Q2964" t="str">
            <v>IDR</v>
          </cell>
          <cell r="R2964">
            <v>0</v>
          </cell>
          <cell r="S2964">
            <v>0</v>
          </cell>
        </row>
        <row r="2965">
          <cell r="E2965" t="str">
            <v>40001043-0</v>
          </cell>
          <cell r="F2965">
            <v>3000</v>
          </cell>
          <cell r="G2965">
            <v>3015</v>
          </cell>
          <cell r="H2965">
            <v>39264</v>
          </cell>
          <cell r="I2965" t="str">
            <v>C081106 IVECO MP380E37H # B-9592-GR</v>
          </cell>
          <cell r="J2965" t="str">
            <v>C081106</v>
          </cell>
          <cell r="K2965">
            <v>130</v>
          </cell>
          <cell r="L2965" t="str">
            <v/>
          </cell>
          <cell r="M2965" t="str">
            <v>KBM-SGN</v>
          </cell>
          <cell r="N2965">
            <v>528230058</v>
          </cell>
          <cell r="O2965">
            <v>-528230058</v>
          </cell>
          <cell r="P2965">
            <v>0</v>
          </cell>
          <cell r="Q2965" t="str">
            <v>IDR</v>
          </cell>
          <cell r="R2965">
            <v>0</v>
          </cell>
          <cell r="S2965">
            <v>0</v>
          </cell>
        </row>
        <row r="2966">
          <cell r="E2966" t="str">
            <v>40001044-0</v>
          </cell>
          <cell r="F2966">
            <v>3000</v>
          </cell>
          <cell r="G2966">
            <v>3015</v>
          </cell>
          <cell r="H2966">
            <v>39264</v>
          </cell>
          <cell r="I2966" t="str">
            <v>C081106 Heavy Duty 23 Cum - PRU</v>
          </cell>
          <cell r="J2966" t="str">
            <v>C081106</v>
          </cell>
          <cell r="K2966">
            <v>130</v>
          </cell>
          <cell r="L2966" t="str">
            <v/>
          </cell>
          <cell r="M2966" t="str">
            <v>KBM-SGN</v>
          </cell>
          <cell r="N2966">
            <v>98700000</v>
          </cell>
          <cell r="O2966">
            <v>-98700000</v>
          </cell>
          <cell r="P2966">
            <v>0</v>
          </cell>
          <cell r="Q2966" t="str">
            <v>IDR</v>
          </cell>
          <cell r="R2966">
            <v>0</v>
          </cell>
          <cell r="S2966">
            <v>0</v>
          </cell>
        </row>
        <row r="2967">
          <cell r="E2967" t="str">
            <v>40001045-0</v>
          </cell>
          <cell r="F2967">
            <v>3000</v>
          </cell>
          <cell r="G2967" t="str">
            <v>3A01</v>
          </cell>
          <cell r="H2967">
            <v>39264</v>
          </cell>
          <cell r="I2967" t="str">
            <v>C081108 IVECO MP380E37H # B-9577-GR</v>
          </cell>
          <cell r="J2967" t="str">
            <v>C081108</v>
          </cell>
          <cell r="K2967">
            <v>130</v>
          </cell>
          <cell r="L2967" t="str">
            <v/>
          </cell>
          <cell r="M2967" t="str">
            <v>DEP-CBP</v>
          </cell>
          <cell r="N2967">
            <v>528230058</v>
          </cell>
          <cell r="O2967">
            <v>-528230058</v>
          </cell>
          <cell r="P2967">
            <v>0</v>
          </cell>
          <cell r="Q2967" t="str">
            <v>IDR</v>
          </cell>
          <cell r="R2967">
            <v>0</v>
          </cell>
          <cell r="S2967">
            <v>0</v>
          </cell>
        </row>
        <row r="2968">
          <cell r="E2968" t="str">
            <v>40001046-0</v>
          </cell>
          <cell r="F2968">
            <v>3000</v>
          </cell>
          <cell r="G2968" t="str">
            <v>3A01</v>
          </cell>
          <cell r="H2968">
            <v>39264</v>
          </cell>
          <cell r="I2968" t="str">
            <v>C081108 Heavy Duty 23 Cum - PRU</v>
          </cell>
          <cell r="J2968" t="str">
            <v>C081108</v>
          </cell>
          <cell r="K2968">
            <v>130</v>
          </cell>
          <cell r="L2968" t="str">
            <v/>
          </cell>
          <cell r="M2968" t="str">
            <v>DEP-CBP</v>
          </cell>
          <cell r="N2968">
            <v>98700000</v>
          </cell>
          <cell r="O2968">
            <v>-98700000</v>
          </cell>
          <cell r="P2968">
            <v>0</v>
          </cell>
          <cell r="Q2968" t="str">
            <v>IDR</v>
          </cell>
          <cell r="R2968">
            <v>0</v>
          </cell>
          <cell r="S2968">
            <v>0</v>
          </cell>
        </row>
        <row r="2969">
          <cell r="E2969" t="str">
            <v>40001047-0</v>
          </cell>
          <cell r="F2969">
            <v>3000</v>
          </cell>
          <cell r="G2969" t="str">
            <v>3A01</v>
          </cell>
          <cell r="H2969">
            <v>39264</v>
          </cell>
          <cell r="I2969" t="str">
            <v>C080730 IVECO MP380E37H # B-9596-GR</v>
          </cell>
          <cell r="J2969" t="str">
            <v>C080730</v>
          </cell>
          <cell r="K2969">
            <v>130</v>
          </cell>
          <cell r="L2969" t="str">
            <v/>
          </cell>
          <cell r="M2969" t="str">
            <v>DEP-CBP</v>
          </cell>
          <cell r="N2969">
            <v>528230057</v>
          </cell>
          <cell r="O2969">
            <v>-528230057</v>
          </cell>
          <cell r="P2969">
            <v>0</v>
          </cell>
          <cell r="Q2969" t="str">
            <v>IDR</v>
          </cell>
          <cell r="R2969">
            <v>0</v>
          </cell>
          <cell r="S2969">
            <v>0</v>
          </cell>
        </row>
        <row r="2970">
          <cell r="E2970" t="str">
            <v>40001048-0</v>
          </cell>
          <cell r="F2970">
            <v>3000</v>
          </cell>
          <cell r="G2970" t="str">
            <v>3A01</v>
          </cell>
          <cell r="H2970">
            <v>39264</v>
          </cell>
          <cell r="I2970" t="str">
            <v>C080730 Heavy Duty 23 Cum - UTPE</v>
          </cell>
          <cell r="J2970" t="str">
            <v>C080730</v>
          </cell>
          <cell r="K2970">
            <v>130</v>
          </cell>
          <cell r="L2970" t="str">
            <v/>
          </cell>
          <cell r="M2970" t="str">
            <v>DEP-CBP</v>
          </cell>
          <cell r="N2970">
            <v>99022875</v>
          </cell>
          <cell r="O2970">
            <v>-99022875</v>
          </cell>
          <cell r="P2970">
            <v>0</v>
          </cell>
          <cell r="Q2970" t="str">
            <v>IDR</v>
          </cell>
          <cell r="R2970">
            <v>0</v>
          </cell>
          <cell r="S2970">
            <v>0</v>
          </cell>
        </row>
        <row r="2971">
          <cell r="E2971" t="str">
            <v>40001049-0</v>
          </cell>
          <cell r="F2971">
            <v>3000</v>
          </cell>
          <cell r="G2971" t="str">
            <v>3A01</v>
          </cell>
          <cell r="H2971">
            <v>39264</v>
          </cell>
          <cell r="I2971" t="str">
            <v>C080930 IVECO MP380E37H # B-9583-GR</v>
          </cell>
          <cell r="J2971" t="str">
            <v>C080930</v>
          </cell>
          <cell r="K2971">
            <v>130</v>
          </cell>
          <cell r="L2971" t="str">
            <v/>
          </cell>
          <cell r="M2971" t="str">
            <v>DEP-CBP</v>
          </cell>
          <cell r="N2971">
            <v>528230057</v>
          </cell>
          <cell r="O2971">
            <v>-528230057</v>
          </cell>
          <cell r="P2971">
            <v>0</v>
          </cell>
          <cell r="Q2971" t="str">
            <v>IDR</v>
          </cell>
          <cell r="R2971">
            <v>0</v>
          </cell>
          <cell r="S2971">
            <v>0</v>
          </cell>
        </row>
        <row r="2972">
          <cell r="E2972" t="str">
            <v>40001050-0</v>
          </cell>
          <cell r="F2972">
            <v>3000</v>
          </cell>
          <cell r="G2972" t="str">
            <v>3A01</v>
          </cell>
          <cell r="H2972">
            <v>39264</v>
          </cell>
          <cell r="I2972" t="str">
            <v>C080930 Heavy Duty 23 Cum - UTPE</v>
          </cell>
          <cell r="J2972" t="str">
            <v>C080930</v>
          </cell>
          <cell r="K2972">
            <v>130</v>
          </cell>
          <cell r="L2972" t="str">
            <v/>
          </cell>
          <cell r="M2972" t="str">
            <v>DEP-CBP</v>
          </cell>
          <cell r="N2972">
            <v>99022875</v>
          </cell>
          <cell r="O2972">
            <v>-99022875</v>
          </cell>
          <cell r="P2972">
            <v>0</v>
          </cell>
          <cell r="Q2972" t="str">
            <v>IDR</v>
          </cell>
          <cell r="R2972">
            <v>0</v>
          </cell>
          <cell r="S2972">
            <v>0</v>
          </cell>
        </row>
        <row r="2973">
          <cell r="E2973" t="str">
            <v>40001051-0</v>
          </cell>
          <cell r="F2973">
            <v>3000</v>
          </cell>
          <cell r="G2973">
            <v>3011</v>
          </cell>
          <cell r="H2973">
            <v>39264</v>
          </cell>
          <cell r="I2973" t="str">
            <v>C080996 IVECO MP380E37H # B-9580-GR</v>
          </cell>
          <cell r="J2973" t="str">
            <v>C080996</v>
          </cell>
          <cell r="K2973">
            <v>130</v>
          </cell>
          <cell r="L2973" t="str">
            <v/>
          </cell>
          <cell r="M2973" t="str">
            <v>MSJ-SPR</v>
          </cell>
          <cell r="N2973">
            <v>528230057</v>
          </cell>
          <cell r="O2973">
            <v>-528230057</v>
          </cell>
          <cell r="P2973">
            <v>0</v>
          </cell>
          <cell r="Q2973" t="str">
            <v>IDR</v>
          </cell>
          <cell r="R2973">
            <v>0</v>
          </cell>
          <cell r="S2973">
            <v>0</v>
          </cell>
        </row>
        <row r="2974">
          <cell r="E2974" t="str">
            <v>40001052-0</v>
          </cell>
          <cell r="F2974">
            <v>3000</v>
          </cell>
          <cell r="G2974">
            <v>3011</v>
          </cell>
          <cell r="H2974">
            <v>39264</v>
          </cell>
          <cell r="I2974" t="str">
            <v>C080996 Heavy Duty 23 Cum - UTPE</v>
          </cell>
          <cell r="J2974" t="str">
            <v>C080996</v>
          </cell>
          <cell r="K2974">
            <v>130</v>
          </cell>
          <cell r="L2974" t="str">
            <v/>
          </cell>
          <cell r="M2974" t="str">
            <v>MSJ-SPR</v>
          </cell>
          <cell r="N2974">
            <v>99022875</v>
          </cell>
          <cell r="O2974">
            <v>-99022875</v>
          </cell>
          <cell r="P2974">
            <v>0</v>
          </cell>
          <cell r="Q2974" t="str">
            <v>IDR</v>
          </cell>
          <cell r="R2974">
            <v>0</v>
          </cell>
          <cell r="S2974">
            <v>0</v>
          </cell>
        </row>
        <row r="2975">
          <cell r="E2975" t="str">
            <v>40001053-0</v>
          </cell>
          <cell r="F2975">
            <v>3000</v>
          </cell>
          <cell r="G2975">
            <v>3015</v>
          </cell>
          <cell r="H2975">
            <v>39264</v>
          </cell>
          <cell r="I2975" t="str">
            <v>C080999 IVECO MP380E37H # B-9581-GR</v>
          </cell>
          <cell r="J2975" t="str">
            <v>C080999</v>
          </cell>
          <cell r="K2975">
            <v>130</v>
          </cell>
          <cell r="L2975" t="str">
            <v/>
          </cell>
          <cell r="M2975" t="str">
            <v>KBM-SGN</v>
          </cell>
          <cell r="N2975">
            <v>528230057</v>
          </cell>
          <cell r="O2975">
            <v>-528230057</v>
          </cell>
          <cell r="P2975">
            <v>0</v>
          </cell>
          <cell r="Q2975" t="str">
            <v>IDR</v>
          </cell>
          <cell r="R2975">
            <v>0</v>
          </cell>
          <cell r="S2975">
            <v>0</v>
          </cell>
        </row>
        <row r="2976">
          <cell r="E2976" t="str">
            <v>40001054-0</v>
          </cell>
          <cell r="F2976">
            <v>3000</v>
          </cell>
          <cell r="G2976">
            <v>3015</v>
          </cell>
          <cell r="H2976">
            <v>39264</v>
          </cell>
          <cell r="I2976" t="str">
            <v>C080999 Heavy Duty 23 Cum - UTPE</v>
          </cell>
          <cell r="J2976" t="str">
            <v>C080999</v>
          </cell>
          <cell r="K2976">
            <v>130</v>
          </cell>
          <cell r="L2976" t="str">
            <v/>
          </cell>
          <cell r="M2976" t="str">
            <v>KBM-SGN</v>
          </cell>
          <cell r="N2976">
            <v>99022875</v>
          </cell>
          <cell r="O2976">
            <v>-99022875</v>
          </cell>
          <cell r="P2976">
            <v>0</v>
          </cell>
          <cell r="Q2976" t="str">
            <v>IDR</v>
          </cell>
          <cell r="R2976">
            <v>0</v>
          </cell>
          <cell r="S2976">
            <v>0</v>
          </cell>
        </row>
        <row r="2977">
          <cell r="E2977" t="str">
            <v>40001055-0</v>
          </cell>
          <cell r="F2977">
            <v>3000</v>
          </cell>
          <cell r="G2977">
            <v>3011</v>
          </cell>
          <cell r="H2977">
            <v>39264</v>
          </cell>
          <cell r="I2977" t="str">
            <v>C080055 IVECO MP380E37H # B-9481-GR</v>
          </cell>
          <cell r="J2977" t="str">
            <v>C080055</v>
          </cell>
          <cell r="K2977">
            <v>130</v>
          </cell>
          <cell r="L2977" t="str">
            <v/>
          </cell>
          <cell r="M2977" t="str">
            <v>MSJ-SPR</v>
          </cell>
          <cell r="N2977">
            <v>618398185</v>
          </cell>
          <cell r="O2977">
            <v>-618398185</v>
          </cell>
          <cell r="P2977">
            <v>0</v>
          </cell>
          <cell r="Q2977" t="str">
            <v>IDR</v>
          </cell>
          <cell r="R2977">
            <v>0</v>
          </cell>
          <cell r="S2977">
            <v>0</v>
          </cell>
        </row>
        <row r="2978">
          <cell r="E2978" t="str">
            <v>40001056-0</v>
          </cell>
          <cell r="F2978">
            <v>3000</v>
          </cell>
          <cell r="G2978">
            <v>3011</v>
          </cell>
          <cell r="H2978">
            <v>39264</v>
          </cell>
          <cell r="I2978" t="str">
            <v>C080055 Heavy Duty 23 Cum - SSB</v>
          </cell>
          <cell r="J2978" t="str">
            <v>C080055</v>
          </cell>
          <cell r="K2978">
            <v>130</v>
          </cell>
          <cell r="L2978" t="str">
            <v/>
          </cell>
          <cell r="M2978" t="str">
            <v>MSJ-SPR</v>
          </cell>
          <cell r="N2978">
            <v>109800000</v>
          </cell>
          <cell r="O2978">
            <v>-109800000</v>
          </cell>
          <cell r="P2978">
            <v>0</v>
          </cell>
          <cell r="Q2978" t="str">
            <v>IDR</v>
          </cell>
          <cell r="R2978">
            <v>0</v>
          </cell>
          <cell r="S2978">
            <v>0</v>
          </cell>
        </row>
        <row r="2979">
          <cell r="E2979" t="str">
            <v>40001057-0</v>
          </cell>
          <cell r="F2979">
            <v>3000</v>
          </cell>
          <cell r="G2979" t="str">
            <v>3A01</v>
          </cell>
          <cell r="H2979">
            <v>39264</v>
          </cell>
          <cell r="I2979" t="str">
            <v>C080249 IVECO MP380E37H # B-9940-GR</v>
          </cell>
          <cell r="J2979" t="str">
            <v>C080249</v>
          </cell>
          <cell r="K2979">
            <v>130</v>
          </cell>
          <cell r="L2979" t="str">
            <v/>
          </cell>
          <cell r="M2979" t="str">
            <v>DEP-CBP</v>
          </cell>
          <cell r="N2979">
            <v>618398185</v>
          </cell>
          <cell r="O2979">
            <v>-618398185</v>
          </cell>
          <cell r="P2979">
            <v>0</v>
          </cell>
          <cell r="Q2979" t="str">
            <v>IDR</v>
          </cell>
          <cell r="R2979">
            <v>0</v>
          </cell>
          <cell r="S2979">
            <v>0</v>
          </cell>
        </row>
        <row r="2980">
          <cell r="E2980" t="str">
            <v>40001058-0</v>
          </cell>
          <cell r="F2980">
            <v>3000</v>
          </cell>
          <cell r="G2980" t="str">
            <v>3A01</v>
          </cell>
          <cell r="H2980">
            <v>39264</v>
          </cell>
          <cell r="I2980" t="str">
            <v>C080249 Heavy Duty 23 Cum - SSB</v>
          </cell>
          <cell r="J2980" t="str">
            <v>C080249</v>
          </cell>
          <cell r="K2980">
            <v>130</v>
          </cell>
          <cell r="L2980" t="str">
            <v/>
          </cell>
          <cell r="M2980" t="str">
            <v>DEP-CBP</v>
          </cell>
          <cell r="N2980">
            <v>109800000</v>
          </cell>
          <cell r="O2980">
            <v>-109800000</v>
          </cell>
          <cell r="P2980">
            <v>0</v>
          </cell>
          <cell r="Q2980" t="str">
            <v>IDR</v>
          </cell>
          <cell r="R2980">
            <v>0</v>
          </cell>
          <cell r="S2980">
            <v>0</v>
          </cell>
        </row>
        <row r="2981">
          <cell r="E2981" t="str">
            <v>40001059-0</v>
          </cell>
          <cell r="F2981">
            <v>3000</v>
          </cell>
          <cell r="G2981">
            <v>3015</v>
          </cell>
          <cell r="H2981">
            <v>39264</v>
          </cell>
          <cell r="I2981" t="str">
            <v>WJME3TPT00C080867 IVECO MP380E37H # B-9590-GR</v>
          </cell>
          <cell r="J2981" t="str">
            <v>WJME3TPT00C080867</v>
          </cell>
          <cell r="K2981">
            <v>130</v>
          </cell>
          <cell r="L2981" t="str">
            <v>KBM-SGN</v>
          </cell>
          <cell r="M2981" t="str">
            <v>KBM-SGN</v>
          </cell>
          <cell r="N2981">
            <v>805923711</v>
          </cell>
          <cell r="O2981">
            <v>-666023715</v>
          </cell>
          <cell r="P2981">
            <v>139899996</v>
          </cell>
          <cell r="Q2981" t="str">
            <v>IDR</v>
          </cell>
          <cell r="R2981">
            <v>143</v>
          </cell>
          <cell r="S2981">
            <v>-4663333</v>
          </cell>
        </row>
        <row r="2982">
          <cell r="E2982" t="str">
            <v>40001060-0</v>
          </cell>
          <cell r="F2982">
            <v>3000</v>
          </cell>
          <cell r="G2982">
            <v>3015</v>
          </cell>
          <cell r="H2982">
            <v>39264</v>
          </cell>
          <cell r="I2982" t="str">
            <v>C080867 Heavy Duty 23 Cum - UTPE</v>
          </cell>
          <cell r="J2982" t="str">
            <v>C080867</v>
          </cell>
          <cell r="K2982">
            <v>130</v>
          </cell>
          <cell r="L2982" t="str">
            <v/>
          </cell>
          <cell r="M2982" t="str">
            <v>KBM-SGN</v>
          </cell>
          <cell r="N2982">
            <v>109800000</v>
          </cell>
          <cell r="O2982">
            <v>-109800000</v>
          </cell>
          <cell r="P2982">
            <v>0</v>
          </cell>
          <cell r="Q2982" t="str">
            <v>IDR</v>
          </cell>
          <cell r="R2982">
            <v>0</v>
          </cell>
          <cell r="S2982">
            <v>0</v>
          </cell>
        </row>
        <row r="2983">
          <cell r="E2983" t="str">
            <v>40001061-0</v>
          </cell>
          <cell r="F2983">
            <v>3000</v>
          </cell>
          <cell r="G2983" t="str">
            <v>3A01</v>
          </cell>
          <cell r="H2983">
            <v>39264</v>
          </cell>
          <cell r="I2983" t="str">
            <v>C079782 IVECO MP380E37H # B-9946-GR</v>
          </cell>
          <cell r="J2983" t="str">
            <v>C079782</v>
          </cell>
          <cell r="K2983">
            <v>130</v>
          </cell>
          <cell r="L2983" t="str">
            <v/>
          </cell>
          <cell r="M2983" t="str">
            <v>DEP-CBP</v>
          </cell>
          <cell r="N2983">
            <v>618398185</v>
          </cell>
          <cell r="O2983">
            <v>-618398185</v>
          </cell>
          <cell r="P2983">
            <v>0</v>
          </cell>
          <cell r="Q2983" t="str">
            <v>IDR</v>
          </cell>
          <cell r="R2983">
            <v>0</v>
          </cell>
          <cell r="S2983">
            <v>0</v>
          </cell>
        </row>
        <row r="2984">
          <cell r="E2984" t="str">
            <v>40001062-0</v>
          </cell>
          <cell r="F2984">
            <v>3000</v>
          </cell>
          <cell r="G2984" t="str">
            <v>3A01</v>
          </cell>
          <cell r="H2984">
            <v>39264</v>
          </cell>
          <cell r="I2984" t="str">
            <v>C079782 Heavy Duty 23 Cum - PRU</v>
          </cell>
          <cell r="J2984" t="str">
            <v>C079782</v>
          </cell>
          <cell r="K2984">
            <v>130</v>
          </cell>
          <cell r="L2984" t="str">
            <v/>
          </cell>
          <cell r="M2984" t="str">
            <v>DEP-CBP</v>
          </cell>
          <cell r="N2984">
            <v>109800000</v>
          </cell>
          <cell r="O2984">
            <v>-109800000</v>
          </cell>
          <cell r="P2984">
            <v>0</v>
          </cell>
          <cell r="Q2984" t="str">
            <v>IDR</v>
          </cell>
          <cell r="R2984">
            <v>0</v>
          </cell>
          <cell r="S2984">
            <v>0</v>
          </cell>
        </row>
        <row r="2985">
          <cell r="E2985" t="str">
            <v>40001063-0</v>
          </cell>
          <cell r="F2985">
            <v>3000</v>
          </cell>
          <cell r="G2985">
            <v>3011</v>
          </cell>
          <cell r="H2985">
            <v>39264</v>
          </cell>
          <cell r="I2985" t="str">
            <v>C080663 IVECO MP380E37H # B-9957-GR</v>
          </cell>
          <cell r="J2985" t="str">
            <v>C080663</v>
          </cell>
          <cell r="K2985">
            <v>130</v>
          </cell>
          <cell r="L2985" t="str">
            <v/>
          </cell>
          <cell r="M2985" t="str">
            <v>MSJ-SPR</v>
          </cell>
          <cell r="N2985">
            <v>662160000</v>
          </cell>
          <cell r="O2985">
            <v>-662160000</v>
          </cell>
          <cell r="P2985">
            <v>0</v>
          </cell>
          <cell r="Q2985" t="str">
            <v>IDR</v>
          </cell>
          <cell r="R2985">
            <v>0</v>
          </cell>
          <cell r="S2985">
            <v>0</v>
          </cell>
        </row>
        <row r="2986">
          <cell r="E2986" t="str">
            <v>40001064-0</v>
          </cell>
          <cell r="F2986">
            <v>3000</v>
          </cell>
          <cell r="G2986" t="str">
            <v>3A01</v>
          </cell>
          <cell r="H2986">
            <v>39264</v>
          </cell>
          <cell r="I2986" t="str">
            <v>C080120 IVECO MP380E37H # B-9944-GR</v>
          </cell>
          <cell r="J2986" t="str">
            <v>C080120</v>
          </cell>
          <cell r="K2986">
            <v>130</v>
          </cell>
          <cell r="L2986" t="str">
            <v/>
          </cell>
          <cell r="M2986" t="str">
            <v>DEP-CBP</v>
          </cell>
          <cell r="N2986">
            <v>662160000</v>
          </cell>
          <cell r="O2986">
            <v>-662160000</v>
          </cell>
          <cell r="P2986">
            <v>0</v>
          </cell>
          <cell r="Q2986" t="str">
            <v>IDR</v>
          </cell>
          <cell r="R2986">
            <v>0</v>
          </cell>
          <cell r="S2986">
            <v>0</v>
          </cell>
        </row>
        <row r="2987">
          <cell r="E2987" t="str">
            <v>40001065-0</v>
          </cell>
          <cell r="F2987">
            <v>3000</v>
          </cell>
          <cell r="G2987" t="str">
            <v>3A01</v>
          </cell>
          <cell r="H2987">
            <v>39264</v>
          </cell>
          <cell r="I2987" t="str">
            <v>C123037 Heavy Duty 23 Cum - HDR</v>
          </cell>
          <cell r="J2987" t="str">
            <v>C123037</v>
          </cell>
          <cell r="K2987">
            <v>130</v>
          </cell>
          <cell r="L2987" t="str">
            <v/>
          </cell>
          <cell r="M2987" t="str">
            <v>DEP-CBP</v>
          </cell>
          <cell r="N2987">
            <v>74175000</v>
          </cell>
          <cell r="O2987">
            <v>-56421150</v>
          </cell>
          <cell r="P2987">
            <v>17753850</v>
          </cell>
          <cell r="Q2987" t="str">
            <v>IDR</v>
          </cell>
          <cell r="R2987">
            <v>44</v>
          </cell>
          <cell r="S2987">
            <v>-1268132</v>
          </cell>
        </row>
        <row r="2988">
          <cell r="E2988" t="str">
            <v>40001066-0</v>
          </cell>
          <cell r="F2988">
            <v>3000</v>
          </cell>
          <cell r="G2988">
            <v>3007</v>
          </cell>
          <cell r="H2988">
            <v>39264</v>
          </cell>
          <cell r="I2988" t="str">
            <v>0AKX00322 Auto Lubrication</v>
          </cell>
          <cell r="J2988" t="str">
            <v>0AKX00322</v>
          </cell>
          <cell r="K2988">
            <v>130</v>
          </cell>
          <cell r="L2988" t="str">
            <v>TNT-PDL</v>
          </cell>
          <cell r="M2988" t="str">
            <v>TNT-PDL</v>
          </cell>
          <cell r="N2988">
            <v>52917875</v>
          </cell>
          <cell r="O2988">
            <v>-25188312</v>
          </cell>
          <cell r="P2988">
            <v>27729563</v>
          </cell>
          <cell r="Q2988" t="str">
            <v>IDR</v>
          </cell>
          <cell r="R2988">
            <v>32</v>
          </cell>
          <cell r="S2988">
            <v>-792273</v>
          </cell>
        </row>
        <row r="2989">
          <cell r="E2989" t="str">
            <v>40001067-0</v>
          </cell>
          <cell r="F2989">
            <v>3000</v>
          </cell>
          <cell r="G2989">
            <v>3003</v>
          </cell>
          <cell r="H2989">
            <v>39264</v>
          </cell>
          <cell r="I2989" t="str">
            <v>HD-NG171-00166 - Used Liebherr R994-100</v>
          </cell>
          <cell r="J2989" t="str">
            <v>HD-NG171-00166</v>
          </cell>
          <cell r="K2989">
            <v>130</v>
          </cell>
          <cell r="L2989" t="str">
            <v>ABL-ATA</v>
          </cell>
          <cell r="M2989" t="str">
            <v>ABL-ATA</v>
          </cell>
          <cell r="N2989">
            <v>6196409460</v>
          </cell>
          <cell r="O2989">
            <v>-2847374614</v>
          </cell>
          <cell r="P2989">
            <v>3349034846</v>
          </cell>
          <cell r="Q2989" t="str">
            <v>IDR</v>
          </cell>
          <cell r="R2989">
            <v>34</v>
          </cell>
          <cell r="S2989">
            <v>-83725871</v>
          </cell>
        </row>
        <row r="2990">
          <cell r="E2990" t="str">
            <v>40001068-0</v>
          </cell>
          <cell r="F2990">
            <v>3000</v>
          </cell>
          <cell r="G2990">
            <v>3011</v>
          </cell>
          <cell r="H2990">
            <v>39264</v>
          </cell>
          <cell r="I2990" t="str">
            <v>03KR01811 CAT Tractor D10R TT. Tractor</v>
          </cell>
          <cell r="J2990" t="str">
            <v>03KR01811</v>
          </cell>
          <cell r="K2990">
            <v>130</v>
          </cell>
          <cell r="L2990" t="str">
            <v>MSJ-SPR</v>
          </cell>
          <cell r="M2990" t="str">
            <v>MSJ-SPR</v>
          </cell>
          <cell r="N2990">
            <v>4877880000</v>
          </cell>
          <cell r="O2990">
            <v>-4552688000</v>
          </cell>
          <cell r="P2990">
            <v>325192000</v>
          </cell>
          <cell r="Q2990" t="str">
            <v>IDR</v>
          </cell>
          <cell r="R2990">
            <v>56</v>
          </cell>
          <cell r="S2990">
            <v>-81298000</v>
          </cell>
        </row>
        <row r="2991">
          <cell r="E2991" t="str">
            <v>40001069-0</v>
          </cell>
          <cell r="F2991">
            <v>3000</v>
          </cell>
          <cell r="G2991">
            <v>3011</v>
          </cell>
          <cell r="H2991">
            <v>39264</v>
          </cell>
          <cell r="I2991" t="str">
            <v>03KR01811 - Fire Suppression System</v>
          </cell>
          <cell r="J2991" t="str">
            <v>03KR01811</v>
          </cell>
          <cell r="K2991">
            <v>130</v>
          </cell>
          <cell r="L2991" t="str">
            <v>MSJ-SPR</v>
          </cell>
          <cell r="M2991" t="str">
            <v>MSJ-SPR</v>
          </cell>
          <cell r="N2991">
            <v>47662560</v>
          </cell>
          <cell r="O2991">
            <v>-9694080</v>
          </cell>
          <cell r="P2991">
            <v>37968480</v>
          </cell>
          <cell r="Q2991" t="str">
            <v>IDR</v>
          </cell>
          <cell r="R2991">
            <v>12</v>
          </cell>
          <cell r="S2991">
            <v>-807840</v>
          </cell>
        </row>
        <row r="2992">
          <cell r="E2992" t="str">
            <v>40001070-0</v>
          </cell>
          <cell r="F2992">
            <v>3000</v>
          </cell>
          <cell r="G2992">
            <v>3015</v>
          </cell>
          <cell r="H2992">
            <v>39264</v>
          </cell>
          <cell r="I2992" t="str">
            <v>0AKX00270 CAT Tractor 345BL Hyd. Excavator</v>
          </cell>
          <cell r="J2992" t="str">
            <v>0AKX00270</v>
          </cell>
          <cell r="K2992">
            <v>130</v>
          </cell>
          <cell r="L2992" t="str">
            <v>KBM-SGN</v>
          </cell>
          <cell r="M2992" t="str">
            <v>KBM-SGN</v>
          </cell>
          <cell r="N2992">
            <v>2091600000</v>
          </cell>
          <cell r="O2992">
            <v>-1952160000</v>
          </cell>
          <cell r="P2992">
            <v>139440000</v>
          </cell>
          <cell r="Q2992" t="str">
            <v>IDR</v>
          </cell>
          <cell r="R2992">
            <v>56</v>
          </cell>
          <cell r="S2992">
            <v>-34860000</v>
          </cell>
        </row>
        <row r="2993">
          <cell r="E2993" t="str">
            <v>40001071-0</v>
          </cell>
          <cell r="F2993">
            <v>3000</v>
          </cell>
          <cell r="G2993">
            <v>3023</v>
          </cell>
          <cell r="H2993">
            <v>39264</v>
          </cell>
          <cell r="I2993" t="str">
            <v>0BLY00161 CAT Tractor 385BL Hyd. Excavator</v>
          </cell>
          <cell r="J2993" t="str">
            <v>0BLY00161</v>
          </cell>
          <cell r="K2993">
            <v>130</v>
          </cell>
          <cell r="L2993" t="str">
            <v>BIB-BLK</v>
          </cell>
          <cell r="M2993" t="str">
            <v>BIB-BLK</v>
          </cell>
          <cell r="N2993">
            <v>4174800000</v>
          </cell>
          <cell r="O2993">
            <v>-3896480000</v>
          </cell>
          <cell r="P2993">
            <v>278320000</v>
          </cell>
          <cell r="Q2993" t="str">
            <v>IDR</v>
          </cell>
          <cell r="R2993">
            <v>56</v>
          </cell>
          <cell r="S2993">
            <v>-69580000</v>
          </cell>
        </row>
        <row r="2994">
          <cell r="E2994" t="str">
            <v>40001072-0</v>
          </cell>
          <cell r="F2994">
            <v>3000</v>
          </cell>
          <cell r="G2994">
            <v>3023</v>
          </cell>
          <cell r="H2994">
            <v>39264</v>
          </cell>
          <cell r="I2994" t="str">
            <v>0BLY00161 - Farval Automatic Lubrication System</v>
          </cell>
          <cell r="J2994" t="str">
            <v>0BLY00161</v>
          </cell>
          <cell r="K2994">
            <v>130</v>
          </cell>
          <cell r="L2994" t="str">
            <v>BIB-BLK</v>
          </cell>
          <cell r="M2994" t="str">
            <v>BIB-BLK</v>
          </cell>
          <cell r="N2994">
            <v>45771600</v>
          </cell>
          <cell r="O2994">
            <v>-39668720</v>
          </cell>
          <cell r="P2994">
            <v>6102880</v>
          </cell>
          <cell r="Q2994" t="str">
            <v>IDR</v>
          </cell>
          <cell r="R2994">
            <v>52</v>
          </cell>
          <cell r="S2994">
            <v>-762860</v>
          </cell>
        </row>
        <row r="2995">
          <cell r="E2995" t="str">
            <v>40001073-0</v>
          </cell>
          <cell r="F2995">
            <v>3000</v>
          </cell>
          <cell r="G2995">
            <v>3023</v>
          </cell>
          <cell r="H2995">
            <v>39264</v>
          </cell>
          <cell r="I2995" t="str">
            <v>0ASE00484 CAT Tractor 14H Motor Grader</v>
          </cell>
          <cell r="J2995" t="str">
            <v>0ASE00484</v>
          </cell>
          <cell r="K2995">
            <v>130</v>
          </cell>
          <cell r="L2995" t="str">
            <v>BIB-BLK</v>
          </cell>
          <cell r="M2995" t="str">
            <v>BIB-BLK</v>
          </cell>
          <cell r="N2995">
            <v>2335200000</v>
          </cell>
          <cell r="O2995">
            <v>-2179520000</v>
          </cell>
          <cell r="P2995">
            <v>155680000</v>
          </cell>
          <cell r="Q2995" t="str">
            <v>IDR</v>
          </cell>
          <cell r="R2995">
            <v>56</v>
          </cell>
          <cell r="S2995">
            <v>-38920000</v>
          </cell>
        </row>
        <row r="2996">
          <cell r="E2996" t="str">
            <v>40001074-0</v>
          </cell>
          <cell r="F2996">
            <v>3000</v>
          </cell>
          <cell r="G2996">
            <v>3023</v>
          </cell>
          <cell r="H2996">
            <v>39264</v>
          </cell>
          <cell r="I2996" t="str">
            <v>0ASE00484 - Farval Automatic Lubric Sys for 14H</v>
          </cell>
          <cell r="J2996" t="str">
            <v>0ASE00484</v>
          </cell>
          <cell r="K2996">
            <v>130</v>
          </cell>
          <cell r="L2996" t="str">
            <v>BIB-BLK</v>
          </cell>
          <cell r="M2996" t="str">
            <v>BIB-BLK</v>
          </cell>
          <cell r="N2996">
            <v>48753600</v>
          </cell>
          <cell r="O2996">
            <v>-42253120</v>
          </cell>
          <cell r="P2996">
            <v>6500480</v>
          </cell>
          <cell r="Q2996" t="str">
            <v>IDR</v>
          </cell>
          <cell r="R2996">
            <v>52</v>
          </cell>
          <cell r="S2996">
            <v>-812560</v>
          </cell>
        </row>
        <row r="2997">
          <cell r="E2997" t="str">
            <v>40001075-0</v>
          </cell>
          <cell r="F2997">
            <v>3000</v>
          </cell>
          <cell r="G2997">
            <v>3015</v>
          </cell>
          <cell r="H2997">
            <v>39264</v>
          </cell>
          <cell r="I2997" t="str">
            <v>0AKX00270 CAT Tractor 345BL Turbo Precleaner</v>
          </cell>
          <cell r="J2997" t="str">
            <v>0AKX00270</v>
          </cell>
          <cell r="K2997">
            <v>130</v>
          </cell>
          <cell r="L2997" t="str">
            <v>KBM-SGN</v>
          </cell>
          <cell r="M2997" t="str">
            <v>KBM-SGN</v>
          </cell>
          <cell r="N2997">
            <v>5150600</v>
          </cell>
          <cell r="O2997">
            <v>-686747</v>
          </cell>
          <cell r="P2997">
            <v>4463853</v>
          </cell>
          <cell r="Q2997" t="str">
            <v>IDR</v>
          </cell>
          <cell r="R2997">
            <v>8</v>
          </cell>
          <cell r="S2997">
            <v>-85843</v>
          </cell>
        </row>
        <row r="2998">
          <cell r="E2998" t="str">
            <v>60000000-0</v>
          </cell>
          <cell r="F2998">
            <v>3000</v>
          </cell>
          <cell r="G2998">
            <v>3021</v>
          </cell>
          <cell r="H2998">
            <v>36738</v>
          </cell>
          <cell r="I2998" t="str">
            <v>Arutmin - HINO CRANE TRUCK</v>
          </cell>
          <cell r="J2998" t="str">
            <v/>
          </cell>
          <cell r="K2998">
            <v>150</v>
          </cell>
          <cell r="L2998" t="str">
            <v/>
          </cell>
          <cell r="M2998" t="str">
            <v>ABL-MKP</v>
          </cell>
          <cell r="N2998">
            <v>156950000</v>
          </cell>
          <cell r="O2998">
            <v>-156950000</v>
          </cell>
          <cell r="P2998">
            <v>0</v>
          </cell>
          <cell r="Q2998" t="str">
            <v>IDR</v>
          </cell>
          <cell r="R2998">
            <v>0</v>
          </cell>
          <cell r="S2998">
            <v>0</v>
          </cell>
        </row>
        <row r="2999">
          <cell r="E2999" t="str">
            <v>60000001-0</v>
          </cell>
          <cell r="F2999">
            <v>3000</v>
          </cell>
          <cell r="G2999">
            <v>3007</v>
          </cell>
          <cell r="H2999">
            <v>36738</v>
          </cell>
          <cell r="I2999" t="str">
            <v>Tanito Pd. Labu - HINO CRANE TRUCK</v>
          </cell>
          <cell r="J2999" t="str">
            <v/>
          </cell>
          <cell r="K2999">
            <v>150</v>
          </cell>
          <cell r="L2999" t="str">
            <v/>
          </cell>
          <cell r="M2999" t="str">
            <v>TNT-PDL</v>
          </cell>
          <cell r="N2999">
            <v>239604450</v>
          </cell>
          <cell r="O2999">
            <v>-239604450</v>
          </cell>
          <cell r="P2999">
            <v>0</v>
          </cell>
          <cell r="Q2999" t="str">
            <v>IDR</v>
          </cell>
          <cell r="R2999">
            <v>0</v>
          </cell>
          <cell r="S2999">
            <v>0</v>
          </cell>
        </row>
        <row r="3000">
          <cell r="E3000" t="str">
            <v>60000002-0</v>
          </cell>
          <cell r="F3000">
            <v>3000</v>
          </cell>
          <cell r="G3000">
            <v>3003</v>
          </cell>
          <cell r="H3000">
            <v>36738</v>
          </cell>
          <cell r="I3000" t="str">
            <v>Arutmin - HINO Water tank ex FUEL TRUCK</v>
          </cell>
          <cell r="J3000" t="str">
            <v/>
          </cell>
          <cell r="K3000">
            <v>150</v>
          </cell>
          <cell r="L3000" t="str">
            <v/>
          </cell>
          <cell r="M3000" t="str">
            <v>ABL-ATA</v>
          </cell>
          <cell r="N3000">
            <v>102200000</v>
          </cell>
          <cell r="O3000">
            <v>-102200000</v>
          </cell>
          <cell r="P3000">
            <v>0</v>
          </cell>
          <cell r="Q3000" t="str">
            <v>IDR</v>
          </cell>
          <cell r="R3000">
            <v>0</v>
          </cell>
          <cell r="S3000">
            <v>0</v>
          </cell>
        </row>
        <row r="3001">
          <cell r="E3001" t="str">
            <v>60000002-1</v>
          </cell>
          <cell r="F3001">
            <v>3000</v>
          </cell>
          <cell r="G3001">
            <v>3003</v>
          </cell>
          <cell r="H3001">
            <v>36738</v>
          </cell>
          <cell r="I3001" t="str">
            <v>Arutmin - KSA Pump C-437 Water tank</v>
          </cell>
          <cell r="J3001" t="str">
            <v/>
          </cell>
          <cell r="K3001">
            <v>150</v>
          </cell>
          <cell r="L3001" t="str">
            <v/>
          </cell>
          <cell r="M3001" t="str">
            <v>ABL-ATA</v>
          </cell>
          <cell r="N3001">
            <v>51000000</v>
          </cell>
          <cell r="O3001">
            <v>-51000000</v>
          </cell>
          <cell r="P3001">
            <v>0</v>
          </cell>
          <cell r="Q3001" t="str">
            <v>IDR</v>
          </cell>
          <cell r="R3001">
            <v>0</v>
          </cell>
          <cell r="S3001">
            <v>0</v>
          </cell>
        </row>
        <row r="3002">
          <cell r="E3002" t="str">
            <v>60000003-0</v>
          </cell>
          <cell r="F3002">
            <v>3000</v>
          </cell>
          <cell r="G3002">
            <v>3016</v>
          </cell>
          <cell r="H3002">
            <v>36738</v>
          </cell>
          <cell r="I3002" t="str">
            <v>Kitadin - DAIHATSU F73 RV</v>
          </cell>
          <cell r="J3002" t="str">
            <v/>
          </cell>
          <cell r="K3002">
            <v>150</v>
          </cell>
          <cell r="L3002" t="str">
            <v/>
          </cell>
          <cell r="M3002" t="str">
            <v>OFC-SMD</v>
          </cell>
          <cell r="N3002">
            <v>213201000</v>
          </cell>
          <cell r="O3002">
            <v>-213201000</v>
          </cell>
          <cell r="P3002">
            <v>0</v>
          </cell>
          <cell r="Q3002" t="str">
            <v>IDR</v>
          </cell>
          <cell r="R3002">
            <v>0</v>
          </cell>
          <cell r="S3002">
            <v>0</v>
          </cell>
        </row>
        <row r="3003">
          <cell r="E3003" t="str">
            <v>60000005-0</v>
          </cell>
          <cell r="F3003">
            <v>3000</v>
          </cell>
          <cell r="G3003">
            <v>3016</v>
          </cell>
          <cell r="H3003">
            <v>36738</v>
          </cell>
          <cell r="I3003" t="str">
            <v>KBM - DAIHATSU F73 RV</v>
          </cell>
          <cell r="J3003" t="str">
            <v/>
          </cell>
          <cell r="K3003">
            <v>150</v>
          </cell>
          <cell r="L3003" t="str">
            <v/>
          </cell>
          <cell r="M3003" t="str">
            <v>OFC-SMD</v>
          </cell>
          <cell r="N3003">
            <v>214215685</v>
          </cell>
          <cell r="O3003">
            <v>-214215685</v>
          </cell>
          <cell r="P3003">
            <v>0</v>
          </cell>
          <cell r="Q3003" t="str">
            <v>IDR</v>
          </cell>
          <cell r="R3003">
            <v>0</v>
          </cell>
          <cell r="S3003">
            <v>0</v>
          </cell>
        </row>
        <row r="3004">
          <cell r="E3004" t="str">
            <v>60000007-0</v>
          </cell>
          <cell r="F3004">
            <v>3000</v>
          </cell>
          <cell r="G3004">
            <v>3000</v>
          </cell>
          <cell r="H3004">
            <v>37116</v>
          </cell>
          <cell r="I3004" t="str">
            <v>KTD - Embalut Daihatsu Hiline KT1353BF Scrapped</v>
          </cell>
          <cell r="J3004" t="str">
            <v/>
          </cell>
          <cell r="K3004">
            <v>150</v>
          </cell>
          <cell r="L3004" t="str">
            <v/>
          </cell>
          <cell r="M3004" t="str">
            <v>CK-HO</v>
          </cell>
          <cell r="N3004">
            <v>131336300</v>
          </cell>
          <cell r="O3004">
            <v>-131336300</v>
          </cell>
          <cell r="P3004">
            <v>0</v>
          </cell>
          <cell r="Q3004" t="str">
            <v>IDR</v>
          </cell>
          <cell r="R3004">
            <v>0</v>
          </cell>
          <cell r="S3004">
            <v>0</v>
          </cell>
        </row>
        <row r="3005">
          <cell r="E3005" t="str">
            <v>60000008-0</v>
          </cell>
          <cell r="F3005">
            <v>3000</v>
          </cell>
          <cell r="G3005">
            <v>3000</v>
          </cell>
          <cell r="H3005">
            <v>37116</v>
          </cell>
          <cell r="I3005" t="str">
            <v>KTD - Embalut Daihatsu Hiline KT1756BE Scrapped</v>
          </cell>
          <cell r="J3005" t="str">
            <v/>
          </cell>
          <cell r="K3005">
            <v>150</v>
          </cell>
          <cell r="L3005" t="str">
            <v/>
          </cell>
          <cell r="M3005" t="str">
            <v>CK-HO</v>
          </cell>
          <cell r="N3005">
            <v>81780650</v>
          </cell>
          <cell r="O3005">
            <v>-81780650</v>
          </cell>
          <cell r="P3005">
            <v>0</v>
          </cell>
          <cell r="Q3005" t="str">
            <v>IDR</v>
          </cell>
          <cell r="R3005">
            <v>0</v>
          </cell>
          <cell r="S3005">
            <v>0</v>
          </cell>
        </row>
        <row r="3006">
          <cell r="E3006" t="str">
            <v>60000011-0</v>
          </cell>
          <cell r="F3006">
            <v>3000</v>
          </cell>
          <cell r="G3006">
            <v>3000</v>
          </cell>
          <cell r="H3006">
            <v>37187</v>
          </cell>
          <cell r="I3006" t="str">
            <v>KTD - Embalut Izusu Phanter KT2286BA Scrapped</v>
          </cell>
          <cell r="J3006" t="str">
            <v/>
          </cell>
          <cell r="K3006">
            <v>150</v>
          </cell>
          <cell r="L3006" t="str">
            <v/>
          </cell>
          <cell r="M3006" t="str">
            <v>CK-HO</v>
          </cell>
          <cell r="N3006">
            <v>70610000</v>
          </cell>
          <cell r="O3006">
            <v>-70610000</v>
          </cell>
          <cell r="P3006">
            <v>0</v>
          </cell>
          <cell r="Q3006" t="str">
            <v>IDR</v>
          </cell>
          <cell r="R3006">
            <v>0</v>
          </cell>
          <cell r="S3006">
            <v>0</v>
          </cell>
        </row>
        <row r="3007">
          <cell r="E3007" t="str">
            <v>60000013-0</v>
          </cell>
          <cell r="F3007">
            <v>3000</v>
          </cell>
          <cell r="G3007">
            <v>3015</v>
          </cell>
          <cell r="H3007">
            <v>37410</v>
          </cell>
          <cell r="I3007" t="str">
            <v>Scrapp-KBM - ex ABK - Nissan Lube Truck - ex Adaro</v>
          </cell>
          <cell r="J3007" t="str">
            <v/>
          </cell>
          <cell r="K3007">
            <v>150</v>
          </cell>
          <cell r="L3007" t="str">
            <v/>
          </cell>
          <cell r="M3007" t="str">
            <v>KBM-SGN</v>
          </cell>
          <cell r="N3007">
            <v>165544800</v>
          </cell>
          <cell r="O3007">
            <v>-165544800</v>
          </cell>
          <cell r="P3007">
            <v>0</v>
          </cell>
          <cell r="Q3007" t="str">
            <v>IDR</v>
          </cell>
          <cell r="R3007">
            <v>0</v>
          </cell>
          <cell r="S3007">
            <v>0</v>
          </cell>
        </row>
        <row r="3008">
          <cell r="E3008" t="str">
            <v>60000053-0</v>
          </cell>
          <cell r="F3008">
            <v>3000</v>
          </cell>
          <cell r="G3008">
            <v>3013</v>
          </cell>
          <cell r="H3008">
            <v>38706</v>
          </cell>
          <cell r="I3008" t="str">
            <v>RBH - Isuzu Elf NKR 71 (6 Wheels) for BUS Manhaul</v>
          </cell>
          <cell r="J3008" t="str">
            <v/>
          </cell>
          <cell r="K3008">
            <v>150</v>
          </cell>
          <cell r="L3008" t="str">
            <v/>
          </cell>
          <cell r="M3008" t="str">
            <v>RBH-RGT</v>
          </cell>
          <cell r="N3008">
            <v>235493636</v>
          </cell>
          <cell r="O3008">
            <v>-96710878</v>
          </cell>
          <cell r="P3008">
            <v>138782758</v>
          </cell>
          <cell r="Q3008" t="str">
            <v>IDR</v>
          </cell>
          <cell r="R3008">
            <v>24</v>
          </cell>
          <cell r="S3008">
            <v>-3965222</v>
          </cell>
        </row>
        <row r="3009">
          <cell r="E3009" t="str">
            <v>60000055-0</v>
          </cell>
          <cell r="F3009">
            <v>3000</v>
          </cell>
          <cell r="G3009">
            <v>3001</v>
          </cell>
          <cell r="H3009">
            <v>38717</v>
          </cell>
          <cell r="I3009" t="str">
            <v>Truck Nissan CW54H-08366</v>
          </cell>
          <cell r="J3009" t="str">
            <v/>
          </cell>
          <cell r="K3009">
            <v>150</v>
          </cell>
          <cell r="L3009" t="str">
            <v/>
          </cell>
          <cell r="M3009" t="str">
            <v>DEP-LAG</v>
          </cell>
          <cell r="N3009">
            <v>193283834</v>
          </cell>
          <cell r="O3009">
            <v>-173955451</v>
          </cell>
          <cell r="P3009">
            <v>19328383</v>
          </cell>
          <cell r="Q3009" t="str">
            <v>IDR</v>
          </cell>
          <cell r="R3009">
            <v>54</v>
          </cell>
          <cell r="S3009">
            <v>-3221397</v>
          </cell>
        </row>
        <row r="3010">
          <cell r="E3010" t="str">
            <v>60000056-0</v>
          </cell>
          <cell r="F3010">
            <v>3000</v>
          </cell>
          <cell r="G3010">
            <v>3005</v>
          </cell>
          <cell r="H3010">
            <v>38717</v>
          </cell>
          <cell r="I3010" t="str">
            <v>Truck Nissan CW54H-08366</v>
          </cell>
          <cell r="J3010" t="str">
            <v/>
          </cell>
          <cell r="K3010">
            <v>150</v>
          </cell>
          <cell r="L3010" t="str">
            <v/>
          </cell>
          <cell r="M3010" t="str">
            <v>CK-BBK</v>
          </cell>
          <cell r="N3010">
            <v>20000000</v>
          </cell>
          <cell r="O3010">
            <v>-18000000</v>
          </cell>
          <cell r="P3010">
            <v>2000000</v>
          </cell>
          <cell r="Q3010" t="str">
            <v>IDR</v>
          </cell>
          <cell r="R3010">
            <v>54</v>
          </cell>
          <cell r="S3010">
            <v>-333333</v>
          </cell>
        </row>
        <row r="3011">
          <cell r="E3011" t="str">
            <v>60000058-1</v>
          </cell>
          <cell r="F3011">
            <v>3000</v>
          </cell>
          <cell r="G3011">
            <v>3003</v>
          </cell>
          <cell r="H3011">
            <v>38717</v>
          </cell>
          <cell r="I3011" t="str">
            <v>Fuel Truck Component Mercedes 917 # VS-336</v>
          </cell>
          <cell r="J3011" t="str">
            <v/>
          </cell>
          <cell r="K3011">
            <v>150</v>
          </cell>
          <cell r="L3011" t="str">
            <v/>
          </cell>
          <cell r="M3011" t="str">
            <v>ABL-ATA</v>
          </cell>
          <cell r="N3011">
            <v>177450000</v>
          </cell>
          <cell r="O3011">
            <v>-106470000</v>
          </cell>
          <cell r="P3011">
            <v>70980000</v>
          </cell>
          <cell r="Q3011" t="str">
            <v>IDR</v>
          </cell>
          <cell r="R3011">
            <v>18</v>
          </cell>
          <cell r="S3011">
            <v>-5915000</v>
          </cell>
        </row>
        <row r="3012">
          <cell r="E3012" t="str">
            <v>60000059-0</v>
          </cell>
          <cell r="F3012">
            <v>3000</v>
          </cell>
          <cell r="G3012">
            <v>3021</v>
          </cell>
          <cell r="H3012">
            <v>38717</v>
          </cell>
          <cell r="I3012" t="str">
            <v>CT123 - Hino Truck 6x4 260PS service trck</v>
          </cell>
          <cell r="J3012" t="str">
            <v/>
          </cell>
          <cell r="K3012">
            <v>150</v>
          </cell>
          <cell r="L3012" t="str">
            <v/>
          </cell>
          <cell r="M3012" t="str">
            <v>ABL-MKP</v>
          </cell>
          <cell r="N3012">
            <v>913151905</v>
          </cell>
          <cell r="O3012">
            <v>-471795151</v>
          </cell>
          <cell r="P3012">
            <v>441356754</v>
          </cell>
          <cell r="Q3012" t="str">
            <v>IDR</v>
          </cell>
          <cell r="R3012">
            <v>31</v>
          </cell>
          <cell r="S3012">
            <v>-15219198</v>
          </cell>
        </row>
        <row r="3013">
          <cell r="E3013" t="str">
            <v>60000059-1</v>
          </cell>
          <cell r="F3013">
            <v>3000</v>
          </cell>
          <cell r="G3013">
            <v>3021</v>
          </cell>
          <cell r="H3013">
            <v>38717</v>
          </cell>
          <cell r="I3013" t="str">
            <v>CT123 -  Hannay Reel 1 1/2 "</v>
          </cell>
          <cell r="J3013" t="str">
            <v/>
          </cell>
          <cell r="K3013">
            <v>150</v>
          </cell>
          <cell r="L3013" t="str">
            <v/>
          </cell>
          <cell r="M3013" t="str">
            <v>ABL-MKP</v>
          </cell>
          <cell r="N3013">
            <v>27336493</v>
          </cell>
          <cell r="O3013">
            <v>-9719642</v>
          </cell>
          <cell r="P3013">
            <v>17616851</v>
          </cell>
          <cell r="Q3013" t="str">
            <v>IDR</v>
          </cell>
          <cell r="R3013">
            <v>16</v>
          </cell>
          <cell r="S3013">
            <v>-607478</v>
          </cell>
        </row>
        <row r="3014">
          <cell r="E3014" t="str">
            <v>60000060-0</v>
          </cell>
          <cell r="F3014">
            <v>3000</v>
          </cell>
          <cell r="G3014">
            <v>3001</v>
          </cell>
          <cell r="H3014">
            <v>38717</v>
          </cell>
          <cell r="I3014" t="str">
            <v>B9627AT Nissan Truck CWA 211 + W Tank</v>
          </cell>
          <cell r="J3014" t="str">
            <v/>
          </cell>
          <cell r="K3014">
            <v>150</v>
          </cell>
          <cell r="L3014" t="str">
            <v/>
          </cell>
          <cell r="M3014" t="str">
            <v>DEP-LAG</v>
          </cell>
          <cell r="N3014">
            <v>373004277</v>
          </cell>
          <cell r="O3014">
            <v>-298403422</v>
          </cell>
          <cell r="P3014">
            <v>74600855</v>
          </cell>
          <cell r="Q3014" t="str">
            <v>IDR</v>
          </cell>
          <cell r="R3014">
            <v>48</v>
          </cell>
          <cell r="S3014">
            <v>-6216738</v>
          </cell>
        </row>
        <row r="3015">
          <cell r="E3015" t="str">
            <v>60000061-0</v>
          </cell>
          <cell r="F3015">
            <v>3000</v>
          </cell>
          <cell r="G3015">
            <v>3004</v>
          </cell>
          <cell r="H3015">
            <v>38717</v>
          </cell>
          <cell r="I3015" t="str">
            <v>B9626AT Nissan Truck CWA 211 + W Tank</v>
          </cell>
          <cell r="J3015" t="str">
            <v/>
          </cell>
          <cell r="K3015">
            <v>150</v>
          </cell>
          <cell r="L3015" t="str">
            <v/>
          </cell>
          <cell r="M3015" t="str">
            <v>TBN-LGS</v>
          </cell>
          <cell r="N3015">
            <v>375254277</v>
          </cell>
          <cell r="O3015">
            <v>-299426150</v>
          </cell>
          <cell r="P3015">
            <v>75828127</v>
          </cell>
          <cell r="Q3015" t="str">
            <v>IDR</v>
          </cell>
          <cell r="R3015">
            <v>47</v>
          </cell>
          <cell r="S3015">
            <v>-6319011</v>
          </cell>
        </row>
        <row r="3016">
          <cell r="E3016" t="str">
            <v>60000062-0</v>
          </cell>
          <cell r="F3016">
            <v>3000</v>
          </cell>
          <cell r="G3016">
            <v>3001</v>
          </cell>
          <cell r="H3016">
            <v>38717</v>
          </cell>
          <cell r="I3016" t="str">
            <v>CT-089 - B9625AT Nissan Truck CWA 211 + W Tank</v>
          </cell>
          <cell r="J3016" t="str">
            <v/>
          </cell>
          <cell r="K3016">
            <v>150</v>
          </cell>
          <cell r="L3016" t="str">
            <v/>
          </cell>
          <cell r="M3016" t="str">
            <v>DEP-LAG</v>
          </cell>
          <cell r="N3016">
            <v>373004277</v>
          </cell>
          <cell r="O3016">
            <v>-298403422</v>
          </cell>
          <cell r="P3016">
            <v>74600855</v>
          </cell>
          <cell r="Q3016" t="str">
            <v>IDR</v>
          </cell>
          <cell r="R3016">
            <v>48</v>
          </cell>
          <cell r="S3016">
            <v>-6216738</v>
          </cell>
        </row>
        <row r="3017">
          <cell r="E3017" t="str">
            <v>60000063-0</v>
          </cell>
          <cell r="F3017">
            <v>3000</v>
          </cell>
          <cell r="G3017">
            <v>3009</v>
          </cell>
          <cell r="H3017">
            <v>38717</v>
          </cell>
          <cell r="I3017" t="str">
            <v>Nissan Truck Chs-CW54H02484</v>
          </cell>
          <cell r="J3017" t="str">
            <v/>
          </cell>
          <cell r="K3017">
            <v>150</v>
          </cell>
          <cell r="L3017" t="str">
            <v/>
          </cell>
          <cell r="M3017" t="str">
            <v>KDC-BKJ</v>
          </cell>
          <cell r="N3017">
            <v>236454773</v>
          </cell>
          <cell r="O3017">
            <v>-236454773</v>
          </cell>
          <cell r="P3017">
            <v>0</v>
          </cell>
          <cell r="Q3017" t="str">
            <v>IDR</v>
          </cell>
          <cell r="R3017">
            <v>0</v>
          </cell>
          <cell r="S3017">
            <v>0</v>
          </cell>
        </row>
        <row r="3018">
          <cell r="E3018" t="str">
            <v>60000065-0</v>
          </cell>
          <cell r="F3018">
            <v>3000</v>
          </cell>
          <cell r="G3018">
            <v>3008</v>
          </cell>
          <cell r="H3018">
            <v>38717</v>
          </cell>
          <cell r="I3018" t="str">
            <v>CT-050 Truck Nissan</v>
          </cell>
          <cell r="J3018" t="str">
            <v/>
          </cell>
          <cell r="K3018">
            <v>150</v>
          </cell>
          <cell r="L3018" t="str">
            <v/>
          </cell>
          <cell r="M3018" t="str">
            <v>CK-KTD</v>
          </cell>
          <cell r="N3018">
            <v>172394700</v>
          </cell>
          <cell r="O3018">
            <v>-172394700</v>
          </cell>
          <cell r="P3018">
            <v>0</v>
          </cell>
          <cell r="Q3018" t="str">
            <v>IDR</v>
          </cell>
          <cell r="R3018">
            <v>0</v>
          </cell>
          <cell r="S3018">
            <v>0</v>
          </cell>
        </row>
        <row r="3019">
          <cell r="E3019" t="str">
            <v>60000066-0</v>
          </cell>
          <cell r="F3019">
            <v>3000</v>
          </cell>
          <cell r="G3019">
            <v>3008</v>
          </cell>
          <cell r="H3019">
            <v>38717</v>
          </cell>
          <cell r="I3019" t="str">
            <v>Truck Nissan</v>
          </cell>
          <cell r="J3019" t="str">
            <v/>
          </cell>
          <cell r="K3019">
            <v>150</v>
          </cell>
          <cell r="L3019" t="str">
            <v/>
          </cell>
          <cell r="M3019" t="str">
            <v>CK-KTD</v>
          </cell>
          <cell r="N3019">
            <v>18500000</v>
          </cell>
          <cell r="O3019">
            <v>-18500000</v>
          </cell>
          <cell r="P3019">
            <v>0</v>
          </cell>
          <cell r="Q3019" t="str">
            <v>IDR</v>
          </cell>
          <cell r="R3019">
            <v>0</v>
          </cell>
          <cell r="S3019">
            <v>0</v>
          </cell>
        </row>
        <row r="3020">
          <cell r="E3020" t="str">
            <v>60000067-0</v>
          </cell>
          <cell r="F3020">
            <v>3000</v>
          </cell>
          <cell r="G3020">
            <v>3008</v>
          </cell>
          <cell r="H3020">
            <v>38717</v>
          </cell>
          <cell r="I3020" t="str">
            <v>Truck Nissan</v>
          </cell>
          <cell r="J3020" t="str">
            <v/>
          </cell>
          <cell r="K3020">
            <v>150</v>
          </cell>
          <cell r="L3020" t="str">
            <v/>
          </cell>
          <cell r="M3020" t="str">
            <v>CK-KTD</v>
          </cell>
          <cell r="N3020">
            <v>16930000</v>
          </cell>
          <cell r="O3020">
            <v>-16930000</v>
          </cell>
          <cell r="P3020">
            <v>0</v>
          </cell>
          <cell r="Q3020" t="str">
            <v>IDR</v>
          </cell>
          <cell r="R3020">
            <v>0</v>
          </cell>
          <cell r="S3020">
            <v>0</v>
          </cell>
        </row>
        <row r="3021">
          <cell r="E3021" t="str">
            <v>60000068-0</v>
          </cell>
          <cell r="F3021">
            <v>3000</v>
          </cell>
          <cell r="G3021">
            <v>3008</v>
          </cell>
          <cell r="H3021">
            <v>38717</v>
          </cell>
          <cell r="I3021" t="str">
            <v>Truck Nissan</v>
          </cell>
          <cell r="J3021" t="str">
            <v/>
          </cell>
          <cell r="K3021">
            <v>150</v>
          </cell>
          <cell r="L3021" t="str">
            <v/>
          </cell>
          <cell r="M3021" t="str">
            <v>CK-KTD</v>
          </cell>
          <cell r="N3021">
            <v>23250000</v>
          </cell>
          <cell r="O3021">
            <v>-23250000</v>
          </cell>
          <cell r="P3021">
            <v>0</v>
          </cell>
          <cell r="Q3021" t="str">
            <v>IDR</v>
          </cell>
          <cell r="R3021">
            <v>0</v>
          </cell>
          <cell r="S3021">
            <v>0</v>
          </cell>
        </row>
        <row r="3022">
          <cell r="E3022" t="str">
            <v>60000069-0</v>
          </cell>
          <cell r="F3022">
            <v>3000</v>
          </cell>
          <cell r="G3022">
            <v>3008</v>
          </cell>
          <cell r="H3022">
            <v>38717</v>
          </cell>
          <cell r="I3022" t="str">
            <v>CT-072 - Nissan water tank 12000 L</v>
          </cell>
          <cell r="J3022" t="str">
            <v/>
          </cell>
          <cell r="K3022">
            <v>150</v>
          </cell>
          <cell r="L3022" t="str">
            <v/>
          </cell>
          <cell r="M3022" t="str">
            <v>CK-KTD</v>
          </cell>
          <cell r="N3022">
            <v>17500000</v>
          </cell>
          <cell r="O3022">
            <v>-17500000</v>
          </cell>
          <cell r="P3022">
            <v>0</v>
          </cell>
          <cell r="Q3022" t="str">
            <v>IDR</v>
          </cell>
          <cell r="R3022">
            <v>0</v>
          </cell>
          <cell r="S3022">
            <v>0</v>
          </cell>
        </row>
        <row r="3023">
          <cell r="E3023" t="str">
            <v>60000069-1</v>
          </cell>
          <cell r="F3023">
            <v>3000</v>
          </cell>
          <cell r="G3023">
            <v>3008</v>
          </cell>
          <cell r="H3023">
            <v>38717</v>
          </cell>
          <cell r="I3023" t="str">
            <v>CT-072 - Nissan Truck</v>
          </cell>
          <cell r="J3023" t="str">
            <v/>
          </cell>
          <cell r="K3023">
            <v>150</v>
          </cell>
          <cell r="L3023" t="str">
            <v/>
          </cell>
          <cell r="M3023" t="str">
            <v>CK-KTD</v>
          </cell>
          <cell r="N3023">
            <v>164044800</v>
          </cell>
          <cell r="O3023">
            <v>-164044800</v>
          </cell>
          <cell r="P3023">
            <v>0</v>
          </cell>
          <cell r="Q3023" t="str">
            <v>IDR</v>
          </cell>
          <cell r="R3023">
            <v>0</v>
          </cell>
          <cell r="S3023">
            <v>0</v>
          </cell>
        </row>
        <row r="3024">
          <cell r="E3024" t="str">
            <v>60000070-0</v>
          </cell>
          <cell r="F3024">
            <v>3000</v>
          </cell>
          <cell r="G3024">
            <v>3008</v>
          </cell>
          <cell r="H3024">
            <v>38717</v>
          </cell>
          <cell r="I3024" t="str">
            <v>CT-085 TRUCK NISSAN CW54H-07800</v>
          </cell>
          <cell r="J3024" t="str">
            <v/>
          </cell>
          <cell r="K3024">
            <v>150</v>
          </cell>
          <cell r="L3024" t="str">
            <v/>
          </cell>
          <cell r="M3024" t="str">
            <v>CK-KTD</v>
          </cell>
          <cell r="N3024">
            <v>200946674</v>
          </cell>
          <cell r="O3024">
            <v>-180852007</v>
          </cell>
          <cell r="P3024">
            <v>20094667</v>
          </cell>
          <cell r="Q3024" t="str">
            <v>IDR</v>
          </cell>
          <cell r="R3024">
            <v>54</v>
          </cell>
          <cell r="S3024">
            <v>-3349111</v>
          </cell>
        </row>
        <row r="3025">
          <cell r="E3025" t="str">
            <v>60000071-0</v>
          </cell>
          <cell r="F3025">
            <v>3000</v>
          </cell>
          <cell r="G3025">
            <v>3008</v>
          </cell>
          <cell r="H3025">
            <v>38717</v>
          </cell>
          <cell r="I3025" t="str">
            <v>TRUCK NISSAN CW54H-07800</v>
          </cell>
          <cell r="J3025" t="str">
            <v/>
          </cell>
          <cell r="K3025">
            <v>150</v>
          </cell>
          <cell r="L3025" t="str">
            <v/>
          </cell>
          <cell r="M3025" t="str">
            <v>CK-KTD</v>
          </cell>
          <cell r="N3025">
            <v>20000000</v>
          </cell>
          <cell r="O3025">
            <v>-18000000</v>
          </cell>
          <cell r="P3025">
            <v>2000000</v>
          </cell>
          <cell r="Q3025" t="str">
            <v>IDR</v>
          </cell>
          <cell r="R3025">
            <v>54</v>
          </cell>
          <cell r="S3025">
            <v>-333333</v>
          </cell>
        </row>
        <row r="3026">
          <cell r="E3026" t="str">
            <v>60000073-0</v>
          </cell>
          <cell r="F3026">
            <v>3000</v>
          </cell>
          <cell r="G3026">
            <v>3006</v>
          </cell>
          <cell r="H3026">
            <v>38717</v>
          </cell>
          <cell r="I3026" t="str">
            <v>B9578EP Nisan water truck 12KL</v>
          </cell>
          <cell r="J3026" t="str">
            <v/>
          </cell>
          <cell r="K3026">
            <v>150</v>
          </cell>
          <cell r="L3026" t="str">
            <v/>
          </cell>
          <cell r="M3026" t="str">
            <v>CK-NKC</v>
          </cell>
          <cell r="N3026">
            <v>370886772</v>
          </cell>
          <cell r="O3026">
            <v>-253439294</v>
          </cell>
          <cell r="P3026">
            <v>117447478</v>
          </cell>
          <cell r="Q3026" t="str">
            <v>IDR</v>
          </cell>
          <cell r="R3026">
            <v>41</v>
          </cell>
          <cell r="S3026">
            <v>-6181446</v>
          </cell>
        </row>
        <row r="3027">
          <cell r="E3027" t="str">
            <v>60000074-0</v>
          </cell>
          <cell r="F3027">
            <v>3000</v>
          </cell>
          <cell r="G3027">
            <v>3006</v>
          </cell>
          <cell r="H3027">
            <v>38717</v>
          </cell>
          <cell r="I3027" t="str">
            <v>B9141AO Nisan FUEL truck 12KL</v>
          </cell>
          <cell r="J3027" t="str">
            <v/>
          </cell>
          <cell r="K3027">
            <v>150</v>
          </cell>
          <cell r="L3027" t="str">
            <v/>
          </cell>
          <cell r="M3027" t="str">
            <v>CK-NKC</v>
          </cell>
          <cell r="N3027">
            <v>401157043</v>
          </cell>
          <cell r="O3027">
            <v>-274123980</v>
          </cell>
          <cell r="P3027">
            <v>127033063</v>
          </cell>
          <cell r="Q3027" t="str">
            <v>IDR</v>
          </cell>
          <cell r="R3027">
            <v>41</v>
          </cell>
          <cell r="S3027">
            <v>-6685951</v>
          </cell>
        </row>
        <row r="3028">
          <cell r="E3028" t="str">
            <v>60000075-0</v>
          </cell>
          <cell r="F3028">
            <v>3000</v>
          </cell>
          <cell r="G3028">
            <v>3024</v>
          </cell>
          <cell r="H3028">
            <v>38717</v>
          </cell>
          <cell r="I3028" t="str">
            <v>Nisan Cranetruck 5 T</v>
          </cell>
          <cell r="J3028" t="str">
            <v/>
          </cell>
          <cell r="K3028">
            <v>150</v>
          </cell>
          <cell r="L3028" t="str">
            <v/>
          </cell>
          <cell r="M3028" t="str">
            <v>BSR-KTS</v>
          </cell>
          <cell r="N3028">
            <v>509587382</v>
          </cell>
          <cell r="O3028">
            <v>-348218044</v>
          </cell>
          <cell r="P3028">
            <v>161369338</v>
          </cell>
          <cell r="Q3028" t="str">
            <v>IDR</v>
          </cell>
          <cell r="R3028">
            <v>41</v>
          </cell>
          <cell r="S3028">
            <v>-8493123</v>
          </cell>
        </row>
        <row r="3029">
          <cell r="E3029" t="str">
            <v>60000076-0</v>
          </cell>
          <cell r="F3029">
            <v>3000</v>
          </cell>
          <cell r="G3029">
            <v>3007</v>
          </cell>
          <cell r="H3029">
            <v>38717</v>
          </cell>
          <cell r="I3029" t="str">
            <v>B9576EP Nisan water truck 12KL</v>
          </cell>
          <cell r="J3029" t="str">
            <v/>
          </cell>
          <cell r="K3029">
            <v>150</v>
          </cell>
          <cell r="L3029" t="str">
            <v/>
          </cell>
          <cell r="M3029" t="str">
            <v>TNT-PDL</v>
          </cell>
          <cell r="N3029">
            <v>397961772</v>
          </cell>
          <cell r="O3029">
            <v>-264438513</v>
          </cell>
          <cell r="P3029">
            <v>133523259</v>
          </cell>
          <cell r="Q3029" t="str">
            <v>IDR</v>
          </cell>
          <cell r="R3029">
            <v>38</v>
          </cell>
          <cell r="S3029">
            <v>-7027540</v>
          </cell>
        </row>
        <row r="3030">
          <cell r="E3030" t="str">
            <v>60000076-1</v>
          </cell>
          <cell r="F3030">
            <v>3000</v>
          </cell>
          <cell r="G3030">
            <v>3007</v>
          </cell>
          <cell r="H3030">
            <v>38717</v>
          </cell>
          <cell r="I3030" t="str">
            <v>CT092 NIssan Upgrade Compartment Water Tank 12000L</v>
          </cell>
          <cell r="J3030" t="str">
            <v/>
          </cell>
          <cell r="K3030">
            <v>150</v>
          </cell>
          <cell r="L3030" t="str">
            <v/>
          </cell>
          <cell r="M3030" t="str">
            <v>TNT-PDL</v>
          </cell>
          <cell r="N3030">
            <v>117325000</v>
          </cell>
          <cell r="O3030">
            <v>-47663281</v>
          </cell>
          <cell r="P3030">
            <v>69661719</v>
          </cell>
          <cell r="Q3030" t="str">
            <v>IDR</v>
          </cell>
          <cell r="R3030">
            <v>13</v>
          </cell>
          <cell r="S3030">
            <v>-3666406</v>
          </cell>
        </row>
        <row r="3031">
          <cell r="E3031" t="str">
            <v>60000076-2</v>
          </cell>
          <cell r="F3031">
            <v>3000</v>
          </cell>
          <cell r="G3031">
            <v>3007</v>
          </cell>
          <cell r="H3031">
            <v>38717</v>
          </cell>
          <cell r="I3031" t="str">
            <v>CT092 NIssan High Pressure Pump KSA model C-500</v>
          </cell>
          <cell r="J3031" t="str">
            <v/>
          </cell>
          <cell r="K3031">
            <v>150</v>
          </cell>
          <cell r="L3031" t="str">
            <v/>
          </cell>
          <cell r="M3031" t="str">
            <v>TNT-PDL</v>
          </cell>
          <cell r="N3031">
            <v>58000000</v>
          </cell>
          <cell r="O3031">
            <v>-29000000</v>
          </cell>
          <cell r="P3031">
            <v>29000000</v>
          </cell>
          <cell r="Q3031" t="str">
            <v>IDR</v>
          </cell>
          <cell r="R3031">
            <v>19</v>
          </cell>
          <cell r="S3031">
            <v>-1526316</v>
          </cell>
        </row>
        <row r="3032">
          <cell r="E3032" t="str">
            <v>60000077-0</v>
          </cell>
          <cell r="F3032">
            <v>3000</v>
          </cell>
          <cell r="G3032">
            <v>3007</v>
          </cell>
          <cell r="H3032">
            <v>38717</v>
          </cell>
          <cell r="I3032" t="str">
            <v>B9143AO Nisan FUEL truck 12KL</v>
          </cell>
          <cell r="J3032" t="str">
            <v/>
          </cell>
          <cell r="K3032">
            <v>150</v>
          </cell>
          <cell r="L3032" t="str">
            <v/>
          </cell>
          <cell r="M3032" t="str">
            <v>TNT-PDL</v>
          </cell>
          <cell r="N3032">
            <v>460216220</v>
          </cell>
          <cell r="O3032">
            <v>-310223770</v>
          </cell>
          <cell r="P3032">
            <v>149992450</v>
          </cell>
          <cell r="Q3032" t="str">
            <v>IDR</v>
          </cell>
          <cell r="R3032">
            <v>39</v>
          </cell>
          <cell r="S3032">
            <v>-7894340</v>
          </cell>
        </row>
        <row r="3033">
          <cell r="E3033" t="str">
            <v>60000077-1</v>
          </cell>
          <cell r="F3033">
            <v>3000</v>
          </cell>
          <cell r="G3033">
            <v>3007</v>
          </cell>
          <cell r="H3033">
            <v>38717</v>
          </cell>
          <cell r="I3033" t="str">
            <v>Tanito P Labu - Installation B9143AO Nisan FUEL</v>
          </cell>
          <cell r="J3033" t="str">
            <v/>
          </cell>
          <cell r="K3033">
            <v>150</v>
          </cell>
          <cell r="L3033" t="str">
            <v/>
          </cell>
          <cell r="M3033" t="str">
            <v>TNT-PDL</v>
          </cell>
          <cell r="N3033">
            <v>120516000</v>
          </cell>
          <cell r="O3033">
            <v>-46623039</v>
          </cell>
          <cell r="P3033">
            <v>73892961</v>
          </cell>
          <cell r="Q3033" t="str">
            <v>IDR</v>
          </cell>
          <cell r="R3033">
            <v>12</v>
          </cell>
          <cell r="S3033">
            <v>-3889103</v>
          </cell>
        </row>
        <row r="3034">
          <cell r="E3034" t="str">
            <v>60000078-0</v>
          </cell>
          <cell r="F3034">
            <v>3000</v>
          </cell>
          <cell r="G3034">
            <v>3007</v>
          </cell>
          <cell r="H3034">
            <v>38717</v>
          </cell>
          <cell r="I3034" t="str">
            <v>Nisan Cranetruck 5 T</v>
          </cell>
          <cell r="J3034" t="str">
            <v/>
          </cell>
          <cell r="K3034">
            <v>150</v>
          </cell>
          <cell r="L3034" t="str">
            <v/>
          </cell>
          <cell r="M3034" t="str">
            <v>TNT-PDL</v>
          </cell>
          <cell r="N3034">
            <v>507771682</v>
          </cell>
          <cell r="O3034">
            <v>-346977316</v>
          </cell>
          <cell r="P3034">
            <v>160794366</v>
          </cell>
          <cell r="Q3034" t="str">
            <v>IDR</v>
          </cell>
          <cell r="R3034">
            <v>41</v>
          </cell>
          <cell r="S3034">
            <v>-8462861</v>
          </cell>
        </row>
        <row r="3035">
          <cell r="E3035" t="str">
            <v>60000079-0</v>
          </cell>
          <cell r="F3035">
            <v>3000</v>
          </cell>
          <cell r="G3035">
            <v>3007</v>
          </cell>
          <cell r="H3035">
            <v>38717</v>
          </cell>
          <cell r="I3035" t="str">
            <v>Nisan Cranetruck 5 T</v>
          </cell>
          <cell r="J3035" t="str">
            <v/>
          </cell>
          <cell r="K3035">
            <v>150</v>
          </cell>
          <cell r="L3035" t="str">
            <v/>
          </cell>
          <cell r="M3035" t="str">
            <v>TNT-PDL</v>
          </cell>
          <cell r="N3035">
            <v>289766250</v>
          </cell>
          <cell r="O3035">
            <v>-177122856</v>
          </cell>
          <cell r="P3035">
            <v>112643394</v>
          </cell>
          <cell r="Q3035" t="str">
            <v>IDR</v>
          </cell>
          <cell r="R3035">
            <v>30</v>
          </cell>
          <cell r="S3035">
            <v>-5928600</v>
          </cell>
        </row>
        <row r="3036">
          <cell r="E3036" t="str">
            <v>60000080-0</v>
          </cell>
          <cell r="F3036">
            <v>3000</v>
          </cell>
          <cell r="G3036">
            <v>3007</v>
          </cell>
          <cell r="H3036">
            <v>38717</v>
          </cell>
          <cell r="I3036" t="str">
            <v>B9850EP Nisan water truck 12KL</v>
          </cell>
          <cell r="J3036" t="str">
            <v/>
          </cell>
          <cell r="K3036">
            <v>150</v>
          </cell>
          <cell r="L3036" t="str">
            <v/>
          </cell>
          <cell r="M3036" t="str">
            <v>TNT-PDL</v>
          </cell>
          <cell r="N3036">
            <v>424157036</v>
          </cell>
          <cell r="O3036">
            <v>-289840641</v>
          </cell>
          <cell r="P3036">
            <v>134316395</v>
          </cell>
          <cell r="Q3036" t="str">
            <v>IDR</v>
          </cell>
          <cell r="R3036">
            <v>41</v>
          </cell>
          <cell r="S3036">
            <v>-7069284</v>
          </cell>
        </row>
        <row r="3037">
          <cell r="E3037" t="str">
            <v>60000080-1</v>
          </cell>
          <cell r="F3037">
            <v>3000</v>
          </cell>
          <cell r="G3037">
            <v>3007</v>
          </cell>
          <cell r="H3037">
            <v>38717</v>
          </cell>
          <cell r="I3037" t="str">
            <v>Tanito P Labu - Upgrade B9850EP Nisan water truck</v>
          </cell>
          <cell r="J3037" t="str">
            <v/>
          </cell>
          <cell r="K3037">
            <v>150</v>
          </cell>
          <cell r="L3037" t="str">
            <v/>
          </cell>
          <cell r="M3037" t="str">
            <v>TNT-PDL</v>
          </cell>
          <cell r="N3037">
            <v>25000000</v>
          </cell>
          <cell r="O3037">
            <v>-7407407</v>
          </cell>
          <cell r="P3037">
            <v>17592593</v>
          </cell>
          <cell r="Q3037" t="str">
            <v>IDR</v>
          </cell>
          <cell r="R3037">
            <v>8</v>
          </cell>
          <cell r="S3037">
            <v>-925926</v>
          </cell>
        </row>
        <row r="3038">
          <cell r="E3038" t="str">
            <v>60000081-0</v>
          </cell>
          <cell r="F3038">
            <v>3000</v>
          </cell>
          <cell r="G3038">
            <v>3007</v>
          </cell>
          <cell r="H3038">
            <v>38717</v>
          </cell>
          <cell r="I3038" t="str">
            <v>B9950OD Nisan water truck 12KL</v>
          </cell>
          <cell r="J3038" t="str">
            <v/>
          </cell>
          <cell r="K3038">
            <v>150</v>
          </cell>
          <cell r="L3038" t="str">
            <v/>
          </cell>
          <cell r="M3038" t="str">
            <v>TNT-PDL</v>
          </cell>
          <cell r="N3038">
            <v>404597731</v>
          </cell>
          <cell r="O3038">
            <v>-276475116</v>
          </cell>
          <cell r="P3038">
            <v>128122615</v>
          </cell>
          <cell r="Q3038" t="str">
            <v>IDR</v>
          </cell>
          <cell r="R3038">
            <v>41</v>
          </cell>
          <cell r="S3038">
            <v>-6743296</v>
          </cell>
        </row>
        <row r="3039">
          <cell r="E3039" t="str">
            <v>60000082-0</v>
          </cell>
          <cell r="F3039">
            <v>3000</v>
          </cell>
          <cell r="G3039">
            <v>3007</v>
          </cell>
          <cell r="H3039">
            <v>38717</v>
          </cell>
          <cell r="I3039" t="str">
            <v>NISSAN LUBE TRUCK  6X4 220PS CWA211</v>
          </cell>
          <cell r="J3039" t="str">
            <v/>
          </cell>
          <cell r="K3039">
            <v>150</v>
          </cell>
          <cell r="L3039" t="str">
            <v/>
          </cell>
          <cell r="M3039" t="str">
            <v>TNT-PDL</v>
          </cell>
          <cell r="N3039">
            <v>840839719</v>
          </cell>
          <cell r="O3039">
            <v>-518517827</v>
          </cell>
          <cell r="P3039">
            <v>322321892</v>
          </cell>
          <cell r="Q3039" t="str">
            <v>IDR</v>
          </cell>
          <cell r="R3039">
            <v>37</v>
          </cell>
          <cell r="S3039">
            <v>-14013995</v>
          </cell>
        </row>
        <row r="3040">
          <cell r="E3040" t="str">
            <v>60000085-0</v>
          </cell>
          <cell r="F3040">
            <v>3000</v>
          </cell>
          <cell r="G3040">
            <v>3014</v>
          </cell>
          <cell r="H3040">
            <v>38717</v>
          </cell>
          <cell r="I3040" t="str">
            <v>B9579EP Nisan water truck 12KL</v>
          </cell>
          <cell r="J3040" t="str">
            <v/>
          </cell>
          <cell r="K3040">
            <v>150</v>
          </cell>
          <cell r="L3040" t="str">
            <v/>
          </cell>
          <cell r="M3040" t="str">
            <v>CK-SBL</v>
          </cell>
          <cell r="N3040">
            <v>370886772</v>
          </cell>
          <cell r="O3040">
            <v>-253439294</v>
          </cell>
          <cell r="P3040">
            <v>117447478</v>
          </cell>
          <cell r="Q3040" t="str">
            <v>IDR</v>
          </cell>
          <cell r="R3040">
            <v>41</v>
          </cell>
          <cell r="S3040">
            <v>-6181446</v>
          </cell>
        </row>
        <row r="3041">
          <cell r="E3041" t="str">
            <v>60000086-0</v>
          </cell>
          <cell r="F3041">
            <v>3000</v>
          </cell>
          <cell r="G3041">
            <v>3014</v>
          </cell>
          <cell r="H3041">
            <v>38717</v>
          </cell>
          <cell r="I3041" t="str">
            <v>B9144AO Nisan FUEL truck 12KL</v>
          </cell>
          <cell r="J3041" t="str">
            <v/>
          </cell>
          <cell r="K3041">
            <v>150</v>
          </cell>
          <cell r="L3041" t="str">
            <v/>
          </cell>
          <cell r="M3041" t="str">
            <v>CK-SBL</v>
          </cell>
          <cell r="N3041">
            <v>511477247</v>
          </cell>
          <cell r="O3041">
            <v>-349509452</v>
          </cell>
          <cell r="P3041">
            <v>161967795</v>
          </cell>
          <cell r="Q3041" t="str">
            <v>IDR</v>
          </cell>
          <cell r="R3041">
            <v>41</v>
          </cell>
          <cell r="S3041">
            <v>-8524621</v>
          </cell>
        </row>
        <row r="3042">
          <cell r="E3042" t="str">
            <v>60000087-0</v>
          </cell>
          <cell r="F3042">
            <v>3000</v>
          </cell>
          <cell r="G3042">
            <v>3003</v>
          </cell>
          <cell r="H3042">
            <v>38717</v>
          </cell>
          <cell r="I3042" t="str">
            <v>B9142AO Nisan water truck 12KL</v>
          </cell>
          <cell r="J3042" t="str">
            <v/>
          </cell>
          <cell r="K3042">
            <v>150</v>
          </cell>
          <cell r="L3042" t="str">
            <v/>
          </cell>
          <cell r="M3042" t="str">
            <v>ABL-ATA</v>
          </cell>
          <cell r="N3042">
            <v>349995280</v>
          </cell>
          <cell r="O3042">
            <v>-239163442</v>
          </cell>
          <cell r="P3042">
            <v>110831838</v>
          </cell>
          <cell r="Q3042" t="str">
            <v>IDR</v>
          </cell>
          <cell r="R3042">
            <v>41</v>
          </cell>
          <cell r="S3042">
            <v>-5833255</v>
          </cell>
        </row>
        <row r="3043">
          <cell r="E3043" t="str">
            <v>60000088-0</v>
          </cell>
          <cell r="F3043">
            <v>3000</v>
          </cell>
          <cell r="G3043">
            <v>3003</v>
          </cell>
          <cell r="H3043">
            <v>38717</v>
          </cell>
          <cell r="I3043" t="str">
            <v>B9187OE Nisan water truck 12KL</v>
          </cell>
          <cell r="J3043" t="str">
            <v/>
          </cell>
          <cell r="K3043">
            <v>150</v>
          </cell>
          <cell r="L3043" t="str">
            <v/>
          </cell>
          <cell r="M3043" t="str">
            <v>ABL-ATA</v>
          </cell>
          <cell r="N3043">
            <v>393301446</v>
          </cell>
          <cell r="O3043">
            <v>-268755989</v>
          </cell>
          <cell r="P3043">
            <v>124545457</v>
          </cell>
          <cell r="Q3043" t="str">
            <v>IDR</v>
          </cell>
          <cell r="R3043">
            <v>41</v>
          </cell>
          <cell r="S3043">
            <v>-6555024</v>
          </cell>
        </row>
        <row r="3044">
          <cell r="E3044" t="str">
            <v>60000089-0</v>
          </cell>
          <cell r="F3044">
            <v>3000</v>
          </cell>
          <cell r="G3044">
            <v>3021</v>
          </cell>
          <cell r="H3044">
            <v>38717</v>
          </cell>
          <cell r="I3044" t="str">
            <v>B9185OE Nisan water truck 12KL</v>
          </cell>
          <cell r="J3044" t="str">
            <v/>
          </cell>
          <cell r="K3044">
            <v>150</v>
          </cell>
          <cell r="L3044" t="str">
            <v/>
          </cell>
          <cell r="M3044" t="str">
            <v>ABL-MKP</v>
          </cell>
          <cell r="N3044">
            <v>375683440</v>
          </cell>
          <cell r="O3044">
            <v>-256717017</v>
          </cell>
          <cell r="P3044">
            <v>118966423</v>
          </cell>
          <cell r="Q3044" t="str">
            <v>IDR</v>
          </cell>
          <cell r="R3044">
            <v>41</v>
          </cell>
          <cell r="S3044">
            <v>-6261391</v>
          </cell>
        </row>
        <row r="3045">
          <cell r="E3045" t="str">
            <v>60000089-1</v>
          </cell>
          <cell r="F3045">
            <v>3000</v>
          </cell>
          <cell r="G3045">
            <v>3021</v>
          </cell>
          <cell r="H3045">
            <v>38717</v>
          </cell>
          <cell r="I3045" t="str">
            <v>B 9680 AG Nisan water truck 12KL Radio Motorola</v>
          </cell>
          <cell r="J3045" t="str">
            <v/>
          </cell>
          <cell r="K3045">
            <v>150</v>
          </cell>
          <cell r="L3045" t="str">
            <v/>
          </cell>
          <cell r="M3045" t="str">
            <v>ABL-MKP</v>
          </cell>
          <cell r="N3045">
            <v>3175000</v>
          </cell>
          <cell r="O3045">
            <v>-387195</v>
          </cell>
          <cell r="P3045">
            <v>2787805</v>
          </cell>
          <cell r="Q3045" t="str">
            <v>IDR</v>
          </cell>
          <cell r="R3045">
            <v>5</v>
          </cell>
          <cell r="S3045">
            <v>-77439</v>
          </cell>
        </row>
        <row r="3046">
          <cell r="E3046" t="str">
            <v>60000090-0</v>
          </cell>
          <cell r="F3046">
            <v>3000</v>
          </cell>
          <cell r="G3046">
            <v>3003</v>
          </cell>
          <cell r="H3046">
            <v>38717</v>
          </cell>
          <cell r="I3046" t="str">
            <v>B9186OE Nisan water truck 12KL</v>
          </cell>
          <cell r="J3046" t="str">
            <v/>
          </cell>
          <cell r="K3046">
            <v>150</v>
          </cell>
          <cell r="L3046" t="str">
            <v/>
          </cell>
          <cell r="M3046" t="str">
            <v>ABL-ATA</v>
          </cell>
          <cell r="N3046">
            <v>375683440</v>
          </cell>
          <cell r="O3046">
            <v>-256717017</v>
          </cell>
          <cell r="P3046">
            <v>118966423</v>
          </cell>
          <cell r="Q3046" t="str">
            <v>IDR</v>
          </cell>
          <cell r="R3046">
            <v>41</v>
          </cell>
          <cell r="S3046">
            <v>-6261391</v>
          </cell>
        </row>
        <row r="3047">
          <cell r="E3047" t="str">
            <v>60000091-0</v>
          </cell>
          <cell r="F3047">
            <v>3000</v>
          </cell>
          <cell r="G3047">
            <v>3021</v>
          </cell>
          <cell r="H3047">
            <v>38717</v>
          </cell>
          <cell r="I3047" t="str">
            <v>B9852141AO Nisan FUEL truck 12KL</v>
          </cell>
          <cell r="J3047" t="str">
            <v/>
          </cell>
          <cell r="K3047">
            <v>150</v>
          </cell>
          <cell r="L3047" t="str">
            <v/>
          </cell>
          <cell r="M3047" t="str">
            <v>ABL-MKP</v>
          </cell>
          <cell r="N3047">
            <v>435383107</v>
          </cell>
          <cell r="O3047">
            <v>-297511790</v>
          </cell>
          <cell r="P3047">
            <v>137871317</v>
          </cell>
          <cell r="Q3047" t="str">
            <v>IDR</v>
          </cell>
          <cell r="R3047">
            <v>41</v>
          </cell>
          <cell r="S3047">
            <v>-7256385</v>
          </cell>
        </row>
        <row r="3048">
          <cell r="E3048" t="str">
            <v>60000092-0</v>
          </cell>
          <cell r="F3048">
            <v>3000</v>
          </cell>
          <cell r="G3048">
            <v>3003</v>
          </cell>
          <cell r="H3048">
            <v>38717</v>
          </cell>
          <cell r="I3048" t="str">
            <v>CT-115 Nisan Cranetruck 5 T</v>
          </cell>
          <cell r="J3048" t="str">
            <v/>
          </cell>
          <cell r="K3048">
            <v>150</v>
          </cell>
          <cell r="L3048" t="str">
            <v/>
          </cell>
          <cell r="M3048" t="str">
            <v>ABL-ATA</v>
          </cell>
          <cell r="N3048">
            <v>509367383</v>
          </cell>
          <cell r="O3048">
            <v>-348067712</v>
          </cell>
          <cell r="P3048">
            <v>161299671</v>
          </cell>
          <cell r="Q3048" t="str">
            <v>IDR</v>
          </cell>
          <cell r="R3048">
            <v>41</v>
          </cell>
          <cell r="S3048">
            <v>-8489456</v>
          </cell>
        </row>
        <row r="3049">
          <cell r="E3049" t="str">
            <v>60000093-0</v>
          </cell>
          <cell r="F3049">
            <v>3000</v>
          </cell>
          <cell r="G3049">
            <v>3009</v>
          </cell>
          <cell r="H3049">
            <v>38717</v>
          </cell>
          <cell r="I3049" t="str">
            <v>B9951AD Nisan FUEL truck 12KL</v>
          </cell>
          <cell r="J3049" t="str">
            <v/>
          </cell>
          <cell r="K3049">
            <v>150</v>
          </cell>
          <cell r="L3049" t="str">
            <v/>
          </cell>
          <cell r="M3049" t="str">
            <v>KDC-BKJ</v>
          </cell>
          <cell r="N3049">
            <v>369706272</v>
          </cell>
          <cell r="O3049">
            <v>-252632619</v>
          </cell>
          <cell r="P3049">
            <v>117073653</v>
          </cell>
          <cell r="Q3049" t="str">
            <v>IDR</v>
          </cell>
          <cell r="R3049">
            <v>41</v>
          </cell>
          <cell r="S3049">
            <v>-6161771</v>
          </cell>
        </row>
        <row r="3050">
          <cell r="E3050" t="str">
            <v>60000094-0</v>
          </cell>
          <cell r="F3050">
            <v>3000</v>
          </cell>
          <cell r="G3050">
            <v>3009</v>
          </cell>
          <cell r="H3050">
            <v>38717</v>
          </cell>
          <cell r="I3050" t="str">
            <v>Hino Truck 6x4 260PS Service truck</v>
          </cell>
          <cell r="J3050" t="str">
            <v/>
          </cell>
          <cell r="K3050">
            <v>150</v>
          </cell>
          <cell r="L3050" t="str">
            <v/>
          </cell>
          <cell r="M3050" t="str">
            <v>KDC-BKJ</v>
          </cell>
          <cell r="N3050">
            <v>913151905</v>
          </cell>
          <cell r="O3050">
            <v>-471795151</v>
          </cell>
          <cell r="P3050">
            <v>441356754</v>
          </cell>
          <cell r="Q3050" t="str">
            <v>IDR</v>
          </cell>
          <cell r="R3050">
            <v>31</v>
          </cell>
          <cell r="S3050">
            <v>-15219198</v>
          </cell>
        </row>
        <row r="3051">
          <cell r="E3051" t="str">
            <v>60000095-0</v>
          </cell>
          <cell r="F3051">
            <v>3000</v>
          </cell>
          <cell r="G3051">
            <v>3009</v>
          </cell>
          <cell r="H3051">
            <v>38717</v>
          </cell>
          <cell r="I3051" t="str">
            <v>Hino Truck 6x4 260PS water truck 16 Kl</v>
          </cell>
          <cell r="J3051" t="str">
            <v/>
          </cell>
          <cell r="K3051">
            <v>150</v>
          </cell>
          <cell r="L3051" t="str">
            <v/>
          </cell>
          <cell r="M3051" t="str">
            <v>KDC-BKJ</v>
          </cell>
          <cell r="N3051">
            <v>421146491</v>
          </cell>
          <cell r="O3051">
            <v>-217592353</v>
          </cell>
          <cell r="P3051">
            <v>203554138</v>
          </cell>
          <cell r="Q3051" t="str">
            <v>IDR</v>
          </cell>
          <cell r="R3051">
            <v>31</v>
          </cell>
          <cell r="S3051">
            <v>-7019108</v>
          </cell>
        </row>
        <row r="3052">
          <cell r="E3052" t="str">
            <v>60000096-0</v>
          </cell>
          <cell r="F3052">
            <v>3000</v>
          </cell>
          <cell r="G3052">
            <v>3009</v>
          </cell>
          <cell r="H3052">
            <v>38717</v>
          </cell>
          <cell r="I3052" t="str">
            <v>Hino Truck 6x4 260PS Water truck 16 Kl</v>
          </cell>
          <cell r="J3052" t="str">
            <v/>
          </cell>
          <cell r="K3052">
            <v>150</v>
          </cell>
          <cell r="L3052" t="str">
            <v/>
          </cell>
          <cell r="M3052" t="str">
            <v>KDC-BKJ</v>
          </cell>
          <cell r="N3052">
            <v>382646491</v>
          </cell>
          <cell r="O3052">
            <v>-197700687</v>
          </cell>
          <cell r="P3052">
            <v>184945804</v>
          </cell>
          <cell r="Q3052" t="str">
            <v>IDR</v>
          </cell>
          <cell r="R3052">
            <v>31</v>
          </cell>
          <cell r="S3052">
            <v>-6377442</v>
          </cell>
        </row>
        <row r="3053">
          <cell r="E3053" t="str">
            <v>60000097-0</v>
          </cell>
          <cell r="F3053">
            <v>3000</v>
          </cell>
          <cell r="G3053">
            <v>3011</v>
          </cell>
          <cell r="H3053">
            <v>38717</v>
          </cell>
          <cell r="I3053" t="str">
            <v>CT122 -Nissan Truck 6x4 220 PS lube truck</v>
          </cell>
          <cell r="J3053" t="str">
            <v/>
          </cell>
          <cell r="K3053">
            <v>150</v>
          </cell>
          <cell r="L3053" t="str">
            <v/>
          </cell>
          <cell r="M3053" t="str">
            <v>MSJ-SPR</v>
          </cell>
          <cell r="N3053">
            <v>837607274</v>
          </cell>
          <cell r="O3053">
            <v>-432763759</v>
          </cell>
          <cell r="P3053">
            <v>404843515</v>
          </cell>
          <cell r="Q3053" t="str">
            <v>IDR</v>
          </cell>
          <cell r="R3053">
            <v>31</v>
          </cell>
          <cell r="S3053">
            <v>-13960121</v>
          </cell>
        </row>
        <row r="3054">
          <cell r="E3054" t="str">
            <v>60000098-0</v>
          </cell>
          <cell r="F3054">
            <v>3000</v>
          </cell>
          <cell r="G3054">
            <v>3011</v>
          </cell>
          <cell r="H3054">
            <v>38717</v>
          </cell>
          <cell r="I3054" t="str">
            <v>CT118 - Hino Truck 6x4 260PS fuel 16 KL</v>
          </cell>
          <cell r="J3054" t="str">
            <v/>
          </cell>
          <cell r="K3054">
            <v>150</v>
          </cell>
          <cell r="L3054" t="str">
            <v/>
          </cell>
          <cell r="M3054" t="str">
            <v>MSJ-SPR</v>
          </cell>
          <cell r="N3054">
            <v>457713710</v>
          </cell>
          <cell r="O3054">
            <v>-236485417</v>
          </cell>
          <cell r="P3054">
            <v>221228293</v>
          </cell>
          <cell r="Q3054" t="str">
            <v>IDR</v>
          </cell>
          <cell r="R3054">
            <v>31</v>
          </cell>
          <cell r="S3054">
            <v>-7628562</v>
          </cell>
        </row>
        <row r="3055">
          <cell r="E3055" t="str">
            <v>60000099-0</v>
          </cell>
          <cell r="F3055">
            <v>3000</v>
          </cell>
          <cell r="G3055">
            <v>3015</v>
          </cell>
          <cell r="H3055">
            <v>38717</v>
          </cell>
          <cell r="I3055" t="str">
            <v>CT 062 - Nissan Lube Truck</v>
          </cell>
          <cell r="J3055" t="str">
            <v/>
          </cell>
          <cell r="K3055">
            <v>150</v>
          </cell>
          <cell r="L3055" t="str">
            <v/>
          </cell>
          <cell r="M3055" t="str">
            <v>KBM-SGN</v>
          </cell>
          <cell r="N3055">
            <v>21000000</v>
          </cell>
          <cell r="O3055">
            <v>-21000000</v>
          </cell>
          <cell r="P3055">
            <v>0</v>
          </cell>
          <cell r="Q3055" t="str">
            <v>IDR</v>
          </cell>
          <cell r="R3055">
            <v>0</v>
          </cell>
          <cell r="S3055">
            <v>0</v>
          </cell>
        </row>
        <row r="3056">
          <cell r="E3056" t="str">
            <v>60000100-0</v>
          </cell>
          <cell r="F3056">
            <v>3000</v>
          </cell>
          <cell r="G3056">
            <v>3015</v>
          </cell>
          <cell r="H3056">
            <v>38717</v>
          </cell>
          <cell r="I3056" t="str">
            <v>Nissan dump Truck RF8 023227</v>
          </cell>
          <cell r="J3056" t="str">
            <v/>
          </cell>
          <cell r="K3056">
            <v>150</v>
          </cell>
          <cell r="L3056" t="str">
            <v/>
          </cell>
          <cell r="M3056" t="str">
            <v>KBM-SGN</v>
          </cell>
          <cell r="N3056">
            <v>22050000</v>
          </cell>
          <cell r="O3056">
            <v>-22050000</v>
          </cell>
          <cell r="P3056">
            <v>0</v>
          </cell>
          <cell r="Q3056" t="str">
            <v>IDR</v>
          </cell>
          <cell r="R3056">
            <v>0</v>
          </cell>
          <cell r="S3056">
            <v>0</v>
          </cell>
        </row>
        <row r="3057">
          <cell r="E3057" t="str">
            <v>60000101-0</v>
          </cell>
          <cell r="F3057">
            <v>3000</v>
          </cell>
          <cell r="G3057">
            <v>3015</v>
          </cell>
          <cell r="H3057">
            <v>38717</v>
          </cell>
          <cell r="I3057" t="str">
            <v>CT063 -FUEL Tank 12.000 lt NIssan RF8 923109</v>
          </cell>
          <cell r="J3057" t="str">
            <v/>
          </cell>
          <cell r="K3057">
            <v>150</v>
          </cell>
          <cell r="L3057" t="str">
            <v/>
          </cell>
          <cell r="M3057" t="str">
            <v>KBM-SGN</v>
          </cell>
          <cell r="N3057">
            <v>166538900</v>
          </cell>
          <cell r="O3057">
            <v>-166538900</v>
          </cell>
          <cell r="P3057">
            <v>0</v>
          </cell>
          <cell r="Q3057" t="str">
            <v>IDR</v>
          </cell>
          <cell r="R3057">
            <v>0</v>
          </cell>
          <cell r="S3057">
            <v>0</v>
          </cell>
        </row>
        <row r="3058">
          <cell r="E3058" t="str">
            <v>60000102-0</v>
          </cell>
          <cell r="F3058">
            <v>3000</v>
          </cell>
          <cell r="G3058">
            <v>3015</v>
          </cell>
          <cell r="H3058">
            <v>38717</v>
          </cell>
          <cell r="I3058" t="str">
            <v>FUEL Tank 12.000 lt NIssan RF8 923109</v>
          </cell>
          <cell r="J3058" t="str">
            <v/>
          </cell>
          <cell r="K3058">
            <v>150</v>
          </cell>
          <cell r="L3058" t="str">
            <v/>
          </cell>
          <cell r="M3058" t="str">
            <v>KBM-SGN</v>
          </cell>
          <cell r="N3058">
            <v>22200000</v>
          </cell>
          <cell r="O3058">
            <v>-22200000</v>
          </cell>
          <cell r="P3058">
            <v>0</v>
          </cell>
          <cell r="Q3058" t="str">
            <v>IDR</v>
          </cell>
          <cell r="R3058">
            <v>0</v>
          </cell>
          <cell r="S3058">
            <v>0</v>
          </cell>
        </row>
        <row r="3059">
          <cell r="E3059" t="str">
            <v>60000103-0</v>
          </cell>
          <cell r="F3059">
            <v>3000</v>
          </cell>
          <cell r="G3059">
            <v>3015</v>
          </cell>
          <cell r="H3059">
            <v>38717</v>
          </cell>
          <cell r="I3059" t="str">
            <v>FUEL Tank 12.000 lt NIssan RF8 923109</v>
          </cell>
          <cell r="J3059" t="str">
            <v/>
          </cell>
          <cell r="K3059">
            <v>150</v>
          </cell>
          <cell r="L3059" t="str">
            <v/>
          </cell>
          <cell r="M3059" t="str">
            <v>KBM-SGN</v>
          </cell>
          <cell r="N3059">
            <v>168860100</v>
          </cell>
          <cell r="O3059">
            <v>-168860100</v>
          </cell>
          <cell r="P3059">
            <v>0</v>
          </cell>
          <cell r="Q3059" t="str">
            <v>IDR</v>
          </cell>
          <cell r="R3059">
            <v>0</v>
          </cell>
          <cell r="S3059">
            <v>0</v>
          </cell>
        </row>
        <row r="3060">
          <cell r="E3060" t="str">
            <v>60000104-0</v>
          </cell>
          <cell r="F3060">
            <v>3000</v>
          </cell>
          <cell r="G3060">
            <v>3015</v>
          </cell>
          <cell r="H3060">
            <v>38717</v>
          </cell>
          <cell r="I3060" t="str">
            <v>CT108 -  B9851AO Nisan FUEL truck 12KL</v>
          </cell>
          <cell r="J3060" t="str">
            <v/>
          </cell>
          <cell r="K3060">
            <v>150</v>
          </cell>
          <cell r="L3060" t="str">
            <v/>
          </cell>
          <cell r="M3060" t="str">
            <v>KBM-SGN</v>
          </cell>
          <cell r="N3060">
            <v>435076266</v>
          </cell>
          <cell r="O3060">
            <v>-297302115</v>
          </cell>
          <cell r="P3060">
            <v>137774151</v>
          </cell>
          <cell r="Q3060" t="str">
            <v>IDR</v>
          </cell>
          <cell r="R3060">
            <v>41</v>
          </cell>
          <cell r="S3060">
            <v>-7251271</v>
          </cell>
        </row>
        <row r="3061">
          <cell r="E3061" t="str">
            <v>60000105-0</v>
          </cell>
          <cell r="F3061">
            <v>3000</v>
          </cell>
          <cell r="G3061">
            <v>3014</v>
          </cell>
          <cell r="H3061">
            <v>38869</v>
          </cell>
          <cell r="I3061" t="str">
            <v>CT121 -Izusu bus Elf NKR 66 135 PS 4300cc</v>
          </cell>
          <cell r="J3061" t="str">
            <v/>
          </cell>
          <cell r="K3061">
            <v>150</v>
          </cell>
          <cell r="L3061" t="str">
            <v/>
          </cell>
          <cell r="M3061" t="str">
            <v>CK-SBL</v>
          </cell>
          <cell r="N3061">
            <v>304892743</v>
          </cell>
          <cell r="O3061">
            <v>-140511131</v>
          </cell>
          <cell r="P3061">
            <v>164381612</v>
          </cell>
          <cell r="Q3061" t="str">
            <v>IDR</v>
          </cell>
          <cell r="R3061">
            <v>35</v>
          </cell>
          <cell r="S3061">
            <v>-4009308</v>
          </cell>
        </row>
        <row r="3062">
          <cell r="E3062" t="str">
            <v>60000106-0</v>
          </cell>
          <cell r="F3062">
            <v>3000</v>
          </cell>
          <cell r="G3062">
            <v>3014</v>
          </cell>
          <cell r="H3062">
            <v>38869</v>
          </cell>
          <cell r="I3062" t="str">
            <v>CT120 -Izusu bus Elf NKR 66 135 PS 4300cc</v>
          </cell>
          <cell r="J3062" t="str">
            <v/>
          </cell>
          <cell r="K3062">
            <v>150</v>
          </cell>
          <cell r="L3062" t="str">
            <v/>
          </cell>
          <cell r="M3062" t="str">
            <v>CK-SBL</v>
          </cell>
          <cell r="N3062">
            <v>308460743</v>
          </cell>
          <cell r="O3062">
            <v>-159371384</v>
          </cell>
          <cell r="P3062">
            <v>149089359</v>
          </cell>
          <cell r="Q3062" t="str">
            <v>IDR</v>
          </cell>
          <cell r="R3062">
            <v>31</v>
          </cell>
          <cell r="S3062">
            <v>-5141012</v>
          </cell>
        </row>
        <row r="3063">
          <cell r="E3063" t="str">
            <v>60000107-0</v>
          </cell>
          <cell r="F3063">
            <v>3000</v>
          </cell>
          <cell r="G3063">
            <v>3015</v>
          </cell>
          <cell r="H3063">
            <v>38869</v>
          </cell>
          <cell r="I3063" t="str">
            <v>CT-061 - Nissan dump Truck RF8 023227</v>
          </cell>
          <cell r="J3063" t="str">
            <v/>
          </cell>
          <cell r="K3063">
            <v>150</v>
          </cell>
          <cell r="L3063" t="str">
            <v/>
          </cell>
          <cell r="M3063" t="str">
            <v>KBM-SGN</v>
          </cell>
          <cell r="N3063">
            <v>166108300</v>
          </cell>
          <cell r="O3063">
            <v>-166108300</v>
          </cell>
          <cell r="P3063">
            <v>0</v>
          </cell>
          <cell r="Q3063" t="str">
            <v>IDR</v>
          </cell>
          <cell r="R3063">
            <v>0</v>
          </cell>
          <cell r="S3063">
            <v>0</v>
          </cell>
        </row>
        <row r="3064">
          <cell r="E3064" t="str">
            <v>60000107-1</v>
          </cell>
          <cell r="F3064">
            <v>3000</v>
          </cell>
          <cell r="G3064">
            <v>3015</v>
          </cell>
          <cell r="H3064">
            <v>38869</v>
          </cell>
          <cell r="I3064" t="str">
            <v>CT-061 - Pneumatic grease pump</v>
          </cell>
          <cell r="J3064" t="str">
            <v/>
          </cell>
          <cell r="K3064">
            <v>150</v>
          </cell>
          <cell r="L3064" t="str">
            <v/>
          </cell>
          <cell r="M3064" t="str">
            <v>KBM-SGN</v>
          </cell>
          <cell r="N3064">
            <v>17800000</v>
          </cell>
          <cell r="O3064">
            <v>-17800000</v>
          </cell>
          <cell r="P3064">
            <v>0</v>
          </cell>
          <cell r="Q3064" t="str">
            <v>IDR</v>
          </cell>
          <cell r="R3064">
            <v>0</v>
          </cell>
          <cell r="S3064">
            <v>0</v>
          </cell>
        </row>
        <row r="3065">
          <cell r="E3065" t="str">
            <v>60000107-2</v>
          </cell>
          <cell r="F3065">
            <v>3000</v>
          </cell>
          <cell r="G3065">
            <v>3015</v>
          </cell>
          <cell r="H3065">
            <v>38869</v>
          </cell>
          <cell r="I3065" t="str">
            <v>CT-061 - Hose reels graco</v>
          </cell>
          <cell r="J3065" t="str">
            <v/>
          </cell>
          <cell r="K3065">
            <v>150</v>
          </cell>
          <cell r="L3065" t="str">
            <v/>
          </cell>
          <cell r="M3065" t="str">
            <v>KBM-SGN</v>
          </cell>
          <cell r="N3065">
            <v>11450000</v>
          </cell>
          <cell r="O3065">
            <v>-11450000</v>
          </cell>
          <cell r="P3065">
            <v>0</v>
          </cell>
          <cell r="Q3065" t="str">
            <v>IDR</v>
          </cell>
          <cell r="R3065">
            <v>0</v>
          </cell>
          <cell r="S3065">
            <v>0</v>
          </cell>
        </row>
        <row r="3066">
          <cell r="E3066" t="str">
            <v>60000109-0</v>
          </cell>
          <cell r="F3066">
            <v>3000</v>
          </cell>
          <cell r="G3066">
            <v>3015</v>
          </cell>
          <cell r="H3066">
            <v>38899</v>
          </cell>
          <cell r="I3066" t="str">
            <v>CT-061 - Compressor Pump TK 75-300; 7,5</v>
          </cell>
          <cell r="J3066" t="str">
            <v/>
          </cell>
          <cell r="K3066">
            <v>150</v>
          </cell>
          <cell r="L3066" t="str">
            <v/>
          </cell>
          <cell r="M3066" t="str">
            <v>KBM-SGN</v>
          </cell>
          <cell r="N3066">
            <v>18098500</v>
          </cell>
          <cell r="O3066">
            <v>-18098500</v>
          </cell>
          <cell r="P3066">
            <v>0</v>
          </cell>
          <cell r="Q3066" t="str">
            <v>IDR</v>
          </cell>
          <cell r="R3066">
            <v>0</v>
          </cell>
          <cell r="S3066">
            <v>0</v>
          </cell>
        </row>
        <row r="3067">
          <cell r="E3067" t="str">
            <v>60000110-0</v>
          </cell>
          <cell r="F3067">
            <v>3000</v>
          </cell>
          <cell r="G3067">
            <v>3011</v>
          </cell>
          <cell r="H3067">
            <v>38930</v>
          </cell>
          <cell r="I3067" t="str">
            <v>MSJ- Isuzu Elf NKR 71 (6 Wheels) for BUS Manhaul</v>
          </cell>
          <cell r="J3067" t="str">
            <v/>
          </cell>
          <cell r="K3067">
            <v>150</v>
          </cell>
          <cell r="L3067" t="str">
            <v/>
          </cell>
          <cell r="M3067" t="str">
            <v>MSJ-SPR</v>
          </cell>
          <cell r="N3067">
            <v>234843636</v>
          </cell>
          <cell r="O3067">
            <v>-96462562</v>
          </cell>
          <cell r="P3067">
            <v>138381074</v>
          </cell>
          <cell r="Q3067" t="str">
            <v>IDR</v>
          </cell>
          <cell r="R3067">
            <v>24</v>
          </cell>
          <cell r="S3067">
            <v>-3953745</v>
          </cell>
        </row>
        <row r="3068">
          <cell r="E3068" t="str">
            <v>60000110-1</v>
          </cell>
          <cell r="F3068">
            <v>3000</v>
          </cell>
          <cell r="G3068">
            <v>3011</v>
          </cell>
          <cell r="H3068">
            <v>38930</v>
          </cell>
          <cell r="I3068" t="str">
            <v>MSJ- Isuzu Elf NKR 71 - Karoseri &amp; Transfer</v>
          </cell>
          <cell r="J3068" t="str">
            <v/>
          </cell>
          <cell r="K3068">
            <v>150</v>
          </cell>
          <cell r="L3068" t="str">
            <v/>
          </cell>
          <cell r="M3068" t="str">
            <v>MSJ-SPR</v>
          </cell>
          <cell r="N3068">
            <v>246438636</v>
          </cell>
          <cell r="O3068">
            <v>-53395037</v>
          </cell>
          <cell r="P3068">
            <v>193043599</v>
          </cell>
          <cell r="Q3068" t="str">
            <v>IDR</v>
          </cell>
          <cell r="R3068">
            <v>13</v>
          </cell>
          <cell r="S3068">
            <v>-4107311</v>
          </cell>
        </row>
        <row r="3069">
          <cell r="E3069" t="str">
            <v>60000112-0</v>
          </cell>
          <cell r="F3069">
            <v>3000</v>
          </cell>
          <cell r="G3069">
            <v>3008</v>
          </cell>
          <cell r="H3069">
            <v>38930</v>
          </cell>
          <cell r="I3069" t="str">
            <v>Nissan dump Truck CT-051 KT8826BI</v>
          </cell>
          <cell r="J3069" t="str">
            <v/>
          </cell>
          <cell r="K3069">
            <v>150</v>
          </cell>
          <cell r="L3069" t="str">
            <v/>
          </cell>
          <cell r="M3069" t="str">
            <v>CK-KTD</v>
          </cell>
          <cell r="N3069">
            <v>156000000</v>
          </cell>
          <cell r="O3069">
            <v>-156000000</v>
          </cell>
          <cell r="P3069">
            <v>0</v>
          </cell>
          <cell r="Q3069" t="str">
            <v>IDR</v>
          </cell>
          <cell r="R3069">
            <v>0</v>
          </cell>
          <cell r="S3069">
            <v>0</v>
          </cell>
        </row>
        <row r="3070">
          <cell r="E3070" t="str">
            <v>60000113-0</v>
          </cell>
          <cell r="F3070">
            <v>3000</v>
          </cell>
          <cell r="G3070">
            <v>3007</v>
          </cell>
          <cell r="H3070">
            <v>39082</v>
          </cell>
          <cell r="I3070" t="str">
            <v>CT-113 Nisan Cranetruck 5 T</v>
          </cell>
          <cell r="J3070" t="str">
            <v/>
          </cell>
          <cell r="K3070">
            <v>150</v>
          </cell>
          <cell r="L3070" t="str">
            <v/>
          </cell>
          <cell r="M3070" t="str">
            <v>TNT-PDL</v>
          </cell>
          <cell r="N3070">
            <v>399267178</v>
          </cell>
          <cell r="O3070">
            <v>-272832572</v>
          </cell>
          <cell r="P3070">
            <v>126434606</v>
          </cell>
          <cell r="Q3070" t="str">
            <v>IDR</v>
          </cell>
          <cell r="R3070">
            <v>41</v>
          </cell>
          <cell r="S3070">
            <v>-6654453</v>
          </cell>
        </row>
        <row r="3071">
          <cell r="E3071" t="str">
            <v>60000114-0</v>
          </cell>
          <cell r="F3071">
            <v>3000</v>
          </cell>
          <cell r="G3071">
            <v>3023</v>
          </cell>
          <cell r="H3071">
            <v>39105</v>
          </cell>
          <cell r="I3071" t="str">
            <v>CT-097 - Truck Mercedes</v>
          </cell>
          <cell r="J3071" t="str">
            <v/>
          </cell>
          <cell r="K3071">
            <v>150</v>
          </cell>
          <cell r="L3071" t="str">
            <v/>
          </cell>
          <cell r="M3071" t="str">
            <v>BIB-BLK</v>
          </cell>
          <cell r="N3071">
            <v>154270816</v>
          </cell>
          <cell r="O3071">
            <v>-120243558</v>
          </cell>
          <cell r="P3071">
            <v>34027258</v>
          </cell>
          <cell r="Q3071" t="str">
            <v>IDR</v>
          </cell>
          <cell r="R3071">
            <v>42</v>
          </cell>
          <cell r="S3071">
            <v>-2835605</v>
          </cell>
        </row>
        <row r="3072">
          <cell r="E3072" t="str">
            <v>60000115-0</v>
          </cell>
          <cell r="F3072">
            <v>3000</v>
          </cell>
          <cell r="G3072">
            <v>3017</v>
          </cell>
          <cell r="H3072">
            <v>39111</v>
          </cell>
          <cell r="I3072" t="str">
            <v>LV044- DAIHATSU F73 RV Chasis 3000807</v>
          </cell>
          <cell r="J3072" t="str">
            <v/>
          </cell>
          <cell r="K3072">
            <v>150</v>
          </cell>
          <cell r="L3072" t="str">
            <v/>
          </cell>
          <cell r="M3072" t="str">
            <v>OFC-PKB</v>
          </cell>
          <cell r="N3072">
            <v>212300000</v>
          </cell>
          <cell r="O3072">
            <v>-212300000</v>
          </cell>
          <cell r="P3072">
            <v>0</v>
          </cell>
          <cell r="Q3072" t="str">
            <v>IDR</v>
          </cell>
          <cell r="R3072">
            <v>0</v>
          </cell>
          <cell r="S3072">
            <v>0</v>
          </cell>
        </row>
        <row r="3073">
          <cell r="E3073" t="str">
            <v>80000006-0</v>
          </cell>
          <cell r="F3073">
            <v>3000</v>
          </cell>
          <cell r="G3073">
            <v>3000</v>
          </cell>
          <cell r="H3073">
            <v>36781</v>
          </cell>
          <cell r="I3073" t="str">
            <v>ASK M5 Multimedia Projector</v>
          </cell>
          <cell r="J3073" t="str">
            <v/>
          </cell>
          <cell r="K3073">
            <v>170</v>
          </cell>
          <cell r="L3073" t="str">
            <v/>
          </cell>
          <cell r="M3073" t="str">
            <v>CK-HO</v>
          </cell>
          <cell r="N3073">
            <v>49280000</v>
          </cell>
          <cell r="O3073">
            <v>-49280000</v>
          </cell>
          <cell r="P3073">
            <v>0</v>
          </cell>
          <cell r="Q3073" t="str">
            <v>IDR</v>
          </cell>
          <cell r="R3073">
            <v>0</v>
          </cell>
          <cell r="S3073">
            <v>0</v>
          </cell>
        </row>
        <row r="3074">
          <cell r="E3074" t="str">
            <v>80000008-0</v>
          </cell>
          <cell r="F3074">
            <v>3000</v>
          </cell>
          <cell r="G3074">
            <v>3000</v>
          </cell>
          <cell r="H3074">
            <v>36907</v>
          </cell>
          <cell r="I3074" t="str">
            <v>HIGH PRESS WATER PUMP</v>
          </cell>
          <cell r="J3074" t="str">
            <v/>
          </cell>
          <cell r="K3074">
            <v>170</v>
          </cell>
          <cell r="L3074" t="str">
            <v/>
          </cell>
          <cell r="M3074" t="str">
            <v>CK-HO</v>
          </cell>
          <cell r="N3074">
            <v>12771360</v>
          </cell>
          <cell r="O3074">
            <v>-12771360</v>
          </cell>
          <cell r="P3074">
            <v>0</v>
          </cell>
          <cell r="Q3074" t="str">
            <v>IDR</v>
          </cell>
          <cell r="R3074">
            <v>0</v>
          </cell>
          <cell r="S3074">
            <v>0</v>
          </cell>
        </row>
        <row r="3075">
          <cell r="E3075" t="str">
            <v>80000009-0</v>
          </cell>
          <cell r="F3075">
            <v>3000</v>
          </cell>
          <cell r="G3075">
            <v>3000</v>
          </cell>
          <cell r="H3075">
            <v>36907</v>
          </cell>
          <cell r="I3075" t="str">
            <v>ADARO - HIGH PRESS WATER PUMP (BROKEN)</v>
          </cell>
          <cell r="J3075" t="str">
            <v/>
          </cell>
          <cell r="K3075">
            <v>170</v>
          </cell>
          <cell r="L3075" t="str">
            <v/>
          </cell>
          <cell r="M3075" t="str">
            <v>CK-HO</v>
          </cell>
          <cell r="N3075">
            <v>12771360</v>
          </cell>
          <cell r="O3075">
            <v>-12771360</v>
          </cell>
          <cell r="P3075">
            <v>0</v>
          </cell>
          <cell r="Q3075" t="str">
            <v>IDR</v>
          </cell>
          <cell r="R3075">
            <v>0</v>
          </cell>
          <cell r="S3075">
            <v>0</v>
          </cell>
        </row>
        <row r="3076">
          <cell r="E3076" t="str">
            <v>80000013-0</v>
          </cell>
          <cell r="F3076">
            <v>3000</v>
          </cell>
          <cell r="G3076">
            <v>3000</v>
          </cell>
          <cell r="H3076">
            <v>37042</v>
          </cell>
          <cell r="I3076" t="str">
            <v>CALTEX, ICOM 2100H Incl GM 500, Ant  Mobile PO 150</v>
          </cell>
          <cell r="J3076" t="str">
            <v/>
          </cell>
          <cell r="K3076">
            <v>170</v>
          </cell>
          <cell r="L3076" t="str">
            <v/>
          </cell>
          <cell r="M3076" t="str">
            <v>CK-HO</v>
          </cell>
          <cell r="N3076">
            <v>20165000</v>
          </cell>
          <cell r="O3076">
            <v>-20165000</v>
          </cell>
          <cell r="P3076">
            <v>0</v>
          </cell>
          <cell r="Q3076" t="str">
            <v>IDR</v>
          </cell>
          <cell r="R3076">
            <v>0</v>
          </cell>
          <cell r="S3076">
            <v>0</v>
          </cell>
        </row>
        <row r="3077">
          <cell r="E3077" t="str">
            <v>80000103-0</v>
          </cell>
          <cell r="F3077">
            <v>3000</v>
          </cell>
          <cell r="G3077">
            <v>3000</v>
          </cell>
          <cell r="H3077">
            <v>37460</v>
          </cell>
          <cell r="I3077" t="str">
            <v>Malinau Repeater Motorola w/Motorola</v>
          </cell>
          <cell r="J3077" t="str">
            <v/>
          </cell>
          <cell r="K3077">
            <v>170</v>
          </cell>
          <cell r="L3077" t="str">
            <v/>
          </cell>
          <cell r="M3077" t="str">
            <v>CK-HO</v>
          </cell>
          <cell r="N3077">
            <v>4500000</v>
          </cell>
          <cell r="O3077">
            <v>-4500000</v>
          </cell>
          <cell r="P3077">
            <v>0</v>
          </cell>
          <cell r="Q3077" t="str">
            <v>IDR</v>
          </cell>
          <cell r="R3077">
            <v>0</v>
          </cell>
          <cell r="S3077">
            <v>0</v>
          </cell>
        </row>
        <row r="3078">
          <cell r="E3078" t="str">
            <v>80000104-0</v>
          </cell>
          <cell r="F3078">
            <v>3000</v>
          </cell>
          <cell r="G3078">
            <v>3000</v>
          </cell>
          <cell r="H3078">
            <v>37116</v>
          </cell>
          <cell r="I3078" t="str">
            <v>Malinau Antena VHF Colinear</v>
          </cell>
          <cell r="J3078" t="str">
            <v/>
          </cell>
          <cell r="K3078">
            <v>170</v>
          </cell>
          <cell r="L3078" t="str">
            <v/>
          </cell>
          <cell r="M3078" t="str">
            <v>CK-HO</v>
          </cell>
          <cell r="N3078">
            <v>15750000</v>
          </cell>
          <cell r="O3078">
            <v>-15750000</v>
          </cell>
          <cell r="P3078">
            <v>0</v>
          </cell>
          <cell r="Q3078" t="str">
            <v>IDR</v>
          </cell>
          <cell r="R3078">
            <v>0</v>
          </cell>
          <cell r="S3078">
            <v>0</v>
          </cell>
        </row>
        <row r="3079">
          <cell r="E3079" t="str">
            <v>80000125-0</v>
          </cell>
          <cell r="F3079">
            <v>3000</v>
          </cell>
          <cell r="G3079">
            <v>3000</v>
          </cell>
          <cell r="H3079">
            <v>37186</v>
          </cell>
          <cell r="I3079" t="str">
            <v>Jorong Handset Ericson R-190 + cable Modem</v>
          </cell>
          <cell r="J3079" t="str">
            <v/>
          </cell>
          <cell r="K3079">
            <v>170</v>
          </cell>
          <cell r="L3079" t="str">
            <v/>
          </cell>
          <cell r="M3079" t="str">
            <v>CK-HO</v>
          </cell>
          <cell r="N3079">
            <v>0</v>
          </cell>
          <cell r="O3079">
            <v>0</v>
          </cell>
          <cell r="P3079">
            <v>0</v>
          </cell>
          <cell r="Q3079" t="str">
            <v>IDR</v>
          </cell>
          <cell r="R3079">
            <v>0</v>
          </cell>
          <cell r="S3079">
            <v>0</v>
          </cell>
        </row>
        <row r="3080">
          <cell r="E3080" t="str">
            <v>80000131-0</v>
          </cell>
          <cell r="F3080">
            <v>3000</v>
          </cell>
          <cell r="G3080">
            <v>3000</v>
          </cell>
          <cell r="H3080">
            <v>37205</v>
          </cell>
          <cell r="I3080" t="str">
            <v>JAKARTA Notebook Toshiba Satelite 280.5 P3/866</v>
          </cell>
          <cell r="J3080" t="str">
            <v/>
          </cell>
          <cell r="K3080">
            <v>170</v>
          </cell>
          <cell r="L3080" t="str">
            <v/>
          </cell>
          <cell r="M3080" t="str">
            <v>CK-HO</v>
          </cell>
          <cell r="N3080">
            <v>15876000</v>
          </cell>
          <cell r="O3080">
            <v>-15876000</v>
          </cell>
          <cell r="P3080">
            <v>0</v>
          </cell>
          <cell r="Q3080" t="str">
            <v>IDR</v>
          </cell>
          <cell r="R3080">
            <v>0</v>
          </cell>
          <cell r="S3080">
            <v>0</v>
          </cell>
        </row>
        <row r="3081">
          <cell r="E3081" t="str">
            <v>80000140-0</v>
          </cell>
          <cell r="F3081">
            <v>3000</v>
          </cell>
          <cell r="G3081">
            <v>3000</v>
          </cell>
          <cell r="H3081">
            <v>37302</v>
          </cell>
          <cell r="I3081" t="str">
            <v>HO - Laptop Satelite 1805 256 MB 206B</v>
          </cell>
          <cell r="J3081" t="str">
            <v/>
          </cell>
          <cell r="K3081">
            <v>170</v>
          </cell>
          <cell r="L3081" t="str">
            <v/>
          </cell>
          <cell r="M3081" t="str">
            <v>CK-HO</v>
          </cell>
          <cell r="N3081">
            <v>14400000</v>
          </cell>
          <cell r="O3081">
            <v>-14400000</v>
          </cell>
          <cell r="P3081">
            <v>0</v>
          </cell>
          <cell r="Q3081" t="str">
            <v>IDR</v>
          </cell>
          <cell r="R3081">
            <v>0</v>
          </cell>
          <cell r="S3081">
            <v>0</v>
          </cell>
        </row>
        <row r="3082">
          <cell r="E3082" t="str">
            <v>80000141-0</v>
          </cell>
          <cell r="F3082">
            <v>3000</v>
          </cell>
          <cell r="G3082">
            <v>3000</v>
          </cell>
          <cell r="H3082">
            <v>37302</v>
          </cell>
          <cell r="I3082" t="str">
            <v>Bontang Satelite 1805 256 MB 206B</v>
          </cell>
          <cell r="J3082" t="str">
            <v/>
          </cell>
          <cell r="K3082">
            <v>170</v>
          </cell>
          <cell r="L3082" t="str">
            <v/>
          </cell>
          <cell r="M3082" t="str">
            <v>CK-HO</v>
          </cell>
          <cell r="N3082">
            <v>14400000</v>
          </cell>
          <cell r="O3082">
            <v>-14400000</v>
          </cell>
          <cell r="P3082">
            <v>0</v>
          </cell>
          <cell r="Q3082" t="str">
            <v>IDR</v>
          </cell>
          <cell r="R3082">
            <v>0</v>
          </cell>
          <cell r="S3082">
            <v>0</v>
          </cell>
        </row>
        <row r="3083">
          <cell r="E3083" t="str">
            <v>80000142-0</v>
          </cell>
          <cell r="F3083">
            <v>3000</v>
          </cell>
          <cell r="G3083">
            <v>3000</v>
          </cell>
          <cell r="H3083">
            <v>37581</v>
          </cell>
          <cell r="I3083" t="str">
            <v>H.O - Renov work station lt VI</v>
          </cell>
          <cell r="J3083" t="str">
            <v/>
          </cell>
          <cell r="K3083">
            <v>170</v>
          </cell>
          <cell r="L3083" t="str">
            <v/>
          </cell>
          <cell r="M3083" t="str">
            <v>CK-HO</v>
          </cell>
          <cell r="N3083">
            <v>17106250</v>
          </cell>
          <cell r="O3083">
            <v>-17106250</v>
          </cell>
          <cell r="P3083">
            <v>0</v>
          </cell>
          <cell r="Q3083" t="str">
            <v>IDR</v>
          </cell>
          <cell r="R3083">
            <v>0</v>
          </cell>
          <cell r="S3083">
            <v>0</v>
          </cell>
        </row>
        <row r="3084">
          <cell r="E3084" t="str">
            <v>80000145-0</v>
          </cell>
          <cell r="F3084">
            <v>3000</v>
          </cell>
          <cell r="G3084">
            <v>3000</v>
          </cell>
          <cell r="H3084">
            <v>37671</v>
          </cell>
          <cell r="I3084" t="str">
            <v>HO - Notebook TOSHIBA Satelite 2400-A621</v>
          </cell>
          <cell r="J3084" t="str">
            <v/>
          </cell>
          <cell r="K3084">
            <v>170</v>
          </cell>
          <cell r="L3084" t="str">
            <v/>
          </cell>
          <cell r="M3084" t="str">
            <v>CK-HO</v>
          </cell>
          <cell r="N3084">
            <v>12850000</v>
          </cell>
          <cell r="O3084">
            <v>-12421667</v>
          </cell>
          <cell r="P3084">
            <v>428333</v>
          </cell>
          <cell r="Q3084" t="str">
            <v>IDR</v>
          </cell>
          <cell r="R3084">
            <v>58</v>
          </cell>
          <cell r="S3084">
            <v>-214167</v>
          </cell>
        </row>
        <row r="3085">
          <cell r="E3085" t="str">
            <v>80000148-0</v>
          </cell>
          <cell r="F3085">
            <v>3000</v>
          </cell>
          <cell r="G3085">
            <v>3000</v>
          </cell>
          <cell r="H3085">
            <v>37770</v>
          </cell>
          <cell r="I3085" t="str">
            <v>HO-HRD-Jkt Infocus LP70 1100Ansi XGA</v>
          </cell>
          <cell r="J3085" t="str">
            <v/>
          </cell>
          <cell r="K3085">
            <v>170</v>
          </cell>
          <cell r="L3085" t="str">
            <v/>
          </cell>
          <cell r="M3085" t="str">
            <v>CK-HO</v>
          </cell>
          <cell r="N3085">
            <v>23100000</v>
          </cell>
          <cell r="O3085">
            <v>-21175000</v>
          </cell>
          <cell r="P3085">
            <v>1925000</v>
          </cell>
          <cell r="Q3085" t="str">
            <v>IDR</v>
          </cell>
          <cell r="R3085">
            <v>55</v>
          </cell>
          <cell r="S3085">
            <v>-385000</v>
          </cell>
        </row>
        <row r="3086">
          <cell r="E3086" t="str">
            <v>80000150-0</v>
          </cell>
          <cell r="F3086">
            <v>3000</v>
          </cell>
          <cell r="G3086">
            <v>3000</v>
          </cell>
          <cell r="H3086">
            <v>37785</v>
          </cell>
          <cell r="I3086" t="str">
            <v>HO Jkt Tishiba Satellite 2410-A622 Pentium IV</v>
          </cell>
          <cell r="J3086" t="str">
            <v/>
          </cell>
          <cell r="K3086">
            <v>170</v>
          </cell>
          <cell r="L3086" t="str">
            <v/>
          </cell>
          <cell r="M3086" t="str">
            <v>CK-HO</v>
          </cell>
          <cell r="N3086">
            <v>10900000</v>
          </cell>
          <cell r="O3086">
            <v>-9882692</v>
          </cell>
          <cell r="P3086">
            <v>1017308</v>
          </cell>
          <cell r="Q3086" t="str">
            <v>IDR</v>
          </cell>
          <cell r="R3086">
            <v>49</v>
          </cell>
          <cell r="S3086">
            <v>-203462</v>
          </cell>
        </row>
        <row r="3087">
          <cell r="E3087" t="str">
            <v>80000151-0</v>
          </cell>
          <cell r="F3087">
            <v>3000</v>
          </cell>
          <cell r="G3087">
            <v>3000</v>
          </cell>
          <cell r="H3087">
            <v>37827</v>
          </cell>
          <cell r="I3087" t="str">
            <v>Proj Non Kal Notebook Toshiba Sattelite 2450-A740</v>
          </cell>
          <cell r="J3087" t="str">
            <v/>
          </cell>
          <cell r="K3087">
            <v>170</v>
          </cell>
          <cell r="L3087" t="str">
            <v/>
          </cell>
          <cell r="M3087" t="str">
            <v>CK-HO</v>
          </cell>
          <cell r="N3087">
            <v>13469500</v>
          </cell>
          <cell r="O3087">
            <v>-11898058</v>
          </cell>
          <cell r="P3087">
            <v>1571442</v>
          </cell>
          <cell r="Q3087" t="str">
            <v>IDR</v>
          </cell>
          <cell r="R3087">
            <v>53</v>
          </cell>
          <cell r="S3087">
            <v>-224492</v>
          </cell>
        </row>
        <row r="3088">
          <cell r="E3088" t="str">
            <v>80000152-0</v>
          </cell>
          <cell r="F3088">
            <v>3000</v>
          </cell>
          <cell r="G3088">
            <v>3000</v>
          </cell>
          <cell r="H3088">
            <v>37864</v>
          </cell>
          <cell r="I3088" t="str">
            <v>Engineering Notebook Toshiba Tecra S1 PT831A-000C3</v>
          </cell>
          <cell r="J3088" t="str">
            <v/>
          </cell>
          <cell r="K3088">
            <v>170</v>
          </cell>
          <cell r="L3088" t="str">
            <v/>
          </cell>
          <cell r="M3088" t="str">
            <v>CK-HO</v>
          </cell>
          <cell r="N3088">
            <v>17637500</v>
          </cell>
          <cell r="O3088">
            <v>-15285834</v>
          </cell>
          <cell r="P3088">
            <v>2351666</v>
          </cell>
          <cell r="Q3088" t="str">
            <v>IDR</v>
          </cell>
          <cell r="R3088">
            <v>52</v>
          </cell>
          <cell r="S3088">
            <v>-293958</v>
          </cell>
        </row>
        <row r="3089">
          <cell r="E3089" t="str">
            <v>80000153-0</v>
          </cell>
          <cell r="F3089">
            <v>3000</v>
          </cell>
          <cell r="G3089">
            <v>3000</v>
          </cell>
          <cell r="H3089">
            <v>37833</v>
          </cell>
          <cell r="I3089" t="str">
            <v>Engineering Digitizer AO 36x48 Numonic Accugrid</v>
          </cell>
          <cell r="J3089" t="str">
            <v/>
          </cell>
          <cell r="K3089">
            <v>170</v>
          </cell>
          <cell r="L3089" t="str">
            <v/>
          </cell>
          <cell r="M3089" t="str">
            <v>CK-HO</v>
          </cell>
          <cell r="N3089">
            <v>27486875</v>
          </cell>
          <cell r="O3089">
            <v>-24280073</v>
          </cell>
          <cell r="P3089">
            <v>3206802</v>
          </cell>
          <cell r="Q3089" t="str">
            <v>IDR</v>
          </cell>
          <cell r="R3089">
            <v>53</v>
          </cell>
          <cell r="S3089">
            <v>-458115</v>
          </cell>
        </row>
        <row r="3090">
          <cell r="E3090" t="str">
            <v>80000154-0</v>
          </cell>
          <cell r="F3090">
            <v>3000</v>
          </cell>
          <cell r="G3090">
            <v>3000</v>
          </cell>
          <cell r="H3090">
            <v>38077</v>
          </cell>
          <cell r="I3090" t="str">
            <v>HO PABX merk NEC type NEAX 2000IPS</v>
          </cell>
          <cell r="J3090" t="str">
            <v/>
          </cell>
          <cell r="K3090">
            <v>170</v>
          </cell>
          <cell r="L3090" t="str">
            <v/>
          </cell>
          <cell r="M3090" t="str">
            <v>CK-HO</v>
          </cell>
          <cell r="N3090">
            <v>125690275</v>
          </cell>
          <cell r="O3090">
            <v>-94267706</v>
          </cell>
          <cell r="P3090">
            <v>31422569</v>
          </cell>
          <cell r="Q3090" t="str">
            <v>IDR</v>
          </cell>
          <cell r="R3090">
            <v>45</v>
          </cell>
          <cell r="S3090">
            <v>-2094838</v>
          </cell>
        </row>
        <row r="3091">
          <cell r="E3091" t="str">
            <v>80000155-0</v>
          </cell>
          <cell r="F3091">
            <v>3000</v>
          </cell>
          <cell r="G3091">
            <v>3000</v>
          </cell>
          <cell r="H3091">
            <v>38042</v>
          </cell>
          <cell r="I3091" t="str">
            <v>HO 7th Fl Compact Mobile Filling 30 Comp LION</v>
          </cell>
          <cell r="J3091" t="str">
            <v/>
          </cell>
          <cell r="K3091">
            <v>170</v>
          </cell>
          <cell r="L3091" t="str">
            <v/>
          </cell>
          <cell r="M3091" t="str">
            <v>CK-HO</v>
          </cell>
          <cell r="N3091">
            <v>10044540</v>
          </cell>
          <cell r="O3091">
            <v>-7700814</v>
          </cell>
          <cell r="P3091">
            <v>2343726</v>
          </cell>
          <cell r="Q3091" t="str">
            <v>IDR</v>
          </cell>
          <cell r="R3091">
            <v>46</v>
          </cell>
          <cell r="S3091">
            <v>-167409</v>
          </cell>
        </row>
        <row r="3092">
          <cell r="E3092" t="str">
            <v>80000156-0</v>
          </cell>
          <cell r="F3092">
            <v>3000</v>
          </cell>
          <cell r="G3092">
            <v>3000</v>
          </cell>
          <cell r="H3092">
            <v>38042</v>
          </cell>
          <cell r="I3092" t="str">
            <v>HO 7th Fl Compact Mobile Filling 30 Comp LION</v>
          </cell>
          <cell r="J3092" t="str">
            <v/>
          </cell>
          <cell r="K3092">
            <v>170</v>
          </cell>
          <cell r="L3092" t="str">
            <v/>
          </cell>
          <cell r="M3092" t="str">
            <v>CK-HO</v>
          </cell>
          <cell r="N3092">
            <v>10044540</v>
          </cell>
          <cell r="O3092">
            <v>-7700814</v>
          </cell>
          <cell r="P3092">
            <v>2343726</v>
          </cell>
          <cell r="Q3092" t="str">
            <v>IDR</v>
          </cell>
          <cell r="R3092">
            <v>46</v>
          </cell>
          <cell r="S3092">
            <v>-167409</v>
          </cell>
        </row>
        <row r="3093">
          <cell r="E3093" t="str">
            <v>80000157-0</v>
          </cell>
          <cell r="F3093">
            <v>3000</v>
          </cell>
          <cell r="G3093">
            <v>3000</v>
          </cell>
          <cell r="H3093">
            <v>38042</v>
          </cell>
          <cell r="I3093" t="str">
            <v>HO 7th Fl Compact Mobile Filling 40 Comp LION</v>
          </cell>
          <cell r="J3093" t="str">
            <v/>
          </cell>
          <cell r="K3093">
            <v>170</v>
          </cell>
          <cell r="L3093" t="str">
            <v/>
          </cell>
          <cell r="M3093" t="str">
            <v>CK-HO</v>
          </cell>
          <cell r="N3093">
            <v>12638092</v>
          </cell>
          <cell r="O3093">
            <v>-9689204</v>
          </cell>
          <cell r="P3093">
            <v>2948888</v>
          </cell>
          <cell r="Q3093" t="str">
            <v>IDR</v>
          </cell>
          <cell r="R3093">
            <v>46</v>
          </cell>
          <cell r="S3093">
            <v>-210635</v>
          </cell>
        </row>
        <row r="3094">
          <cell r="E3094" t="str">
            <v>80000158-0</v>
          </cell>
          <cell r="F3094">
            <v>3000</v>
          </cell>
          <cell r="G3094">
            <v>3012</v>
          </cell>
          <cell r="H3094">
            <v>38074</v>
          </cell>
          <cell r="I3094" t="str">
            <v>Balikpapan -Investm for Fleet Mex 4 (four)</v>
          </cell>
          <cell r="J3094" t="str">
            <v/>
          </cell>
          <cell r="K3094">
            <v>170</v>
          </cell>
          <cell r="L3094" t="str">
            <v/>
          </cell>
          <cell r="M3094" t="str">
            <v>OFC-BPN</v>
          </cell>
          <cell r="N3094">
            <v>86458466</v>
          </cell>
          <cell r="O3094">
            <v>-64843849</v>
          </cell>
          <cell r="P3094">
            <v>21614617</v>
          </cell>
          <cell r="Q3094" t="str">
            <v>IDR</v>
          </cell>
          <cell r="R3094">
            <v>45</v>
          </cell>
          <cell r="S3094">
            <v>-1440975</v>
          </cell>
        </row>
        <row r="3095">
          <cell r="E3095" t="str">
            <v>80000159-0</v>
          </cell>
          <cell r="F3095">
            <v>3000</v>
          </cell>
          <cell r="G3095">
            <v>3012</v>
          </cell>
          <cell r="H3095">
            <v>38074</v>
          </cell>
          <cell r="I3095" t="str">
            <v>Balikpapan - Fleet Easy Time</v>
          </cell>
          <cell r="J3095" t="str">
            <v/>
          </cell>
          <cell r="K3095">
            <v>170</v>
          </cell>
          <cell r="L3095" t="str">
            <v/>
          </cell>
          <cell r="M3095" t="str">
            <v>OFC-BPN</v>
          </cell>
          <cell r="N3095">
            <v>9371334</v>
          </cell>
          <cell r="O3095">
            <v>-7028501</v>
          </cell>
          <cell r="P3095">
            <v>2342833</v>
          </cell>
          <cell r="Q3095" t="str">
            <v>IDR</v>
          </cell>
          <cell r="R3095">
            <v>45</v>
          </cell>
          <cell r="S3095">
            <v>-156189</v>
          </cell>
        </row>
        <row r="3096">
          <cell r="E3096" t="str">
            <v>80000161-0</v>
          </cell>
          <cell r="F3096">
            <v>3000</v>
          </cell>
          <cell r="G3096">
            <v>3000</v>
          </cell>
          <cell r="H3096">
            <v>38042</v>
          </cell>
          <cell r="I3096" t="str">
            <v>HO New  Office Mobile Filling Lion 37A  Compartmen</v>
          </cell>
          <cell r="J3096" t="str">
            <v/>
          </cell>
          <cell r="K3096">
            <v>170</v>
          </cell>
          <cell r="L3096" t="str">
            <v/>
          </cell>
          <cell r="M3096" t="str">
            <v>CK-HO</v>
          </cell>
          <cell r="N3096">
            <v>11532620</v>
          </cell>
          <cell r="O3096">
            <v>-8841675</v>
          </cell>
          <cell r="P3096">
            <v>2690945</v>
          </cell>
          <cell r="Q3096" t="str">
            <v>IDR</v>
          </cell>
          <cell r="R3096">
            <v>46</v>
          </cell>
          <cell r="S3096">
            <v>-192210</v>
          </cell>
        </row>
        <row r="3097">
          <cell r="E3097" t="str">
            <v>80000162-0</v>
          </cell>
          <cell r="F3097">
            <v>3000</v>
          </cell>
          <cell r="G3097">
            <v>3000</v>
          </cell>
          <cell r="H3097">
            <v>38064</v>
          </cell>
          <cell r="I3097" t="str">
            <v>HO Engineering - HP Designjet 500 C7770B 160mb</v>
          </cell>
          <cell r="J3097" t="str">
            <v/>
          </cell>
          <cell r="K3097">
            <v>170</v>
          </cell>
          <cell r="L3097" t="str">
            <v/>
          </cell>
          <cell r="M3097" t="str">
            <v>CK-HO</v>
          </cell>
          <cell r="N3097">
            <v>33196000</v>
          </cell>
          <cell r="O3097">
            <v>-24897000</v>
          </cell>
          <cell r="P3097">
            <v>8299000</v>
          </cell>
          <cell r="Q3097" t="str">
            <v>IDR</v>
          </cell>
          <cell r="R3097">
            <v>45</v>
          </cell>
          <cell r="S3097">
            <v>-553267</v>
          </cell>
        </row>
        <row r="3098">
          <cell r="E3098" t="str">
            <v>80000166-0</v>
          </cell>
          <cell r="F3098">
            <v>3000</v>
          </cell>
          <cell r="G3098">
            <v>3012</v>
          </cell>
          <cell r="H3098">
            <v>38147</v>
          </cell>
          <cell r="I3098" t="str">
            <v>BPP Off - PABX Panasonic</v>
          </cell>
          <cell r="J3098" t="str">
            <v/>
          </cell>
          <cell r="K3098">
            <v>170</v>
          </cell>
          <cell r="L3098" t="str">
            <v/>
          </cell>
          <cell r="M3098" t="str">
            <v>OFC-BPN</v>
          </cell>
          <cell r="N3098">
            <v>18500000</v>
          </cell>
          <cell r="O3098">
            <v>-13258333</v>
          </cell>
          <cell r="P3098">
            <v>5241667</v>
          </cell>
          <cell r="Q3098" t="str">
            <v>IDR</v>
          </cell>
          <cell r="R3098">
            <v>43</v>
          </cell>
          <cell r="S3098">
            <v>-308333</v>
          </cell>
        </row>
        <row r="3099">
          <cell r="E3099" t="str">
            <v>80000167-0</v>
          </cell>
          <cell r="F3099">
            <v>3000</v>
          </cell>
          <cell r="G3099">
            <v>3012</v>
          </cell>
          <cell r="H3099">
            <v>38198</v>
          </cell>
          <cell r="I3099" t="str">
            <v>BPP Office - Print board Panasonic KX630B</v>
          </cell>
          <cell r="J3099" t="str">
            <v/>
          </cell>
          <cell r="K3099">
            <v>170</v>
          </cell>
          <cell r="L3099" t="str">
            <v/>
          </cell>
          <cell r="M3099" t="str">
            <v>OFC-BPN</v>
          </cell>
          <cell r="N3099">
            <v>10200000</v>
          </cell>
          <cell r="O3099">
            <v>-6970000</v>
          </cell>
          <cell r="P3099">
            <v>3230000</v>
          </cell>
          <cell r="Q3099" t="str">
            <v>IDR</v>
          </cell>
          <cell r="R3099">
            <v>41</v>
          </cell>
          <cell r="S3099">
            <v>-170000</v>
          </cell>
        </row>
        <row r="3100">
          <cell r="E3100" t="str">
            <v>80000168-0</v>
          </cell>
          <cell r="F3100">
            <v>3000</v>
          </cell>
          <cell r="G3100">
            <v>3012</v>
          </cell>
          <cell r="H3100">
            <v>38164</v>
          </cell>
          <cell r="I3100" t="str">
            <v>BPP Office - Multi media Proj infocus LP 70+ Digit</v>
          </cell>
          <cell r="J3100" t="str">
            <v/>
          </cell>
          <cell r="K3100">
            <v>170</v>
          </cell>
          <cell r="L3100" t="str">
            <v/>
          </cell>
          <cell r="M3100" t="str">
            <v>OFC-BPN</v>
          </cell>
          <cell r="N3100">
            <v>24347500</v>
          </cell>
          <cell r="O3100">
            <v>-17043250</v>
          </cell>
          <cell r="P3100">
            <v>7304250</v>
          </cell>
          <cell r="Q3100" t="str">
            <v>IDR</v>
          </cell>
          <cell r="R3100">
            <v>42</v>
          </cell>
          <cell r="S3100">
            <v>-405792</v>
          </cell>
        </row>
        <row r="3101">
          <cell r="E3101" t="str">
            <v>80000184-0</v>
          </cell>
          <cell r="F3101">
            <v>3000</v>
          </cell>
          <cell r="G3101">
            <v>3017</v>
          </cell>
          <cell r="H3101">
            <v>38475</v>
          </cell>
          <cell r="I3101" t="str">
            <v>PKU Office - PABX Panasonic KXTDN 1232</v>
          </cell>
          <cell r="J3101" t="str">
            <v/>
          </cell>
          <cell r="K3101">
            <v>170</v>
          </cell>
          <cell r="L3101" t="str">
            <v/>
          </cell>
          <cell r="M3101" t="str">
            <v>OFC-PKB</v>
          </cell>
          <cell r="N3101">
            <v>12459072</v>
          </cell>
          <cell r="O3101">
            <v>-6644838</v>
          </cell>
          <cell r="P3101">
            <v>5814234</v>
          </cell>
          <cell r="Q3101" t="str">
            <v>IDR</v>
          </cell>
          <cell r="R3101">
            <v>32</v>
          </cell>
          <cell r="S3101">
            <v>-207651</v>
          </cell>
        </row>
        <row r="3102">
          <cell r="E3102" t="str">
            <v>80000185-0</v>
          </cell>
          <cell r="F3102">
            <v>3000</v>
          </cell>
          <cell r="G3102">
            <v>3000</v>
          </cell>
          <cell r="H3102">
            <v>38499</v>
          </cell>
          <cell r="I3102" t="str">
            <v>HO HRD - Access Control (Proximity)</v>
          </cell>
          <cell r="J3102" t="str">
            <v/>
          </cell>
          <cell r="K3102">
            <v>170</v>
          </cell>
          <cell r="L3102" t="str">
            <v/>
          </cell>
          <cell r="M3102" t="str">
            <v>CK-HO</v>
          </cell>
          <cell r="N3102">
            <v>31500000</v>
          </cell>
          <cell r="O3102">
            <v>-16275001</v>
          </cell>
          <cell r="P3102">
            <v>15224999</v>
          </cell>
          <cell r="Q3102" t="str">
            <v>IDR</v>
          </cell>
          <cell r="R3102">
            <v>31</v>
          </cell>
          <cell r="S3102">
            <v>-525000</v>
          </cell>
        </row>
        <row r="3103">
          <cell r="E3103" t="str">
            <v>80000191-0</v>
          </cell>
          <cell r="F3103">
            <v>3000</v>
          </cell>
          <cell r="G3103">
            <v>3000</v>
          </cell>
          <cell r="H3103">
            <v>38670</v>
          </cell>
          <cell r="I3103" t="str">
            <v>PKB - Multimedia Projector ASK Proxima M2+</v>
          </cell>
          <cell r="J3103" t="str">
            <v/>
          </cell>
          <cell r="K3103">
            <v>170</v>
          </cell>
          <cell r="L3103" t="str">
            <v/>
          </cell>
          <cell r="M3103" t="str">
            <v>CK-HO</v>
          </cell>
          <cell r="N3103">
            <v>18150000</v>
          </cell>
          <cell r="O3103">
            <v>-7865000</v>
          </cell>
          <cell r="P3103">
            <v>10285000</v>
          </cell>
          <cell r="Q3103" t="str">
            <v>IDR</v>
          </cell>
          <cell r="R3103">
            <v>26</v>
          </cell>
          <cell r="S3103">
            <v>-302500</v>
          </cell>
        </row>
        <row r="3104">
          <cell r="E3104" t="str">
            <v>80000192-0</v>
          </cell>
          <cell r="F3104">
            <v>3000</v>
          </cell>
          <cell r="G3104">
            <v>3000</v>
          </cell>
          <cell r="H3104">
            <v>38714</v>
          </cell>
          <cell r="I3104" t="str">
            <v>HO - Printer Laser Jet HP 1320</v>
          </cell>
          <cell r="J3104" t="str">
            <v/>
          </cell>
          <cell r="K3104">
            <v>170</v>
          </cell>
          <cell r="L3104" t="str">
            <v/>
          </cell>
          <cell r="M3104" t="str">
            <v>CK-HO</v>
          </cell>
          <cell r="N3104">
            <v>3925000</v>
          </cell>
          <cell r="O3104">
            <v>-1570000</v>
          </cell>
          <cell r="P3104">
            <v>2355000</v>
          </cell>
          <cell r="Q3104" t="str">
            <v>IDR</v>
          </cell>
          <cell r="R3104">
            <v>24</v>
          </cell>
          <cell r="S3104">
            <v>-65417</v>
          </cell>
        </row>
        <row r="3105">
          <cell r="E3105" t="str">
            <v>80000193-0</v>
          </cell>
          <cell r="F3105">
            <v>3000</v>
          </cell>
          <cell r="G3105">
            <v>3018</v>
          </cell>
          <cell r="H3105">
            <v>38717</v>
          </cell>
          <cell r="I3105" t="str">
            <v>Toshiba Pentium III Mem 64 MB; 6 GB</v>
          </cell>
          <cell r="J3105" t="str">
            <v/>
          </cell>
          <cell r="K3105">
            <v>170</v>
          </cell>
          <cell r="L3105" t="str">
            <v/>
          </cell>
          <cell r="M3105" t="str">
            <v>CK-SDN</v>
          </cell>
          <cell r="N3105">
            <v>17402000</v>
          </cell>
          <cell r="O3105">
            <v>-17402000</v>
          </cell>
          <cell r="P3105">
            <v>0</v>
          </cell>
          <cell r="Q3105" t="str">
            <v>IDR</v>
          </cell>
          <cell r="R3105">
            <v>0</v>
          </cell>
          <cell r="S3105">
            <v>0</v>
          </cell>
        </row>
        <row r="3106">
          <cell r="E3106" t="str">
            <v>80000196-0</v>
          </cell>
          <cell r="F3106">
            <v>3000</v>
          </cell>
          <cell r="G3106">
            <v>3003</v>
          </cell>
          <cell r="H3106">
            <v>38717</v>
          </cell>
          <cell r="I3106" t="str">
            <v>HP DESIGNJET 500, C7770B 42 Inch</v>
          </cell>
          <cell r="J3106" t="str">
            <v/>
          </cell>
          <cell r="K3106">
            <v>170</v>
          </cell>
          <cell r="L3106" t="str">
            <v/>
          </cell>
          <cell r="M3106" t="str">
            <v>ABL-ATA</v>
          </cell>
          <cell r="N3106">
            <v>36223000</v>
          </cell>
          <cell r="O3106">
            <v>-35619283</v>
          </cell>
          <cell r="P3106">
            <v>603717</v>
          </cell>
          <cell r="Q3106" t="str">
            <v>IDR</v>
          </cell>
          <cell r="R3106">
            <v>59</v>
          </cell>
          <cell r="S3106">
            <v>-603717</v>
          </cell>
        </row>
        <row r="3107">
          <cell r="E3107" t="str">
            <v>80000197-0</v>
          </cell>
          <cell r="F3107">
            <v>3000</v>
          </cell>
          <cell r="G3107">
            <v>3003</v>
          </cell>
          <cell r="H3107">
            <v>38717</v>
          </cell>
          <cell r="I3107" t="str">
            <v>LSP 175 Portable Complete</v>
          </cell>
          <cell r="J3107" t="str">
            <v/>
          </cell>
          <cell r="K3107">
            <v>170</v>
          </cell>
          <cell r="L3107" t="str">
            <v/>
          </cell>
          <cell r="M3107" t="str">
            <v>ABL-ATA</v>
          </cell>
          <cell r="N3107">
            <v>11856734</v>
          </cell>
          <cell r="O3107">
            <v>-8892551</v>
          </cell>
          <cell r="P3107">
            <v>2964183</v>
          </cell>
          <cell r="Q3107" t="str">
            <v>IDR</v>
          </cell>
          <cell r="R3107">
            <v>45</v>
          </cell>
          <cell r="S3107">
            <v>-197612</v>
          </cell>
        </row>
        <row r="3108">
          <cell r="E3108" t="str">
            <v>80000198-0</v>
          </cell>
          <cell r="F3108">
            <v>3000</v>
          </cell>
          <cell r="G3108">
            <v>3003</v>
          </cell>
          <cell r="H3108">
            <v>38717</v>
          </cell>
          <cell r="I3108" t="str">
            <v>Printer Desk Jet HP 1180C</v>
          </cell>
          <cell r="J3108" t="str">
            <v/>
          </cell>
          <cell r="K3108">
            <v>170</v>
          </cell>
          <cell r="L3108" t="str">
            <v/>
          </cell>
          <cell r="M3108" t="str">
            <v>ABL-ATA</v>
          </cell>
          <cell r="N3108">
            <v>2405000</v>
          </cell>
          <cell r="O3108">
            <v>-1443000</v>
          </cell>
          <cell r="P3108">
            <v>962000</v>
          </cell>
          <cell r="Q3108" t="str">
            <v>IDR</v>
          </cell>
          <cell r="R3108">
            <v>36</v>
          </cell>
          <cell r="S3108">
            <v>-40083</v>
          </cell>
        </row>
        <row r="3109">
          <cell r="E3109" t="str">
            <v>80000199-0</v>
          </cell>
          <cell r="F3109">
            <v>3000</v>
          </cell>
          <cell r="G3109">
            <v>3006</v>
          </cell>
          <cell r="H3109">
            <v>38717</v>
          </cell>
          <cell r="I3109" t="str">
            <v>Medical Equipment</v>
          </cell>
          <cell r="J3109" t="str">
            <v/>
          </cell>
          <cell r="K3109">
            <v>170</v>
          </cell>
          <cell r="L3109" t="str">
            <v/>
          </cell>
          <cell r="M3109" t="str">
            <v>CK-NKC</v>
          </cell>
          <cell r="N3109">
            <v>13769070</v>
          </cell>
          <cell r="O3109">
            <v>-8439391</v>
          </cell>
          <cell r="P3109">
            <v>5329679</v>
          </cell>
          <cell r="Q3109" t="str">
            <v>IDR</v>
          </cell>
          <cell r="R3109">
            <v>55</v>
          </cell>
          <cell r="S3109">
            <v>-152277</v>
          </cell>
        </row>
        <row r="3110">
          <cell r="E3110" t="str">
            <v>80000200-0</v>
          </cell>
          <cell r="F3110">
            <v>3000</v>
          </cell>
          <cell r="G3110">
            <v>3006</v>
          </cell>
          <cell r="H3110">
            <v>38717</v>
          </cell>
          <cell r="I3110" t="str">
            <v>Medical Equipment</v>
          </cell>
          <cell r="J3110" t="str">
            <v/>
          </cell>
          <cell r="K3110">
            <v>170</v>
          </cell>
          <cell r="L3110" t="str">
            <v/>
          </cell>
          <cell r="M3110" t="str">
            <v>CK-NKC</v>
          </cell>
          <cell r="N3110">
            <v>2909514</v>
          </cell>
          <cell r="O3110">
            <v>-1783310</v>
          </cell>
          <cell r="P3110">
            <v>1126204</v>
          </cell>
          <cell r="Q3110" t="str">
            <v>IDR</v>
          </cell>
          <cell r="R3110">
            <v>55</v>
          </cell>
          <cell r="S3110">
            <v>-32177</v>
          </cell>
        </row>
        <row r="3111">
          <cell r="E3111" t="str">
            <v>80000201-0</v>
          </cell>
          <cell r="F3111">
            <v>3000</v>
          </cell>
          <cell r="G3111">
            <v>3006</v>
          </cell>
          <cell r="H3111">
            <v>38717</v>
          </cell>
          <cell r="I3111" t="str">
            <v>Medical Equipment</v>
          </cell>
          <cell r="J3111" t="str">
            <v/>
          </cell>
          <cell r="K3111">
            <v>170</v>
          </cell>
          <cell r="L3111" t="str">
            <v/>
          </cell>
          <cell r="M3111" t="str">
            <v>CK-NKC</v>
          </cell>
          <cell r="N3111">
            <v>5614196</v>
          </cell>
          <cell r="O3111">
            <v>-3441074</v>
          </cell>
          <cell r="P3111">
            <v>2173122</v>
          </cell>
          <cell r="Q3111" t="str">
            <v>IDR</v>
          </cell>
          <cell r="R3111">
            <v>55</v>
          </cell>
          <cell r="S3111">
            <v>-62089</v>
          </cell>
        </row>
        <row r="3112">
          <cell r="E3112" t="str">
            <v>80000202-0</v>
          </cell>
          <cell r="F3112">
            <v>3000</v>
          </cell>
          <cell r="G3112">
            <v>3006</v>
          </cell>
          <cell r="H3112">
            <v>38717</v>
          </cell>
          <cell r="I3112" t="str">
            <v>Medical Equipment</v>
          </cell>
          <cell r="J3112" t="str">
            <v/>
          </cell>
          <cell r="K3112">
            <v>170</v>
          </cell>
          <cell r="L3112" t="str">
            <v/>
          </cell>
          <cell r="M3112" t="str">
            <v>CK-NKC</v>
          </cell>
          <cell r="N3112">
            <v>9075000</v>
          </cell>
          <cell r="O3112">
            <v>-5562283</v>
          </cell>
          <cell r="P3112">
            <v>3512717</v>
          </cell>
          <cell r="Q3112" t="str">
            <v>IDR</v>
          </cell>
          <cell r="R3112">
            <v>55</v>
          </cell>
          <cell r="S3112">
            <v>-100363</v>
          </cell>
        </row>
        <row r="3113">
          <cell r="E3113" t="str">
            <v>80000203-0</v>
          </cell>
          <cell r="F3113">
            <v>3000</v>
          </cell>
          <cell r="G3113">
            <v>3006</v>
          </cell>
          <cell r="H3113">
            <v>38717</v>
          </cell>
          <cell r="I3113" t="str">
            <v>Medical Equipment</v>
          </cell>
          <cell r="J3113" t="str">
            <v/>
          </cell>
          <cell r="K3113">
            <v>170</v>
          </cell>
          <cell r="L3113" t="str">
            <v/>
          </cell>
          <cell r="M3113" t="str">
            <v>CK-NKC</v>
          </cell>
          <cell r="N3113">
            <v>9100000</v>
          </cell>
          <cell r="O3113">
            <v>-5577606</v>
          </cell>
          <cell r="P3113">
            <v>3522394</v>
          </cell>
          <cell r="Q3113" t="str">
            <v>IDR</v>
          </cell>
          <cell r="R3113">
            <v>55</v>
          </cell>
          <cell r="S3113">
            <v>-100640</v>
          </cell>
        </row>
        <row r="3114">
          <cell r="E3114" t="str">
            <v>80000204-0</v>
          </cell>
          <cell r="F3114">
            <v>3000</v>
          </cell>
          <cell r="G3114">
            <v>3006</v>
          </cell>
          <cell r="H3114">
            <v>38717</v>
          </cell>
          <cell r="I3114" t="str">
            <v>Radio Motorola GM 338 VHF 136-174 Mhz</v>
          </cell>
          <cell r="J3114" t="str">
            <v/>
          </cell>
          <cell r="K3114">
            <v>170</v>
          </cell>
          <cell r="L3114" t="str">
            <v/>
          </cell>
          <cell r="M3114" t="str">
            <v>CK-NKC</v>
          </cell>
          <cell r="N3114">
            <v>3160000</v>
          </cell>
          <cell r="O3114">
            <v>-1936839</v>
          </cell>
          <cell r="P3114">
            <v>1223161</v>
          </cell>
          <cell r="Q3114" t="str">
            <v>IDR</v>
          </cell>
          <cell r="R3114">
            <v>55</v>
          </cell>
          <cell r="S3114">
            <v>-34947</v>
          </cell>
        </row>
        <row r="3115">
          <cell r="E3115" t="str">
            <v>80000205-0</v>
          </cell>
          <cell r="F3115">
            <v>3000</v>
          </cell>
          <cell r="G3115">
            <v>3006</v>
          </cell>
          <cell r="H3115">
            <v>38717</v>
          </cell>
          <cell r="I3115" t="str">
            <v>Radio Motorola GM 338 VHF 136-174 Mhz</v>
          </cell>
          <cell r="J3115" t="str">
            <v/>
          </cell>
          <cell r="K3115">
            <v>170</v>
          </cell>
          <cell r="L3115" t="str">
            <v/>
          </cell>
          <cell r="M3115" t="str">
            <v>CK-NKC</v>
          </cell>
          <cell r="N3115">
            <v>3160000</v>
          </cell>
          <cell r="O3115">
            <v>-1936839</v>
          </cell>
          <cell r="P3115">
            <v>1223161</v>
          </cell>
          <cell r="Q3115" t="str">
            <v>IDR</v>
          </cell>
          <cell r="R3115">
            <v>55</v>
          </cell>
          <cell r="S3115">
            <v>-34947</v>
          </cell>
        </row>
        <row r="3116">
          <cell r="E3116" t="str">
            <v>80000206-0</v>
          </cell>
          <cell r="F3116">
            <v>3000</v>
          </cell>
          <cell r="G3116">
            <v>3006</v>
          </cell>
          <cell r="H3116">
            <v>38717</v>
          </cell>
          <cell r="I3116" t="str">
            <v>Radio Motorola GM 338 VHF 136-174 Mhz</v>
          </cell>
          <cell r="J3116" t="str">
            <v/>
          </cell>
          <cell r="K3116">
            <v>170</v>
          </cell>
          <cell r="L3116" t="str">
            <v/>
          </cell>
          <cell r="M3116" t="str">
            <v>CK-NKC</v>
          </cell>
          <cell r="N3116">
            <v>3160000</v>
          </cell>
          <cell r="O3116">
            <v>-1936839</v>
          </cell>
          <cell r="P3116">
            <v>1223161</v>
          </cell>
          <cell r="Q3116" t="str">
            <v>IDR</v>
          </cell>
          <cell r="R3116">
            <v>55</v>
          </cell>
          <cell r="S3116">
            <v>-34947</v>
          </cell>
        </row>
        <row r="3117">
          <cell r="E3117" t="str">
            <v>80000207-0</v>
          </cell>
          <cell r="F3117">
            <v>3000</v>
          </cell>
          <cell r="G3117">
            <v>3006</v>
          </cell>
          <cell r="H3117">
            <v>38717</v>
          </cell>
          <cell r="I3117" t="str">
            <v>Radio Motorola GM 338 VHF 136-174 Mhz</v>
          </cell>
          <cell r="J3117" t="str">
            <v/>
          </cell>
          <cell r="K3117">
            <v>170</v>
          </cell>
          <cell r="L3117" t="str">
            <v/>
          </cell>
          <cell r="M3117" t="str">
            <v>CK-NKC</v>
          </cell>
          <cell r="N3117">
            <v>3160000</v>
          </cell>
          <cell r="O3117">
            <v>-1936839</v>
          </cell>
          <cell r="P3117">
            <v>1223161</v>
          </cell>
          <cell r="Q3117" t="str">
            <v>IDR</v>
          </cell>
          <cell r="R3117">
            <v>55</v>
          </cell>
          <cell r="S3117">
            <v>-34947</v>
          </cell>
        </row>
        <row r="3118">
          <cell r="E3118" t="str">
            <v>80000208-0</v>
          </cell>
          <cell r="F3118">
            <v>3000</v>
          </cell>
          <cell r="G3118">
            <v>3006</v>
          </cell>
          <cell r="H3118">
            <v>38717</v>
          </cell>
          <cell r="I3118" t="str">
            <v>Radio Motorola GM 338 VHF 136-174 Mhz</v>
          </cell>
          <cell r="J3118" t="str">
            <v/>
          </cell>
          <cell r="K3118">
            <v>170</v>
          </cell>
          <cell r="L3118" t="str">
            <v/>
          </cell>
          <cell r="M3118" t="str">
            <v>CK-NKC</v>
          </cell>
          <cell r="N3118">
            <v>3160000</v>
          </cell>
          <cell r="O3118">
            <v>-1936839</v>
          </cell>
          <cell r="P3118">
            <v>1223161</v>
          </cell>
          <cell r="Q3118" t="str">
            <v>IDR</v>
          </cell>
          <cell r="R3118">
            <v>55</v>
          </cell>
          <cell r="S3118">
            <v>-34947</v>
          </cell>
        </row>
        <row r="3119">
          <cell r="E3119" t="str">
            <v>80000209-0</v>
          </cell>
          <cell r="F3119">
            <v>3000</v>
          </cell>
          <cell r="G3119">
            <v>3006</v>
          </cell>
          <cell r="H3119">
            <v>38717</v>
          </cell>
          <cell r="I3119" t="str">
            <v>Radio Motorola GM 338 VHF 136-174 Mhz</v>
          </cell>
          <cell r="J3119" t="str">
            <v/>
          </cell>
          <cell r="K3119">
            <v>170</v>
          </cell>
          <cell r="L3119" t="str">
            <v/>
          </cell>
          <cell r="M3119" t="str">
            <v>CK-NKC</v>
          </cell>
          <cell r="N3119">
            <v>3160000</v>
          </cell>
          <cell r="O3119">
            <v>-1936839</v>
          </cell>
          <cell r="P3119">
            <v>1223161</v>
          </cell>
          <cell r="Q3119" t="str">
            <v>IDR</v>
          </cell>
          <cell r="R3119">
            <v>55</v>
          </cell>
          <cell r="S3119">
            <v>-34947</v>
          </cell>
        </row>
        <row r="3120">
          <cell r="E3120" t="str">
            <v>80000210-0</v>
          </cell>
          <cell r="F3120">
            <v>3000</v>
          </cell>
          <cell r="G3120">
            <v>3006</v>
          </cell>
          <cell r="H3120">
            <v>38717</v>
          </cell>
          <cell r="I3120" t="str">
            <v>Radio Motorola GM 338 VHF 136-174 Mhz</v>
          </cell>
          <cell r="J3120" t="str">
            <v/>
          </cell>
          <cell r="K3120">
            <v>170</v>
          </cell>
          <cell r="L3120" t="str">
            <v/>
          </cell>
          <cell r="M3120" t="str">
            <v>CK-NKC</v>
          </cell>
          <cell r="N3120">
            <v>3160000</v>
          </cell>
          <cell r="O3120">
            <v>-1936839</v>
          </cell>
          <cell r="P3120">
            <v>1223161</v>
          </cell>
          <cell r="Q3120" t="str">
            <v>IDR</v>
          </cell>
          <cell r="R3120">
            <v>55</v>
          </cell>
          <cell r="S3120">
            <v>-34947</v>
          </cell>
        </row>
        <row r="3121">
          <cell r="E3121" t="str">
            <v>80000211-0</v>
          </cell>
          <cell r="F3121">
            <v>3000</v>
          </cell>
          <cell r="G3121">
            <v>3006</v>
          </cell>
          <cell r="H3121">
            <v>38717</v>
          </cell>
          <cell r="I3121" t="str">
            <v>Radio Motorola GM 338 VHF 136-174 Mhz</v>
          </cell>
          <cell r="J3121" t="str">
            <v/>
          </cell>
          <cell r="K3121">
            <v>170</v>
          </cell>
          <cell r="L3121" t="str">
            <v/>
          </cell>
          <cell r="M3121" t="str">
            <v>CK-NKC</v>
          </cell>
          <cell r="N3121">
            <v>3160000</v>
          </cell>
          <cell r="O3121">
            <v>-1936839</v>
          </cell>
          <cell r="P3121">
            <v>1223161</v>
          </cell>
          <cell r="Q3121" t="str">
            <v>IDR</v>
          </cell>
          <cell r="R3121">
            <v>55</v>
          </cell>
          <cell r="S3121">
            <v>-34947</v>
          </cell>
        </row>
        <row r="3122">
          <cell r="E3122" t="str">
            <v>80000212-0</v>
          </cell>
          <cell r="F3122">
            <v>3000</v>
          </cell>
          <cell r="G3122">
            <v>3006</v>
          </cell>
          <cell r="H3122">
            <v>38717</v>
          </cell>
          <cell r="I3122" t="str">
            <v>Radio Motorola GM 338 VHF 136-174 Mhz</v>
          </cell>
          <cell r="J3122" t="str">
            <v/>
          </cell>
          <cell r="K3122">
            <v>170</v>
          </cell>
          <cell r="L3122" t="str">
            <v/>
          </cell>
          <cell r="M3122" t="str">
            <v>CK-NKC</v>
          </cell>
          <cell r="N3122">
            <v>3160000</v>
          </cell>
          <cell r="O3122">
            <v>-1936839</v>
          </cell>
          <cell r="P3122">
            <v>1223161</v>
          </cell>
          <cell r="Q3122" t="str">
            <v>IDR</v>
          </cell>
          <cell r="R3122">
            <v>55</v>
          </cell>
          <cell r="S3122">
            <v>-34947</v>
          </cell>
        </row>
        <row r="3123">
          <cell r="E3123" t="str">
            <v>80000213-0</v>
          </cell>
          <cell r="F3123">
            <v>3000</v>
          </cell>
          <cell r="G3123">
            <v>3006</v>
          </cell>
          <cell r="H3123">
            <v>38717</v>
          </cell>
          <cell r="I3123" t="str">
            <v>Radio Motorola GM 338 VHF 136-174 Mhz</v>
          </cell>
          <cell r="J3123" t="str">
            <v/>
          </cell>
          <cell r="K3123">
            <v>170</v>
          </cell>
          <cell r="L3123" t="str">
            <v/>
          </cell>
          <cell r="M3123" t="str">
            <v>CK-NKC</v>
          </cell>
          <cell r="N3123">
            <v>3160000</v>
          </cell>
          <cell r="O3123">
            <v>-1936839</v>
          </cell>
          <cell r="P3123">
            <v>1223161</v>
          </cell>
          <cell r="Q3123" t="str">
            <v>IDR</v>
          </cell>
          <cell r="R3123">
            <v>55</v>
          </cell>
          <cell r="S3123">
            <v>-34947</v>
          </cell>
        </row>
        <row r="3124">
          <cell r="E3124" t="str">
            <v>80000214-0</v>
          </cell>
          <cell r="F3124">
            <v>3000</v>
          </cell>
          <cell r="G3124">
            <v>3006</v>
          </cell>
          <cell r="H3124">
            <v>38717</v>
          </cell>
          <cell r="I3124" t="str">
            <v>Radio Motorola GM 338 VHF 136-174 Mhz</v>
          </cell>
          <cell r="J3124" t="str">
            <v/>
          </cell>
          <cell r="K3124">
            <v>170</v>
          </cell>
          <cell r="L3124" t="str">
            <v/>
          </cell>
          <cell r="M3124" t="str">
            <v>CK-NKC</v>
          </cell>
          <cell r="N3124">
            <v>3160000</v>
          </cell>
          <cell r="O3124">
            <v>-1936839</v>
          </cell>
          <cell r="P3124">
            <v>1223161</v>
          </cell>
          <cell r="Q3124" t="str">
            <v>IDR</v>
          </cell>
          <cell r="R3124">
            <v>55</v>
          </cell>
          <cell r="S3124">
            <v>-34947</v>
          </cell>
        </row>
        <row r="3125">
          <cell r="E3125" t="str">
            <v>80000215-0</v>
          </cell>
          <cell r="F3125">
            <v>3000</v>
          </cell>
          <cell r="G3125">
            <v>3006</v>
          </cell>
          <cell r="H3125">
            <v>38717</v>
          </cell>
          <cell r="I3125" t="str">
            <v>Radio Motorola GM 338 VHF 136-174 Mhz</v>
          </cell>
          <cell r="J3125" t="str">
            <v/>
          </cell>
          <cell r="K3125">
            <v>170</v>
          </cell>
          <cell r="L3125" t="str">
            <v/>
          </cell>
          <cell r="M3125" t="str">
            <v>CK-NKC</v>
          </cell>
          <cell r="N3125">
            <v>3160000</v>
          </cell>
          <cell r="O3125">
            <v>-1936839</v>
          </cell>
          <cell r="P3125">
            <v>1223161</v>
          </cell>
          <cell r="Q3125" t="str">
            <v>IDR</v>
          </cell>
          <cell r="R3125">
            <v>55</v>
          </cell>
          <cell r="S3125">
            <v>-34947</v>
          </cell>
        </row>
        <row r="3126">
          <cell r="E3126" t="str">
            <v>80000216-0</v>
          </cell>
          <cell r="F3126">
            <v>3000</v>
          </cell>
          <cell r="G3126">
            <v>3006</v>
          </cell>
          <cell r="H3126">
            <v>38717</v>
          </cell>
          <cell r="I3126" t="str">
            <v>Radio Motorola GM 338 VHF 136-174 Mhz</v>
          </cell>
          <cell r="J3126" t="str">
            <v/>
          </cell>
          <cell r="K3126">
            <v>170</v>
          </cell>
          <cell r="L3126" t="str">
            <v/>
          </cell>
          <cell r="M3126" t="str">
            <v>CK-NKC</v>
          </cell>
          <cell r="N3126">
            <v>3160000</v>
          </cell>
          <cell r="O3126">
            <v>-1936839</v>
          </cell>
          <cell r="P3126">
            <v>1223161</v>
          </cell>
          <cell r="Q3126" t="str">
            <v>IDR</v>
          </cell>
          <cell r="R3126">
            <v>55</v>
          </cell>
          <cell r="S3126">
            <v>-34947</v>
          </cell>
        </row>
        <row r="3127">
          <cell r="E3127" t="str">
            <v>80000217-0</v>
          </cell>
          <cell r="F3127">
            <v>3000</v>
          </cell>
          <cell r="G3127">
            <v>3006</v>
          </cell>
          <cell r="H3127">
            <v>38717</v>
          </cell>
          <cell r="I3127" t="str">
            <v>Radio Motorola GM 338 VHF 136-174 Mhz</v>
          </cell>
          <cell r="J3127" t="str">
            <v/>
          </cell>
          <cell r="K3127">
            <v>170</v>
          </cell>
          <cell r="L3127" t="str">
            <v/>
          </cell>
          <cell r="M3127" t="str">
            <v>CK-NKC</v>
          </cell>
          <cell r="N3127">
            <v>3160000</v>
          </cell>
          <cell r="O3127">
            <v>-1936839</v>
          </cell>
          <cell r="P3127">
            <v>1223161</v>
          </cell>
          <cell r="Q3127" t="str">
            <v>IDR</v>
          </cell>
          <cell r="R3127">
            <v>55</v>
          </cell>
          <cell r="S3127">
            <v>-34947</v>
          </cell>
        </row>
        <row r="3128">
          <cell r="E3128" t="str">
            <v>80000218-0</v>
          </cell>
          <cell r="F3128">
            <v>3000</v>
          </cell>
          <cell r="G3128">
            <v>3006</v>
          </cell>
          <cell r="H3128">
            <v>38717</v>
          </cell>
          <cell r="I3128" t="str">
            <v>Radio Motorola GM 338 VHF 136-174 Mhz</v>
          </cell>
          <cell r="J3128" t="str">
            <v/>
          </cell>
          <cell r="K3128">
            <v>170</v>
          </cell>
          <cell r="L3128" t="str">
            <v/>
          </cell>
          <cell r="M3128" t="str">
            <v>CK-NKC</v>
          </cell>
          <cell r="N3128">
            <v>3160000</v>
          </cell>
          <cell r="O3128">
            <v>-1936839</v>
          </cell>
          <cell r="P3128">
            <v>1223161</v>
          </cell>
          <cell r="Q3128" t="str">
            <v>IDR</v>
          </cell>
          <cell r="R3128">
            <v>55</v>
          </cell>
          <cell r="S3128">
            <v>-34947</v>
          </cell>
        </row>
        <row r="3129">
          <cell r="E3129" t="str">
            <v>80000219-0</v>
          </cell>
          <cell r="F3129">
            <v>3000</v>
          </cell>
          <cell r="G3129">
            <v>3007</v>
          </cell>
          <cell r="H3129">
            <v>38717</v>
          </cell>
          <cell r="I3129" t="str">
            <v>Radio Rig Motorola GM 338</v>
          </cell>
          <cell r="J3129" t="str">
            <v/>
          </cell>
          <cell r="K3129">
            <v>170</v>
          </cell>
          <cell r="L3129" t="str">
            <v/>
          </cell>
          <cell r="M3129" t="str">
            <v>TNT-PDL</v>
          </cell>
          <cell r="N3129">
            <v>3240000</v>
          </cell>
          <cell r="O3129">
            <v>-1765373</v>
          </cell>
          <cell r="P3129">
            <v>1474627</v>
          </cell>
          <cell r="Q3129" t="str">
            <v>IDR</v>
          </cell>
          <cell r="R3129">
            <v>42</v>
          </cell>
          <cell r="S3129">
            <v>-42132</v>
          </cell>
        </row>
        <row r="3130">
          <cell r="E3130" t="str">
            <v>80000220-0</v>
          </cell>
          <cell r="F3130">
            <v>3000</v>
          </cell>
          <cell r="G3130">
            <v>3007</v>
          </cell>
          <cell r="H3130">
            <v>38717</v>
          </cell>
          <cell r="I3130" t="str">
            <v>Radio Rig Motorola GM 338</v>
          </cell>
          <cell r="J3130" t="str">
            <v/>
          </cell>
          <cell r="K3130">
            <v>170</v>
          </cell>
          <cell r="L3130" t="str">
            <v/>
          </cell>
          <cell r="M3130" t="str">
            <v>TNT-PDL</v>
          </cell>
          <cell r="N3130">
            <v>3240000</v>
          </cell>
          <cell r="O3130">
            <v>-1765373</v>
          </cell>
          <cell r="P3130">
            <v>1474627</v>
          </cell>
          <cell r="Q3130" t="str">
            <v>IDR</v>
          </cell>
          <cell r="R3130">
            <v>42</v>
          </cell>
          <cell r="S3130">
            <v>-42132</v>
          </cell>
        </row>
        <row r="3131">
          <cell r="E3131" t="str">
            <v>80000221-0</v>
          </cell>
          <cell r="F3131">
            <v>3000</v>
          </cell>
          <cell r="G3131">
            <v>3007</v>
          </cell>
          <cell r="H3131">
            <v>38717</v>
          </cell>
          <cell r="I3131" t="str">
            <v>Radio Rig Motorola GM 338</v>
          </cell>
          <cell r="J3131" t="str">
            <v/>
          </cell>
          <cell r="K3131">
            <v>170</v>
          </cell>
          <cell r="L3131" t="str">
            <v/>
          </cell>
          <cell r="M3131" t="str">
            <v>TNT-PDL</v>
          </cell>
          <cell r="N3131">
            <v>3240000</v>
          </cell>
          <cell r="O3131">
            <v>-1765373</v>
          </cell>
          <cell r="P3131">
            <v>1474627</v>
          </cell>
          <cell r="Q3131" t="str">
            <v>IDR</v>
          </cell>
          <cell r="R3131">
            <v>42</v>
          </cell>
          <cell r="S3131">
            <v>-42132</v>
          </cell>
        </row>
        <row r="3132">
          <cell r="E3132" t="str">
            <v>80000222-0</v>
          </cell>
          <cell r="F3132">
            <v>3000</v>
          </cell>
          <cell r="G3132">
            <v>3007</v>
          </cell>
          <cell r="H3132">
            <v>38717</v>
          </cell>
          <cell r="I3132" t="str">
            <v>Radio Rig Motorola GM 338</v>
          </cell>
          <cell r="J3132" t="str">
            <v/>
          </cell>
          <cell r="K3132">
            <v>170</v>
          </cell>
          <cell r="L3132" t="str">
            <v/>
          </cell>
          <cell r="M3132" t="str">
            <v>TNT-PDL</v>
          </cell>
          <cell r="N3132">
            <v>3240000</v>
          </cell>
          <cell r="O3132">
            <v>-1765373</v>
          </cell>
          <cell r="P3132">
            <v>1474627</v>
          </cell>
          <cell r="Q3132" t="str">
            <v>IDR</v>
          </cell>
          <cell r="R3132">
            <v>42</v>
          </cell>
          <cell r="S3132">
            <v>-42132</v>
          </cell>
        </row>
        <row r="3133">
          <cell r="E3133" t="str">
            <v>80000223-0</v>
          </cell>
          <cell r="F3133">
            <v>3000</v>
          </cell>
          <cell r="G3133">
            <v>3007</v>
          </cell>
          <cell r="H3133">
            <v>38717</v>
          </cell>
          <cell r="I3133" t="str">
            <v>Radio Rig Motorola GM 338</v>
          </cell>
          <cell r="J3133" t="str">
            <v/>
          </cell>
          <cell r="K3133">
            <v>170</v>
          </cell>
          <cell r="L3133" t="str">
            <v/>
          </cell>
          <cell r="M3133" t="str">
            <v>TNT-PDL</v>
          </cell>
          <cell r="N3133">
            <v>3240000</v>
          </cell>
          <cell r="O3133">
            <v>-1765373</v>
          </cell>
          <cell r="P3133">
            <v>1474627</v>
          </cell>
          <cell r="Q3133" t="str">
            <v>IDR</v>
          </cell>
          <cell r="R3133">
            <v>42</v>
          </cell>
          <cell r="S3133">
            <v>-42132</v>
          </cell>
        </row>
        <row r="3134">
          <cell r="E3134" t="str">
            <v>80000224-0</v>
          </cell>
          <cell r="F3134">
            <v>3000</v>
          </cell>
          <cell r="G3134">
            <v>3007</v>
          </cell>
          <cell r="H3134">
            <v>38717</v>
          </cell>
          <cell r="I3134" t="str">
            <v>Radio Rig Motorola GM 338</v>
          </cell>
          <cell r="J3134" t="str">
            <v/>
          </cell>
          <cell r="K3134">
            <v>170</v>
          </cell>
          <cell r="L3134" t="str">
            <v/>
          </cell>
          <cell r="M3134" t="str">
            <v>TNT-PDL</v>
          </cell>
          <cell r="N3134">
            <v>3240000</v>
          </cell>
          <cell r="O3134">
            <v>-1765373</v>
          </cell>
          <cell r="P3134">
            <v>1474627</v>
          </cell>
          <cell r="Q3134" t="str">
            <v>IDR</v>
          </cell>
          <cell r="R3134">
            <v>42</v>
          </cell>
          <cell r="S3134">
            <v>-42132</v>
          </cell>
        </row>
        <row r="3135">
          <cell r="E3135" t="str">
            <v>80000225-0</v>
          </cell>
          <cell r="F3135">
            <v>3000</v>
          </cell>
          <cell r="G3135">
            <v>3007</v>
          </cell>
          <cell r="H3135">
            <v>38717</v>
          </cell>
          <cell r="I3135" t="str">
            <v>Radio Rig Motorola GM 338</v>
          </cell>
          <cell r="J3135" t="str">
            <v/>
          </cell>
          <cell r="K3135">
            <v>170</v>
          </cell>
          <cell r="L3135" t="str">
            <v/>
          </cell>
          <cell r="M3135" t="str">
            <v>TNT-PDL</v>
          </cell>
          <cell r="N3135">
            <v>3240000</v>
          </cell>
          <cell r="O3135">
            <v>-1765373</v>
          </cell>
          <cell r="P3135">
            <v>1474627</v>
          </cell>
          <cell r="Q3135" t="str">
            <v>IDR</v>
          </cell>
          <cell r="R3135">
            <v>42</v>
          </cell>
          <cell r="S3135">
            <v>-42132</v>
          </cell>
        </row>
        <row r="3136">
          <cell r="E3136" t="str">
            <v>80000226-0</v>
          </cell>
          <cell r="F3136">
            <v>3000</v>
          </cell>
          <cell r="G3136">
            <v>3007</v>
          </cell>
          <cell r="H3136">
            <v>38717</v>
          </cell>
          <cell r="I3136" t="str">
            <v>Radio Rig Motorola GM 338</v>
          </cell>
          <cell r="J3136" t="str">
            <v/>
          </cell>
          <cell r="K3136">
            <v>170</v>
          </cell>
          <cell r="L3136" t="str">
            <v/>
          </cell>
          <cell r="M3136" t="str">
            <v>TNT-PDL</v>
          </cell>
          <cell r="N3136">
            <v>3240000</v>
          </cell>
          <cell r="O3136">
            <v>-1765373</v>
          </cell>
          <cell r="P3136">
            <v>1474627</v>
          </cell>
          <cell r="Q3136" t="str">
            <v>IDR</v>
          </cell>
          <cell r="R3136">
            <v>42</v>
          </cell>
          <cell r="S3136">
            <v>-42132</v>
          </cell>
        </row>
        <row r="3137">
          <cell r="E3137" t="str">
            <v>80000227-0</v>
          </cell>
          <cell r="F3137">
            <v>3000</v>
          </cell>
          <cell r="G3137">
            <v>3014</v>
          </cell>
          <cell r="H3137">
            <v>38717</v>
          </cell>
          <cell r="I3137" t="str">
            <v>Radio Rig MOtorola GM 338</v>
          </cell>
          <cell r="J3137" t="str">
            <v/>
          </cell>
          <cell r="K3137">
            <v>170</v>
          </cell>
          <cell r="L3137" t="str">
            <v/>
          </cell>
          <cell r="M3137" t="str">
            <v>CK-SBL</v>
          </cell>
          <cell r="N3137">
            <v>3240000</v>
          </cell>
          <cell r="O3137">
            <v>-1796873</v>
          </cell>
          <cell r="P3137">
            <v>1443127</v>
          </cell>
          <cell r="Q3137" t="str">
            <v>IDR</v>
          </cell>
          <cell r="R3137">
            <v>44</v>
          </cell>
          <cell r="S3137">
            <v>-41232</v>
          </cell>
        </row>
        <row r="3138">
          <cell r="E3138" t="str">
            <v>80000228-0</v>
          </cell>
          <cell r="F3138">
            <v>3000</v>
          </cell>
          <cell r="G3138">
            <v>3014</v>
          </cell>
          <cell r="H3138">
            <v>38717</v>
          </cell>
          <cell r="I3138" t="str">
            <v>Radio Rig MOtorola GM 338</v>
          </cell>
          <cell r="J3138" t="str">
            <v/>
          </cell>
          <cell r="K3138">
            <v>170</v>
          </cell>
          <cell r="L3138" t="str">
            <v/>
          </cell>
          <cell r="M3138" t="str">
            <v>CK-SBL</v>
          </cell>
          <cell r="N3138">
            <v>3240000</v>
          </cell>
          <cell r="O3138">
            <v>-1796873</v>
          </cell>
          <cell r="P3138">
            <v>1443127</v>
          </cell>
          <cell r="Q3138" t="str">
            <v>IDR</v>
          </cell>
          <cell r="R3138">
            <v>44</v>
          </cell>
          <cell r="S3138">
            <v>-41232</v>
          </cell>
        </row>
        <row r="3139">
          <cell r="E3139" t="str">
            <v>80000229-0</v>
          </cell>
          <cell r="F3139">
            <v>3000</v>
          </cell>
          <cell r="G3139">
            <v>3014</v>
          </cell>
          <cell r="H3139">
            <v>38717</v>
          </cell>
          <cell r="I3139" t="str">
            <v>Radio Rig MOtorola GM 338</v>
          </cell>
          <cell r="J3139" t="str">
            <v/>
          </cell>
          <cell r="K3139">
            <v>170</v>
          </cell>
          <cell r="L3139" t="str">
            <v/>
          </cell>
          <cell r="M3139" t="str">
            <v>CK-SBL</v>
          </cell>
          <cell r="N3139">
            <v>3240000</v>
          </cell>
          <cell r="O3139">
            <v>-1796873</v>
          </cell>
          <cell r="P3139">
            <v>1443127</v>
          </cell>
          <cell r="Q3139" t="str">
            <v>IDR</v>
          </cell>
          <cell r="R3139">
            <v>44</v>
          </cell>
          <cell r="S3139">
            <v>-41232</v>
          </cell>
        </row>
        <row r="3140">
          <cell r="E3140" t="str">
            <v>80000230-0</v>
          </cell>
          <cell r="F3140">
            <v>3000</v>
          </cell>
          <cell r="G3140">
            <v>3014</v>
          </cell>
          <cell r="H3140">
            <v>38717</v>
          </cell>
          <cell r="I3140" t="str">
            <v>Radio Rig MOtorola GM 338</v>
          </cell>
          <cell r="J3140" t="str">
            <v/>
          </cell>
          <cell r="K3140">
            <v>170</v>
          </cell>
          <cell r="L3140" t="str">
            <v/>
          </cell>
          <cell r="M3140" t="str">
            <v>CK-SBL</v>
          </cell>
          <cell r="N3140">
            <v>3240000</v>
          </cell>
          <cell r="O3140">
            <v>-1796873</v>
          </cell>
          <cell r="P3140">
            <v>1443127</v>
          </cell>
          <cell r="Q3140" t="str">
            <v>IDR</v>
          </cell>
          <cell r="R3140">
            <v>44</v>
          </cell>
          <cell r="S3140">
            <v>-41232</v>
          </cell>
        </row>
        <row r="3141">
          <cell r="E3141" t="str">
            <v>80000231-0</v>
          </cell>
          <cell r="F3141">
            <v>3000</v>
          </cell>
          <cell r="G3141">
            <v>3014</v>
          </cell>
          <cell r="H3141">
            <v>38717</v>
          </cell>
          <cell r="I3141" t="str">
            <v>Radio Rig MOtorola GM 338</v>
          </cell>
          <cell r="J3141" t="str">
            <v/>
          </cell>
          <cell r="K3141">
            <v>170</v>
          </cell>
          <cell r="L3141" t="str">
            <v/>
          </cell>
          <cell r="M3141" t="str">
            <v>CK-SBL</v>
          </cell>
          <cell r="N3141">
            <v>3240000</v>
          </cell>
          <cell r="O3141">
            <v>-1796873</v>
          </cell>
          <cell r="P3141">
            <v>1443127</v>
          </cell>
          <cell r="Q3141" t="str">
            <v>IDR</v>
          </cell>
          <cell r="R3141">
            <v>44</v>
          </cell>
          <cell r="S3141">
            <v>-41232</v>
          </cell>
        </row>
        <row r="3142">
          <cell r="E3142" t="str">
            <v>80000232-0</v>
          </cell>
          <cell r="F3142">
            <v>3000</v>
          </cell>
          <cell r="G3142">
            <v>3014</v>
          </cell>
          <cell r="H3142">
            <v>38717</v>
          </cell>
          <cell r="I3142" t="str">
            <v>Radio Rig MOtorola GM 338</v>
          </cell>
          <cell r="J3142" t="str">
            <v/>
          </cell>
          <cell r="K3142">
            <v>170</v>
          </cell>
          <cell r="L3142" t="str">
            <v/>
          </cell>
          <cell r="M3142" t="str">
            <v>CK-SBL</v>
          </cell>
          <cell r="N3142">
            <v>3240000</v>
          </cell>
          <cell r="O3142">
            <v>-1796873</v>
          </cell>
          <cell r="P3142">
            <v>1443127</v>
          </cell>
          <cell r="Q3142" t="str">
            <v>IDR</v>
          </cell>
          <cell r="R3142">
            <v>44</v>
          </cell>
          <cell r="S3142">
            <v>-41232</v>
          </cell>
        </row>
        <row r="3143">
          <cell r="E3143" t="str">
            <v>80000233-0</v>
          </cell>
          <cell r="F3143">
            <v>3000</v>
          </cell>
          <cell r="G3143">
            <v>3014</v>
          </cell>
          <cell r="H3143">
            <v>38717</v>
          </cell>
          <cell r="I3143" t="str">
            <v>Radio Rig MOtorola GM 338</v>
          </cell>
          <cell r="J3143" t="str">
            <v/>
          </cell>
          <cell r="K3143">
            <v>170</v>
          </cell>
          <cell r="L3143" t="str">
            <v/>
          </cell>
          <cell r="M3143" t="str">
            <v>CK-SBL</v>
          </cell>
          <cell r="N3143">
            <v>3240000</v>
          </cell>
          <cell r="O3143">
            <v>-1796873</v>
          </cell>
          <cell r="P3143">
            <v>1443127</v>
          </cell>
          <cell r="Q3143" t="str">
            <v>IDR</v>
          </cell>
          <cell r="R3143">
            <v>44</v>
          </cell>
          <cell r="S3143">
            <v>-41232</v>
          </cell>
        </row>
        <row r="3144">
          <cell r="E3144" t="str">
            <v>80000234-0</v>
          </cell>
          <cell r="F3144">
            <v>3000</v>
          </cell>
          <cell r="G3144">
            <v>3014</v>
          </cell>
          <cell r="H3144">
            <v>38717</v>
          </cell>
          <cell r="I3144" t="str">
            <v>Radio Rig MOtorola GM 338</v>
          </cell>
          <cell r="J3144" t="str">
            <v/>
          </cell>
          <cell r="K3144">
            <v>170</v>
          </cell>
          <cell r="L3144" t="str">
            <v/>
          </cell>
          <cell r="M3144" t="str">
            <v>CK-SBL</v>
          </cell>
          <cell r="N3144">
            <v>3240000</v>
          </cell>
          <cell r="O3144">
            <v>-1796873</v>
          </cell>
          <cell r="P3144">
            <v>1443127</v>
          </cell>
          <cell r="Q3144" t="str">
            <v>IDR</v>
          </cell>
          <cell r="R3144">
            <v>44</v>
          </cell>
          <cell r="S3144">
            <v>-41232</v>
          </cell>
        </row>
        <row r="3145">
          <cell r="E3145" t="str">
            <v>80000235-0</v>
          </cell>
          <cell r="F3145">
            <v>3000</v>
          </cell>
          <cell r="G3145">
            <v>3014</v>
          </cell>
          <cell r="H3145">
            <v>38717</v>
          </cell>
          <cell r="I3145" t="str">
            <v>Radio Rig MOtorola GM 338</v>
          </cell>
          <cell r="J3145" t="str">
            <v/>
          </cell>
          <cell r="K3145">
            <v>170</v>
          </cell>
          <cell r="L3145" t="str">
            <v/>
          </cell>
          <cell r="M3145" t="str">
            <v>CK-SBL</v>
          </cell>
          <cell r="N3145">
            <v>3240000</v>
          </cell>
          <cell r="O3145">
            <v>-1796873</v>
          </cell>
          <cell r="P3145">
            <v>1443127</v>
          </cell>
          <cell r="Q3145" t="str">
            <v>IDR</v>
          </cell>
          <cell r="R3145">
            <v>44</v>
          </cell>
          <cell r="S3145">
            <v>-41232</v>
          </cell>
        </row>
        <row r="3146">
          <cell r="E3146" t="str">
            <v>80000236-0</v>
          </cell>
          <cell r="F3146">
            <v>3000</v>
          </cell>
          <cell r="G3146">
            <v>3014</v>
          </cell>
          <cell r="H3146">
            <v>38717</v>
          </cell>
          <cell r="I3146" t="str">
            <v>Radio Rig MOtorola GM 338</v>
          </cell>
          <cell r="J3146" t="str">
            <v/>
          </cell>
          <cell r="K3146">
            <v>170</v>
          </cell>
          <cell r="L3146" t="str">
            <v/>
          </cell>
          <cell r="M3146" t="str">
            <v>CK-SBL</v>
          </cell>
          <cell r="N3146">
            <v>3240000</v>
          </cell>
          <cell r="O3146">
            <v>-1796873</v>
          </cell>
          <cell r="P3146">
            <v>1443127</v>
          </cell>
          <cell r="Q3146" t="str">
            <v>IDR</v>
          </cell>
          <cell r="R3146">
            <v>44</v>
          </cell>
          <cell r="S3146">
            <v>-41232</v>
          </cell>
        </row>
        <row r="3147">
          <cell r="E3147" t="str">
            <v>80000237-0</v>
          </cell>
          <cell r="F3147">
            <v>3000</v>
          </cell>
          <cell r="G3147">
            <v>3009</v>
          </cell>
          <cell r="H3147">
            <v>38717</v>
          </cell>
          <cell r="I3147" t="str">
            <v>Radio Motorola GM-338 VHF 136-174 Mhz</v>
          </cell>
          <cell r="J3147" t="str">
            <v/>
          </cell>
          <cell r="K3147">
            <v>170</v>
          </cell>
          <cell r="L3147" t="str">
            <v/>
          </cell>
          <cell r="M3147" t="str">
            <v>KDC-BKJ</v>
          </cell>
          <cell r="N3147">
            <v>3635000</v>
          </cell>
          <cell r="O3147">
            <v>-2121957</v>
          </cell>
          <cell r="P3147">
            <v>1513043</v>
          </cell>
          <cell r="Q3147" t="str">
            <v>IDR</v>
          </cell>
          <cell r="R3147">
            <v>49</v>
          </cell>
          <cell r="S3147">
            <v>-43230</v>
          </cell>
        </row>
        <row r="3148">
          <cell r="E3148" t="str">
            <v>80000238-0</v>
          </cell>
          <cell r="F3148">
            <v>3000</v>
          </cell>
          <cell r="G3148">
            <v>3009</v>
          </cell>
          <cell r="H3148">
            <v>38717</v>
          </cell>
          <cell r="I3148" t="str">
            <v>Radio Motorola GM-338 VHF 136-174 Mhz</v>
          </cell>
          <cell r="J3148" t="str">
            <v/>
          </cell>
          <cell r="K3148">
            <v>170</v>
          </cell>
          <cell r="L3148" t="str">
            <v/>
          </cell>
          <cell r="M3148" t="str">
            <v>KDC-BKJ</v>
          </cell>
          <cell r="N3148">
            <v>3635000</v>
          </cell>
          <cell r="O3148">
            <v>-2121957</v>
          </cell>
          <cell r="P3148">
            <v>1513043</v>
          </cell>
          <cell r="Q3148" t="str">
            <v>IDR</v>
          </cell>
          <cell r="R3148">
            <v>49</v>
          </cell>
          <cell r="S3148">
            <v>-43230</v>
          </cell>
        </row>
        <row r="3149">
          <cell r="E3149" t="str">
            <v>80000239-0</v>
          </cell>
          <cell r="F3149">
            <v>3000</v>
          </cell>
          <cell r="G3149">
            <v>3009</v>
          </cell>
          <cell r="H3149">
            <v>38717</v>
          </cell>
          <cell r="I3149" t="str">
            <v>Radio Motorola GM-338 VHF 136-174 Mhz</v>
          </cell>
          <cell r="J3149" t="str">
            <v/>
          </cell>
          <cell r="K3149">
            <v>170</v>
          </cell>
          <cell r="L3149" t="str">
            <v/>
          </cell>
          <cell r="M3149" t="str">
            <v>KDC-BKJ</v>
          </cell>
          <cell r="N3149">
            <v>3340000</v>
          </cell>
          <cell r="O3149">
            <v>-1949749</v>
          </cell>
          <cell r="P3149">
            <v>1390251</v>
          </cell>
          <cell r="Q3149" t="str">
            <v>IDR</v>
          </cell>
          <cell r="R3149">
            <v>49</v>
          </cell>
          <cell r="S3149">
            <v>-39721</v>
          </cell>
        </row>
        <row r="3150">
          <cell r="E3150" t="str">
            <v>80000240-0</v>
          </cell>
          <cell r="F3150">
            <v>3000</v>
          </cell>
          <cell r="G3150">
            <v>3009</v>
          </cell>
          <cell r="H3150">
            <v>38717</v>
          </cell>
          <cell r="I3150" t="str">
            <v>Radio Motorola GM-338 VHF 136-174 Mhz</v>
          </cell>
          <cell r="J3150" t="str">
            <v/>
          </cell>
          <cell r="K3150">
            <v>170</v>
          </cell>
          <cell r="L3150" t="str">
            <v/>
          </cell>
          <cell r="M3150" t="str">
            <v>KDC-BKJ</v>
          </cell>
          <cell r="N3150">
            <v>3340000</v>
          </cell>
          <cell r="O3150">
            <v>-1949749</v>
          </cell>
          <cell r="P3150">
            <v>1390251</v>
          </cell>
          <cell r="Q3150" t="str">
            <v>IDR</v>
          </cell>
          <cell r="R3150">
            <v>49</v>
          </cell>
          <cell r="S3150">
            <v>-39721</v>
          </cell>
        </row>
        <row r="3151">
          <cell r="E3151" t="str">
            <v>80000241-0</v>
          </cell>
          <cell r="F3151">
            <v>3000</v>
          </cell>
          <cell r="G3151">
            <v>3009</v>
          </cell>
          <cell r="H3151">
            <v>38717</v>
          </cell>
          <cell r="I3151" t="str">
            <v>Radio Motorola GM-338 VHF 136-174 Mhz</v>
          </cell>
          <cell r="J3151" t="str">
            <v/>
          </cell>
          <cell r="K3151">
            <v>170</v>
          </cell>
          <cell r="L3151" t="str">
            <v/>
          </cell>
          <cell r="M3151" t="str">
            <v>KDC-BKJ</v>
          </cell>
          <cell r="N3151">
            <v>3340000</v>
          </cell>
          <cell r="O3151">
            <v>-1949749</v>
          </cell>
          <cell r="P3151">
            <v>1390251</v>
          </cell>
          <cell r="Q3151" t="str">
            <v>IDR</v>
          </cell>
          <cell r="R3151">
            <v>49</v>
          </cell>
          <cell r="S3151">
            <v>-39721</v>
          </cell>
        </row>
        <row r="3152">
          <cell r="E3152" t="str">
            <v>80000242-0</v>
          </cell>
          <cell r="F3152">
            <v>3000</v>
          </cell>
          <cell r="G3152">
            <v>3009</v>
          </cell>
          <cell r="H3152">
            <v>38717</v>
          </cell>
          <cell r="I3152" t="str">
            <v>Radio Rig Motorola GM 338 Compl Set</v>
          </cell>
          <cell r="J3152" t="str">
            <v/>
          </cell>
          <cell r="K3152">
            <v>170</v>
          </cell>
          <cell r="L3152" t="str">
            <v/>
          </cell>
          <cell r="M3152" t="str">
            <v>KDC-BKJ</v>
          </cell>
          <cell r="N3152">
            <v>3240000</v>
          </cell>
          <cell r="O3152">
            <v>-1828373</v>
          </cell>
          <cell r="P3152">
            <v>1411627</v>
          </cell>
          <cell r="Q3152" t="str">
            <v>IDR</v>
          </cell>
          <cell r="R3152">
            <v>45</v>
          </cell>
          <cell r="S3152">
            <v>-40332</v>
          </cell>
        </row>
        <row r="3153">
          <cell r="E3153" t="str">
            <v>80000243-0</v>
          </cell>
          <cell r="F3153">
            <v>3000</v>
          </cell>
          <cell r="G3153">
            <v>3009</v>
          </cell>
          <cell r="H3153">
            <v>38717</v>
          </cell>
          <cell r="I3153" t="str">
            <v>Radio Rig Motorola GM 338 Compl Set</v>
          </cell>
          <cell r="J3153" t="str">
            <v/>
          </cell>
          <cell r="K3153">
            <v>170</v>
          </cell>
          <cell r="L3153" t="str">
            <v/>
          </cell>
          <cell r="M3153" t="str">
            <v>KDC-BKJ</v>
          </cell>
          <cell r="N3153">
            <v>3240000</v>
          </cell>
          <cell r="O3153">
            <v>-1828373</v>
          </cell>
          <cell r="P3153">
            <v>1411627</v>
          </cell>
          <cell r="Q3153" t="str">
            <v>IDR</v>
          </cell>
          <cell r="R3153">
            <v>45</v>
          </cell>
          <cell r="S3153">
            <v>-40332</v>
          </cell>
        </row>
        <row r="3154">
          <cell r="E3154" t="str">
            <v>80000244-0</v>
          </cell>
          <cell r="F3154">
            <v>3000</v>
          </cell>
          <cell r="G3154">
            <v>3009</v>
          </cell>
          <cell r="H3154">
            <v>38717</v>
          </cell>
          <cell r="I3154" t="str">
            <v>Radio Rig Motorola GM 338 Compl Set</v>
          </cell>
          <cell r="J3154" t="str">
            <v/>
          </cell>
          <cell r="K3154">
            <v>170</v>
          </cell>
          <cell r="L3154" t="str">
            <v/>
          </cell>
          <cell r="M3154" t="str">
            <v>KDC-BKJ</v>
          </cell>
          <cell r="N3154">
            <v>3240000</v>
          </cell>
          <cell r="O3154">
            <v>-1828373</v>
          </cell>
          <cell r="P3154">
            <v>1411627</v>
          </cell>
          <cell r="Q3154" t="str">
            <v>IDR</v>
          </cell>
          <cell r="R3154">
            <v>45</v>
          </cell>
          <cell r="S3154">
            <v>-40332</v>
          </cell>
        </row>
        <row r="3155">
          <cell r="E3155" t="str">
            <v>80000245-0</v>
          </cell>
          <cell r="F3155">
            <v>3000</v>
          </cell>
          <cell r="G3155">
            <v>3009</v>
          </cell>
          <cell r="H3155">
            <v>38717</v>
          </cell>
          <cell r="I3155" t="str">
            <v>Radio Rig Motorola GM 338 Compl Set</v>
          </cell>
          <cell r="J3155" t="str">
            <v/>
          </cell>
          <cell r="K3155">
            <v>170</v>
          </cell>
          <cell r="L3155" t="str">
            <v/>
          </cell>
          <cell r="M3155" t="str">
            <v>KDC-BKJ</v>
          </cell>
          <cell r="N3155">
            <v>3240000</v>
          </cell>
          <cell r="O3155">
            <v>-1828373</v>
          </cell>
          <cell r="P3155">
            <v>1411627</v>
          </cell>
          <cell r="Q3155" t="str">
            <v>IDR</v>
          </cell>
          <cell r="R3155">
            <v>45</v>
          </cell>
          <cell r="S3155">
            <v>-40332</v>
          </cell>
        </row>
        <row r="3156">
          <cell r="E3156" t="str">
            <v>80000246-0</v>
          </cell>
          <cell r="F3156">
            <v>3000</v>
          </cell>
          <cell r="G3156">
            <v>3009</v>
          </cell>
          <cell r="H3156">
            <v>38717</v>
          </cell>
          <cell r="I3156" t="str">
            <v>Radio Rig Motorola GM 338 Compl Set</v>
          </cell>
          <cell r="J3156" t="str">
            <v/>
          </cell>
          <cell r="K3156">
            <v>170</v>
          </cell>
          <cell r="L3156" t="str">
            <v/>
          </cell>
          <cell r="M3156" t="str">
            <v>KDC-BKJ</v>
          </cell>
          <cell r="N3156">
            <v>3240000</v>
          </cell>
          <cell r="O3156">
            <v>-1828373</v>
          </cell>
          <cell r="P3156">
            <v>1411627</v>
          </cell>
          <cell r="Q3156" t="str">
            <v>IDR</v>
          </cell>
          <cell r="R3156">
            <v>45</v>
          </cell>
          <cell r="S3156">
            <v>-40332</v>
          </cell>
        </row>
        <row r="3157">
          <cell r="E3157" t="str">
            <v>80000247-0</v>
          </cell>
          <cell r="F3157">
            <v>3000</v>
          </cell>
          <cell r="G3157">
            <v>3009</v>
          </cell>
          <cell r="H3157">
            <v>38717</v>
          </cell>
          <cell r="I3157" t="str">
            <v>Radio Rig Motorola GM 338 Compl Set</v>
          </cell>
          <cell r="J3157" t="str">
            <v/>
          </cell>
          <cell r="K3157">
            <v>170</v>
          </cell>
          <cell r="L3157" t="str">
            <v/>
          </cell>
          <cell r="M3157" t="str">
            <v>KDC-BKJ</v>
          </cell>
          <cell r="N3157">
            <v>3240000</v>
          </cell>
          <cell r="O3157">
            <v>-1828373</v>
          </cell>
          <cell r="P3157">
            <v>1411627</v>
          </cell>
          <cell r="Q3157" t="str">
            <v>IDR</v>
          </cell>
          <cell r="R3157">
            <v>45</v>
          </cell>
          <cell r="S3157">
            <v>-40332</v>
          </cell>
        </row>
        <row r="3158">
          <cell r="E3158" t="str">
            <v>80000248-0</v>
          </cell>
          <cell r="F3158">
            <v>3000</v>
          </cell>
          <cell r="G3158">
            <v>3009</v>
          </cell>
          <cell r="H3158">
            <v>38717</v>
          </cell>
          <cell r="I3158" t="str">
            <v>Radio Rig Motorola GM 338 Compl Set</v>
          </cell>
          <cell r="J3158" t="str">
            <v/>
          </cell>
          <cell r="K3158">
            <v>170</v>
          </cell>
          <cell r="L3158" t="str">
            <v/>
          </cell>
          <cell r="M3158" t="str">
            <v>KDC-BKJ</v>
          </cell>
          <cell r="N3158">
            <v>3240000</v>
          </cell>
          <cell r="O3158">
            <v>-1828373</v>
          </cell>
          <cell r="P3158">
            <v>1411627</v>
          </cell>
          <cell r="Q3158" t="str">
            <v>IDR</v>
          </cell>
          <cell r="R3158">
            <v>45</v>
          </cell>
          <cell r="S3158">
            <v>-40332</v>
          </cell>
        </row>
        <row r="3159">
          <cell r="E3159" t="str">
            <v>80000249-0</v>
          </cell>
          <cell r="F3159">
            <v>3000</v>
          </cell>
          <cell r="G3159">
            <v>3009</v>
          </cell>
          <cell r="H3159">
            <v>38717</v>
          </cell>
          <cell r="I3159" t="str">
            <v>Radio Rig Motorola GM 338 Compl Set</v>
          </cell>
          <cell r="J3159" t="str">
            <v/>
          </cell>
          <cell r="K3159">
            <v>170</v>
          </cell>
          <cell r="L3159" t="str">
            <v/>
          </cell>
          <cell r="M3159" t="str">
            <v>KDC-BKJ</v>
          </cell>
          <cell r="N3159">
            <v>3240000</v>
          </cell>
          <cell r="O3159">
            <v>-1828373</v>
          </cell>
          <cell r="P3159">
            <v>1411627</v>
          </cell>
          <cell r="Q3159" t="str">
            <v>IDR</v>
          </cell>
          <cell r="R3159">
            <v>45</v>
          </cell>
          <cell r="S3159">
            <v>-40332</v>
          </cell>
        </row>
        <row r="3160">
          <cell r="E3160" t="str">
            <v>80000250-0</v>
          </cell>
          <cell r="F3160">
            <v>3000</v>
          </cell>
          <cell r="G3160">
            <v>3009</v>
          </cell>
          <cell r="H3160">
            <v>38717</v>
          </cell>
          <cell r="I3160" t="str">
            <v>Radio Rig Motorola GM 338 Compl Set</v>
          </cell>
          <cell r="J3160" t="str">
            <v/>
          </cell>
          <cell r="K3160">
            <v>170</v>
          </cell>
          <cell r="L3160" t="str">
            <v/>
          </cell>
          <cell r="M3160" t="str">
            <v>KDC-BKJ</v>
          </cell>
          <cell r="N3160">
            <v>3240000</v>
          </cell>
          <cell r="O3160">
            <v>-1828373</v>
          </cell>
          <cell r="P3160">
            <v>1411627</v>
          </cell>
          <cell r="Q3160" t="str">
            <v>IDR</v>
          </cell>
          <cell r="R3160">
            <v>45</v>
          </cell>
          <cell r="S3160">
            <v>-40332</v>
          </cell>
        </row>
        <row r="3161">
          <cell r="E3161" t="str">
            <v>80000251-0</v>
          </cell>
          <cell r="F3161">
            <v>3000</v>
          </cell>
          <cell r="G3161">
            <v>3009</v>
          </cell>
          <cell r="H3161">
            <v>38717</v>
          </cell>
          <cell r="I3161" t="str">
            <v>Radio Rig Motorola GM 338 Compl Set</v>
          </cell>
          <cell r="J3161" t="str">
            <v/>
          </cell>
          <cell r="K3161">
            <v>170</v>
          </cell>
          <cell r="L3161" t="str">
            <v/>
          </cell>
          <cell r="M3161" t="str">
            <v>KDC-BKJ</v>
          </cell>
          <cell r="N3161">
            <v>3240000</v>
          </cell>
          <cell r="O3161">
            <v>-1828373</v>
          </cell>
          <cell r="P3161">
            <v>1411627</v>
          </cell>
          <cell r="Q3161" t="str">
            <v>IDR</v>
          </cell>
          <cell r="R3161">
            <v>45</v>
          </cell>
          <cell r="S3161">
            <v>-40332</v>
          </cell>
        </row>
        <row r="3162">
          <cell r="E3162" t="str">
            <v>80000252-0</v>
          </cell>
          <cell r="F3162">
            <v>3000</v>
          </cell>
          <cell r="G3162">
            <v>3009</v>
          </cell>
          <cell r="H3162">
            <v>38717</v>
          </cell>
          <cell r="I3162" t="str">
            <v>Radio Rig Motorola GM 338 Compl Set</v>
          </cell>
          <cell r="J3162" t="str">
            <v/>
          </cell>
          <cell r="K3162">
            <v>170</v>
          </cell>
          <cell r="L3162" t="str">
            <v/>
          </cell>
          <cell r="M3162" t="str">
            <v>KDC-BKJ</v>
          </cell>
          <cell r="N3162">
            <v>3240000</v>
          </cell>
          <cell r="O3162">
            <v>-1828373</v>
          </cell>
          <cell r="P3162">
            <v>1411627</v>
          </cell>
          <cell r="Q3162" t="str">
            <v>IDR</v>
          </cell>
          <cell r="R3162">
            <v>45</v>
          </cell>
          <cell r="S3162">
            <v>-40332</v>
          </cell>
        </row>
        <row r="3163">
          <cell r="E3163" t="str">
            <v>80000253-0</v>
          </cell>
          <cell r="F3163">
            <v>3000</v>
          </cell>
          <cell r="G3163">
            <v>3009</v>
          </cell>
          <cell r="H3163">
            <v>38717</v>
          </cell>
          <cell r="I3163" t="str">
            <v>Radio Rig Motorola GM 338 Compl Set</v>
          </cell>
          <cell r="J3163" t="str">
            <v/>
          </cell>
          <cell r="K3163">
            <v>170</v>
          </cell>
          <cell r="L3163" t="str">
            <v/>
          </cell>
          <cell r="M3163" t="str">
            <v>KDC-BKJ</v>
          </cell>
          <cell r="N3163">
            <v>3240000</v>
          </cell>
          <cell r="O3163">
            <v>-1828373</v>
          </cell>
          <cell r="P3163">
            <v>1411627</v>
          </cell>
          <cell r="Q3163" t="str">
            <v>IDR</v>
          </cell>
          <cell r="R3163">
            <v>45</v>
          </cell>
          <cell r="S3163">
            <v>-40332</v>
          </cell>
        </row>
        <row r="3164">
          <cell r="E3164" t="str">
            <v>80000254-0</v>
          </cell>
          <cell r="F3164">
            <v>3000</v>
          </cell>
          <cell r="G3164">
            <v>3009</v>
          </cell>
          <cell r="H3164">
            <v>38717</v>
          </cell>
          <cell r="I3164" t="str">
            <v>Radio Rig Motorola GM 338 Compl Set</v>
          </cell>
          <cell r="J3164" t="str">
            <v/>
          </cell>
          <cell r="K3164">
            <v>170</v>
          </cell>
          <cell r="L3164" t="str">
            <v/>
          </cell>
          <cell r="M3164" t="str">
            <v>KDC-BKJ</v>
          </cell>
          <cell r="N3164">
            <v>3240000</v>
          </cell>
          <cell r="O3164">
            <v>-1828373</v>
          </cell>
          <cell r="P3164">
            <v>1411627</v>
          </cell>
          <cell r="Q3164" t="str">
            <v>IDR</v>
          </cell>
          <cell r="R3164">
            <v>45</v>
          </cell>
          <cell r="S3164">
            <v>-40332</v>
          </cell>
        </row>
        <row r="3165">
          <cell r="E3165" t="str">
            <v>80000255-0</v>
          </cell>
          <cell r="F3165">
            <v>3000</v>
          </cell>
          <cell r="G3165">
            <v>3009</v>
          </cell>
          <cell r="H3165">
            <v>38717</v>
          </cell>
          <cell r="I3165" t="str">
            <v>Radio Rig Motorola GM 338 Compl Set</v>
          </cell>
          <cell r="J3165" t="str">
            <v/>
          </cell>
          <cell r="K3165">
            <v>170</v>
          </cell>
          <cell r="L3165" t="str">
            <v/>
          </cell>
          <cell r="M3165" t="str">
            <v>KDC-BKJ</v>
          </cell>
          <cell r="N3165">
            <v>3240000</v>
          </cell>
          <cell r="O3165">
            <v>-1828373</v>
          </cell>
          <cell r="P3165">
            <v>1411627</v>
          </cell>
          <cell r="Q3165" t="str">
            <v>IDR</v>
          </cell>
          <cell r="R3165">
            <v>45</v>
          </cell>
          <cell r="S3165">
            <v>-40332</v>
          </cell>
        </row>
        <row r="3166">
          <cell r="E3166" t="str">
            <v>80000256-0</v>
          </cell>
          <cell r="F3166">
            <v>3000</v>
          </cell>
          <cell r="G3166">
            <v>3009</v>
          </cell>
          <cell r="H3166">
            <v>38717</v>
          </cell>
          <cell r="I3166" t="str">
            <v>Radio Rig Motorola GM 338 Compl Set</v>
          </cell>
          <cell r="J3166" t="str">
            <v/>
          </cell>
          <cell r="K3166">
            <v>170</v>
          </cell>
          <cell r="L3166" t="str">
            <v/>
          </cell>
          <cell r="M3166" t="str">
            <v>KDC-BKJ</v>
          </cell>
          <cell r="N3166">
            <v>3240000</v>
          </cell>
          <cell r="O3166">
            <v>-1828373</v>
          </cell>
          <cell r="P3166">
            <v>1411627</v>
          </cell>
          <cell r="Q3166" t="str">
            <v>IDR</v>
          </cell>
          <cell r="R3166">
            <v>45</v>
          </cell>
          <cell r="S3166">
            <v>-40332</v>
          </cell>
        </row>
        <row r="3167">
          <cell r="E3167" t="str">
            <v>80000257-0</v>
          </cell>
          <cell r="F3167">
            <v>3000</v>
          </cell>
          <cell r="G3167">
            <v>3009</v>
          </cell>
          <cell r="H3167">
            <v>38717</v>
          </cell>
          <cell r="I3167" t="str">
            <v>Radio Rig Motorola GM 338 Compl Set</v>
          </cell>
          <cell r="J3167" t="str">
            <v/>
          </cell>
          <cell r="K3167">
            <v>170</v>
          </cell>
          <cell r="L3167" t="str">
            <v/>
          </cell>
          <cell r="M3167" t="str">
            <v>KDC-BKJ</v>
          </cell>
          <cell r="N3167">
            <v>3240000</v>
          </cell>
          <cell r="O3167">
            <v>-1828373</v>
          </cell>
          <cell r="P3167">
            <v>1411627</v>
          </cell>
          <cell r="Q3167" t="str">
            <v>IDR</v>
          </cell>
          <cell r="R3167">
            <v>45</v>
          </cell>
          <cell r="S3167">
            <v>-40332</v>
          </cell>
        </row>
        <row r="3168">
          <cell r="E3168" t="str">
            <v>80000258-0</v>
          </cell>
          <cell r="F3168">
            <v>3000</v>
          </cell>
          <cell r="G3168">
            <v>3009</v>
          </cell>
          <cell r="H3168">
            <v>38717</v>
          </cell>
          <cell r="I3168" t="str">
            <v>Radio Rig Motorola GM 338 Compl Set</v>
          </cell>
          <cell r="J3168" t="str">
            <v/>
          </cell>
          <cell r="K3168">
            <v>170</v>
          </cell>
          <cell r="L3168" t="str">
            <v/>
          </cell>
          <cell r="M3168" t="str">
            <v>KDC-BKJ</v>
          </cell>
          <cell r="N3168">
            <v>3240000</v>
          </cell>
          <cell r="O3168">
            <v>-1828373</v>
          </cell>
          <cell r="P3168">
            <v>1411627</v>
          </cell>
          <cell r="Q3168" t="str">
            <v>IDR</v>
          </cell>
          <cell r="R3168">
            <v>45</v>
          </cell>
          <cell r="S3168">
            <v>-40332</v>
          </cell>
        </row>
        <row r="3169">
          <cell r="E3169" t="str">
            <v>80000259-0</v>
          </cell>
          <cell r="F3169">
            <v>3000</v>
          </cell>
          <cell r="G3169">
            <v>3009</v>
          </cell>
          <cell r="H3169">
            <v>38717</v>
          </cell>
          <cell r="I3169" t="str">
            <v>Radio Rig Motorola GM 338 Compl Set</v>
          </cell>
          <cell r="J3169" t="str">
            <v/>
          </cell>
          <cell r="K3169">
            <v>170</v>
          </cell>
          <cell r="L3169" t="str">
            <v/>
          </cell>
          <cell r="M3169" t="str">
            <v>KDC-BKJ</v>
          </cell>
          <cell r="N3169">
            <v>3240000</v>
          </cell>
          <cell r="O3169">
            <v>-1828373</v>
          </cell>
          <cell r="P3169">
            <v>1411627</v>
          </cell>
          <cell r="Q3169" t="str">
            <v>IDR</v>
          </cell>
          <cell r="R3169">
            <v>45</v>
          </cell>
          <cell r="S3169">
            <v>-40332</v>
          </cell>
        </row>
        <row r="3170">
          <cell r="E3170" t="str">
            <v>80000260-0</v>
          </cell>
          <cell r="F3170">
            <v>3000</v>
          </cell>
          <cell r="G3170">
            <v>3009</v>
          </cell>
          <cell r="H3170">
            <v>38717</v>
          </cell>
          <cell r="I3170" t="str">
            <v>Radio Rig Motorola GM 338 Compl Set</v>
          </cell>
          <cell r="J3170" t="str">
            <v/>
          </cell>
          <cell r="K3170">
            <v>170</v>
          </cell>
          <cell r="L3170" t="str">
            <v/>
          </cell>
          <cell r="M3170" t="str">
            <v>KDC-BKJ</v>
          </cell>
          <cell r="N3170">
            <v>3240000</v>
          </cell>
          <cell r="O3170">
            <v>-1828373</v>
          </cell>
          <cell r="P3170">
            <v>1411627</v>
          </cell>
          <cell r="Q3170" t="str">
            <v>IDR</v>
          </cell>
          <cell r="R3170">
            <v>45</v>
          </cell>
          <cell r="S3170">
            <v>-40332</v>
          </cell>
        </row>
        <row r="3171">
          <cell r="E3171" t="str">
            <v>80000261-0</v>
          </cell>
          <cell r="F3171">
            <v>3000</v>
          </cell>
          <cell r="G3171">
            <v>3009</v>
          </cell>
          <cell r="H3171">
            <v>38717</v>
          </cell>
          <cell r="I3171" t="str">
            <v>Radio Rig Motorola GM 338 Compl Set</v>
          </cell>
          <cell r="J3171" t="str">
            <v/>
          </cell>
          <cell r="K3171">
            <v>170</v>
          </cell>
          <cell r="L3171" t="str">
            <v/>
          </cell>
          <cell r="M3171" t="str">
            <v>KDC-BKJ</v>
          </cell>
          <cell r="N3171">
            <v>3240000</v>
          </cell>
          <cell r="O3171">
            <v>-1828373</v>
          </cell>
          <cell r="P3171">
            <v>1411627</v>
          </cell>
          <cell r="Q3171" t="str">
            <v>IDR</v>
          </cell>
          <cell r="R3171">
            <v>45</v>
          </cell>
          <cell r="S3171">
            <v>-40332</v>
          </cell>
        </row>
        <row r="3172">
          <cell r="E3172" t="str">
            <v>80000262-0</v>
          </cell>
          <cell r="F3172">
            <v>3000</v>
          </cell>
          <cell r="G3172">
            <v>3009</v>
          </cell>
          <cell r="H3172">
            <v>38717</v>
          </cell>
          <cell r="I3172" t="str">
            <v>Radio Rig Motorola GM 338 Compl Set</v>
          </cell>
          <cell r="J3172" t="str">
            <v/>
          </cell>
          <cell r="K3172">
            <v>170</v>
          </cell>
          <cell r="L3172" t="str">
            <v/>
          </cell>
          <cell r="M3172" t="str">
            <v>KDC-BKJ</v>
          </cell>
          <cell r="N3172">
            <v>3240000</v>
          </cell>
          <cell r="O3172">
            <v>-1828373</v>
          </cell>
          <cell r="P3172">
            <v>1411627</v>
          </cell>
          <cell r="Q3172" t="str">
            <v>IDR</v>
          </cell>
          <cell r="R3172">
            <v>45</v>
          </cell>
          <cell r="S3172">
            <v>-40332</v>
          </cell>
        </row>
        <row r="3173">
          <cell r="E3173" t="str">
            <v>80000263-0</v>
          </cell>
          <cell r="F3173">
            <v>3000</v>
          </cell>
          <cell r="G3173">
            <v>3009</v>
          </cell>
          <cell r="H3173">
            <v>38717</v>
          </cell>
          <cell r="I3173" t="str">
            <v>Radio Rig Motorola GM 338 Compl Set</v>
          </cell>
          <cell r="J3173" t="str">
            <v/>
          </cell>
          <cell r="K3173">
            <v>170</v>
          </cell>
          <cell r="L3173" t="str">
            <v/>
          </cell>
          <cell r="M3173" t="str">
            <v>KDC-BKJ</v>
          </cell>
          <cell r="N3173">
            <v>3240000</v>
          </cell>
          <cell r="O3173">
            <v>-1828373</v>
          </cell>
          <cell r="P3173">
            <v>1411627</v>
          </cell>
          <cell r="Q3173" t="str">
            <v>IDR</v>
          </cell>
          <cell r="R3173">
            <v>45</v>
          </cell>
          <cell r="S3173">
            <v>-40332</v>
          </cell>
        </row>
        <row r="3174">
          <cell r="E3174" t="str">
            <v>80000264-0</v>
          </cell>
          <cell r="F3174">
            <v>3000</v>
          </cell>
          <cell r="G3174">
            <v>3009</v>
          </cell>
          <cell r="H3174">
            <v>38717</v>
          </cell>
          <cell r="I3174" t="str">
            <v>Radio Rig Motorola GM 338 Compl Set</v>
          </cell>
          <cell r="J3174" t="str">
            <v/>
          </cell>
          <cell r="K3174">
            <v>170</v>
          </cell>
          <cell r="L3174" t="str">
            <v/>
          </cell>
          <cell r="M3174" t="str">
            <v>KDC-BKJ</v>
          </cell>
          <cell r="N3174">
            <v>3240000</v>
          </cell>
          <cell r="O3174">
            <v>-1828373</v>
          </cell>
          <cell r="P3174">
            <v>1411627</v>
          </cell>
          <cell r="Q3174" t="str">
            <v>IDR</v>
          </cell>
          <cell r="R3174">
            <v>45</v>
          </cell>
          <cell r="S3174">
            <v>-40332</v>
          </cell>
        </row>
        <row r="3175">
          <cell r="E3175" t="str">
            <v>80000265-0</v>
          </cell>
          <cell r="F3175">
            <v>3000</v>
          </cell>
          <cell r="G3175">
            <v>3009</v>
          </cell>
          <cell r="H3175">
            <v>38717</v>
          </cell>
          <cell r="I3175" t="str">
            <v>Radio Rig Motorola GM 338 Compl Set</v>
          </cell>
          <cell r="J3175" t="str">
            <v/>
          </cell>
          <cell r="K3175">
            <v>170</v>
          </cell>
          <cell r="L3175" t="str">
            <v/>
          </cell>
          <cell r="M3175" t="str">
            <v>KDC-BKJ</v>
          </cell>
          <cell r="N3175">
            <v>3240000</v>
          </cell>
          <cell r="O3175">
            <v>-1828373</v>
          </cell>
          <cell r="P3175">
            <v>1411627</v>
          </cell>
          <cell r="Q3175" t="str">
            <v>IDR</v>
          </cell>
          <cell r="R3175">
            <v>45</v>
          </cell>
          <cell r="S3175">
            <v>-40332</v>
          </cell>
        </row>
        <row r="3176">
          <cell r="E3176" t="str">
            <v>80000266-0</v>
          </cell>
          <cell r="F3176">
            <v>3000</v>
          </cell>
          <cell r="G3176">
            <v>3009</v>
          </cell>
          <cell r="H3176">
            <v>38717</v>
          </cell>
          <cell r="I3176" t="str">
            <v>Radio Rig Motorola GM 338 Compl Set</v>
          </cell>
          <cell r="J3176" t="str">
            <v/>
          </cell>
          <cell r="K3176">
            <v>170</v>
          </cell>
          <cell r="L3176" t="str">
            <v/>
          </cell>
          <cell r="M3176" t="str">
            <v>KDC-BKJ</v>
          </cell>
          <cell r="N3176">
            <v>3240000</v>
          </cell>
          <cell r="O3176">
            <v>-1828373</v>
          </cell>
          <cell r="P3176">
            <v>1411627</v>
          </cell>
          <cell r="Q3176" t="str">
            <v>IDR</v>
          </cell>
          <cell r="R3176">
            <v>45</v>
          </cell>
          <cell r="S3176">
            <v>-40332</v>
          </cell>
        </row>
        <row r="3177">
          <cell r="E3177" t="str">
            <v>80000267-0</v>
          </cell>
          <cell r="F3177">
            <v>3000</v>
          </cell>
          <cell r="G3177">
            <v>3009</v>
          </cell>
          <cell r="H3177">
            <v>38717</v>
          </cell>
          <cell r="I3177" t="str">
            <v>Radio Rig Motorola GM 338 Compl Set</v>
          </cell>
          <cell r="J3177" t="str">
            <v/>
          </cell>
          <cell r="K3177">
            <v>170</v>
          </cell>
          <cell r="L3177" t="str">
            <v/>
          </cell>
          <cell r="M3177" t="str">
            <v>KDC-BKJ</v>
          </cell>
          <cell r="N3177">
            <v>3240000</v>
          </cell>
          <cell r="O3177">
            <v>-1828373</v>
          </cell>
          <cell r="P3177">
            <v>1411627</v>
          </cell>
          <cell r="Q3177" t="str">
            <v>IDR</v>
          </cell>
          <cell r="R3177">
            <v>45</v>
          </cell>
          <cell r="S3177">
            <v>-40332</v>
          </cell>
        </row>
        <row r="3178">
          <cell r="E3178" t="str">
            <v>80000268-0</v>
          </cell>
          <cell r="F3178">
            <v>3000</v>
          </cell>
          <cell r="G3178">
            <v>3009</v>
          </cell>
          <cell r="H3178">
            <v>38717</v>
          </cell>
          <cell r="I3178" t="str">
            <v>Radio Rig Motorola GM 338 Compl Set</v>
          </cell>
          <cell r="J3178" t="str">
            <v/>
          </cell>
          <cell r="K3178">
            <v>170</v>
          </cell>
          <cell r="L3178" t="str">
            <v/>
          </cell>
          <cell r="M3178" t="str">
            <v>KDC-BKJ</v>
          </cell>
          <cell r="N3178">
            <v>3240000</v>
          </cell>
          <cell r="O3178">
            <v>-1828373</v>
          </cell>
          <cell r="P3178">
            <v>1411627</v>
          </cell>
          <cell r="Q3178" t="str">
            <v>IDR</v>
          </cell>
          <cell r="R3178">
            <v>45</v>
          </cell>
          <cell r="S3178">
            <v>-40332</v>
          </cell>
        </row>
        <row r="3179">
          <cell r="E3179" t="str">
            <v>80000269-0</v>
          </cell>
          <cell r="F3179">
            <v>3000</v>
          </cell>
          <cell r="G3179">
            <v>3009</v>
          </cell>
          <cell r="H3179">
            <v>38717</v>
          </cell>
          <cell r="I3179" t="str">
            <v>Radio Rig Motorola GM 338 Compl Set</v>
          </cell>
          <cell r="J3179" t="str">
            <v/>
          </cell>
          <cell r="K3179">
            <v>170</v>
          </cell>
          <cell r="L3179" t="str">
            <v/>
          </cell>
          <cell r="M3179" t="str">
            <v>KDC-BKJ</v>
          </cell>
          <cell r="N3179">
            <v>3240000</v>
          </cell>
          <cell r="O3179">
            <v>-1828373</v>
          </cell>
          <cell r="P3179">
            <v>1411627</v>
          </cell>
          <cell r="Q3179" t="str">
            <v>IDR</v>
          </cell>
          <cell r="R3179">
            <v>45</v>
          </cell>
          <cell r="S3179">
            <v>-40332</v>
          </cell>
        </row>
        <row r="3180">
          <cell r="E3180" t="str">
            <v>80000270-0</v>
          </cell>
          <cell r="F3180">
            <v>3000</v>
          </cell>
          <cell r="G3180">
            <v>3009</v>
          </cell>
          <cell r="H3180">
            <v>38717</v>
          </cell>
          <cell r="I3180" t="str">
            <v>Radio Rig Motorola GM 338 Compl Set</v>
          </cell>
          <cell r="J3180" t="str">
            <v/>
          </cell>
          <cell r="K3180">
            <v>170</v>
          </cell>
          <cell r="L3180" t="str">
            <v/>
          </cell>
          <cell r="M3180" t="str">
            <v>KDC-BKJ</v>
          </cell>
          <cell r="N3180">
            <v>3240000</v>
          </cell>
          <cell r="O3180">
            <v>-1828373</v>
          </cell>
          <cell r="P3180">
            <v>1411627</v>
          </cell>
          <cell r="Q3180" t="str">
            <v>IDR</v>
          </cell>
          <cell r="R3180">
            <v>45</v>
          </cell>
          <cell r="S3180">
            <v>-40332</v>
          </cell>
        </row>
        <row r="3181">
          <cell r="E3181" t="str">
            <v>80000271-0</v>
          </cell>
          <cell r="F3181">
            <v>3000</v>
          </cell>
          <cell r="G3181">
            <v>3009</v>
          </cell>
          <cell r="H3181">
            <v>38717</v>
          </cell>
          <cell r="I3181" t="str">
            <v>Radio Rig Motorola GM 338 Compl Set</v>
          </cell>
          <cell r="J3181" t="str">
            <v/>
          </cell>
          <cell r="K3181">
            <v>170</v>
          </cell>
          <cell r="L3181" t="str">
            <v/>
          </cell>
          <cell r="M3181" t="str">
            <v>KDC-BKJ</v>
          </cell>
          <cell r="N3181">
            <v>3240000</v>
          </cell>
          <cell r="O3181">
            <v>-1828373</v>
          </cell>
          <cell r="P3181">
            <v>1411627</v>
          </cell>
          <cell r="Q3181" t="str">
            <v>IDR</v>
          </cell>
          <cell r="R3181">
            <v>45</v>
          </cell>
          <cell r="S3181">
            <v>-40332</v>
          </cell>
        </row>
        <row r="3182">
          <cell r="E3182" t="str">
            <v>80000272-0</v>
          </cell>
          <cell r="F3182">
            <v>3000</v>
          </cell>
          <cell r="G3182">
            <v>3009</v>
          </cell>
          <cell r="H3182">
            <v>38717</v>
          </cell>
          <cell r="I3182" t="str">
            <v>Radio Rig Motorola GM 338 Compl Set</v>
          </cell>
          <cell r="J3182" t="str">
            <v/>
          </cell>
          <cell r="K3182">
            <v>170</v>
          </cell>
          <cell r="L3182" t="str">
            <v/>
          </cell>
          <cell r="M3182" t="str">
            <v>KDC-BKJ</v>
          </cell>
          <cell r="N3182">
            <v>3240000</v>
          </cell>
          <cell r="O3182">
            <v>-1828373</v>
          </cell>
          <cell r="P3182">
            <v>1411627</v>
          </cell>
          <cell r="Q3182" t="str">
            <v>IDR</v>
          </cell>
          <cell r="R3182">
            <v>45</v>
          </cell>
          <cell r="S3182">
            <v>-40332</v>
          </cell>
        </row>
        <row r="3183">
          <cell r="E3183" t="str">
            <v>80000273-0</v>
          </cell>
          <cell r="F3183">
            <v>3000</v>
          </cell>
          <cell r="G3183">
            <v>3009</v>
          </cell>
          <cell r="H3183">
            <v>38717</v>
          </cell>
          <cell r="I3183" t="str">
            <v>Radio Rig Motorola GM 338 Compl Set</v>
          </cell>
          <cell r="J3183" t="str">
            <v/>
          </cell>
          <cell r="K3183">
            <v>170</v>
          </cell>
          <cell r="L3183" t="str">
            <v/>
          </cell>
          <cell r="M3183" t="str">
            <v>KDC-BKJ</v>
          </cell>
          <cell r="N3183">
            <v>3240000</v>
          </cell>
          <cell r="O3183">
            <v>-1828373</v>
          </cell>
          <cell r="P3183">
            <v>1411627</v>
          </cell>
          <cell r="Q3183" t="str">
            <v>IDR</v>
          </cell>
          <cell r="R3183">
            <v>45</v>
          </cell>
          <cell r="S3183">
            <v>-40332</v>
          </cell>
        </row>
        <row r="3184">
          <cell r="E3184" t="str">
            <v>80000274-0</v>
          </cell>
          <cell r="F3184">
            <v>3000</v>
          </cell>
          <cell r="G3184">
            <v>3009</v>
          </cell>
          <cell r="H3184">
            <v>38717</v>
          </cell>
          <cell r="I3184" t="str">
            <v>Radio Rig Motorola GM 338 Compl Set</v>
          </cell>
          <cell r="J3184" t="str">
            <v/>
          </cell>
          <cell r="K3184">
            <v>170</v>
          </cell>
          <cell r="L3184" t="str">
            <v/>
          </cell>
          <cell r="M3184" t="str">
            <v>KDC-BKJ</v>
          </cell>
          <cell r="N3184">
            <v>3240000</v>
          </cell>
          <cell r="O3184">
            <v>-1828373</v>
          </cell>
          <cell r="P3184">
            <v>1411627</v>
          </cell>
          <cell r="Q3184" t="str">
            <v>IDR</v>
          </cell>
          <cell r="R3184">
            <v>45</v>
          </cell>
          <cell r="S3184">
            <v>-40332</v>
          </cell>
        </row>
        <row r="3185">
          <cell r="E3185" t="str">
            <v>80000275-0</v>
          </cell>
          <cell r="F3185">
            <v>3000</v>
          </cell>
          <cell r="G3185">
            <v>3009</v>
          </cell>
          <cell r="H3185">
            <v>38717</v>
          </cell>
          <cell r="I3185" t="str">
            <v>Radio Rig Motorola GM 338 Compl Set</v>
          </cell>
          <cell r="J3185" t="str">
            <v/>
          </cell>
          <cell r="K3185">
            <v>170</v>
          </cell>
          <cell r="L3185" t="str">
            <v/>
          </cell>
          <cell r="M3185" t="str">
            <v>KDC-BKJ</v>
          </cell>
          <cell r="N3185">
            <v>3240000</v>
          </cell>
          <cell r="O3185">
            <v>-1828373</v>
          </cell>
          <cell r="P3185">
            <v>1411627</v>
          </cell>
          <cell r="Q3185" t="str">
            <v>IDR</v>
          </cell>
          <cell r="R3185">
            <v>45</v>
          </cell>
          <cell r="S3185">
            <v>-40332</v>
          </cell>
        </row>
        <row r="3186">
          <cell r="E3186" t="str">
            <v>80000276-0</v>
          </cell>
          <cell r="F3186">
            <v>3000</v>
          </cell>
          <cell r="G3186">
            <v>3009</v>
          </cell>
          <cell r="H3186">
            <v>38717</v>
          </cell>
          <cell r="I3186" t="str">
            <v>Radio Rig Motorola GM 338 Compl Set</v>
          </cell>
          <cell r="J3186" t="str">
            <v/>
          </cell>
          <cell r="K3186">
            <v>170</v>
          </cell>
          <cell r="L3186" t="str">
            <v/>
          </cell>
          <cell r="M3186" t="str">
            <v>KDC-BKJ</v>
          </cell>
          <cell r="N3186">
            <v>3240000</v>
          </cell>
          <cell r="O3186">
            <v>-1828373</v>
          </cell>
          <cell r="P3186">
            <v>1411627</v>
          </cell>
          <cell r="Q3186" t="str">
            <v>IDR</v>
          </cell>
          <cell r="R3186">
            <v>45</v>
          </cell>
          <cell r="S3186">
            <v>-40332</v>
          </cell>
        </row>
        <row r="3187">
          <cell r="E3187" t="str">
            <v>80000277-0</v>
          </cell>
          <cell r="F3187">
            <v>3000</v>
          </cell>
          <cell r="G3187">
            <v>3009</v>
          </cell>
          <cell r="H3187">
            <v>38717</v>
          </cell>
          <cell r="I3187" t="str">
            <v>Compressor PUMA TK 150-300</v>
          </cell>
          <cell r="J3187" t="str">
            <v/>
          </cell>
          <cell r="K3187">
            <v>170</v>
          </cell>
          <cell r="L3187" t="str">
            <v/>
          </cell>
          <cell r="M3187" t="str">
            <v>KDC-BKJ</v>
          </cell>
          <cell r="N3187">
            <v>22800000</v>
          </cell>
          <cell r="O3187">
            <v>-14820000</v>
          </cell>
          <cell r="P3187">
            <v>7980000</v>
          </cell>
          <cell r="Q3187" t="str">
            <v>IDR</v>
          </cell>
          <cell r="R3187">
            <v>39</v>
          </cell>
          <cell r="S3187">
            <v>-380000</v>
          </cell>
        </row>
        <row r="3188">
          <cell r="E3188" t="str">
            <v>80000278-0</v>
          </cell>
          <cell r="F3188">
            <v>3000</v>
          </cell>
          <cell r="G3188">
            <v>3009</v>
          </cell>
          <cell r="H3188">
            <v>38717</v>
          </cell>
          <cell r="I3188" t="str">
            <v>Indovision DS 100 System &amp; assesories</v>
          </cell>
          <cell r="J3188" t="str">
            <v/>
          </cell>
          <cell r="K3188">
            <v>170</v>
          </cell>
          <cell r="L3188" t="str">
            <v/>
          </cell>
          <cell r="M3188" t="str">
            <v>KDC-BKJ</v>
          </cell>
          <cell r="N3188">
            <v>17700000</v>
          </cell>
          <cell r="O3188">
            <v>-8850000</v>
          </cell>
          <cell r="P3188">
            <v>8850000</v>
          </cell>
          <cell r="Q3188" t="str">
            <v>IDR</v>
          </cell>
          <cell r="R3188">
            <v>30</v>
          </cell>
          <cell r="S3188">
            <v>-295000</v>
          </cell>
        </row>
        <row r="3189">
          <cell r="E3189" t="str">
            <v>80000279-0</v>
          </cell>
          <cell r="F3189">
            <v>3000</v>
          </cell>
          <cell r="G3189">
            <v>3009</v>
          </cell>
          <cell r="H3189">
            <v>38717</v>
          </cell>
          <cell r="I3189" t="str">
            <v>Yamaha water Purifier OH300 FRP</v>
          </cell>
          <cell r="J3189" t="str">
            <v/>
          </cell>
          <cell r="K3189">
            <v>170</v>
          </cell>
          <cell r="L3189" t="str">
            <v/>
          </cell>
          <cell r="M3189" t="str">
            <v>KDC-BKJ</v>
          </cell>
          <cell r="N3189">
            <v>10500000</v>
          </cell>
          <cell r="O3189">
            <v>-5425000</v>
          </cell>
          <cell r="P3189">
            <v>5075000</v>
          </cell>
          <cell r="Q3189" t="str">
            <v>IDR</v>
          </cell>
          <cell r="R3189">
            <v>31</v>
          </cell>
          <cell r="S3189">
            <v>-175000</v>
          </cell>
        </row>
        <row r="3190">
          <cell r="E3190" t="str">
            <v>80000280-0</v>
          </cell>
          <cell r="F3190">
            <v>3000</v>
          </cell>
          <cell r="G3190">
            <v>3009</v>
          </cell>
          <cell r="H3190">
            <v>38717</v>
          </cell>
          <cell r="I3190" t="str">
            <v>Yamaha water Purifier OH300 FRP</v>
          </cell>
          <cell r="J3190" t="str">
            <v/>
          </cell>
          <cell r="K3190">
            <v>170</v>
          </cell>
          <cell r="L3190" t="str">
            <v/>
          </cell>
          <cell r="M3190" t="str">
            <v>KDC-BKJ</v>
          </cell>
          <cell r="N3190">
            <v>2000000</v>
          </cell>
          <cell r="O3190">
            <v>-1033333</v>
          </cell>
          <cell r="P3190">
            <v>966667</v>
          </cell>
          <cell r="Q3190" t="str">
            <v>IDR</v>
          </cell>
          <cell r="R3190">
            <v>31</v>
          </cell>
          <cell r="S3190">
            <v>-33333</v>
          </cell>
        </row>
        <row r="3191">
          <cell r="E3191" t="str">
            <v>80000281-0</v>
          </cell>
          <cell r="F3191">
            <v>3000</v>
          </cell>
          <cell r="G3191">
            <v>3009</v>
          </cell>
          <cell r="H3191">
            <v>38717</v>
          </cell>
          <cell r="I3191" t="str">
            <v>Yamaha water Purifier OH300 FRP</v>
          </cell>
          <cell r="J3191" t="str">
            <v/>
          </cell>
          <cell r="K3191">
            <v>170</v>
          </cell>
          <cell r="L3191" t="str">
            <v/>
          </cell>
          <cell r="M3191" t="str">
            <v>KDC-BKJ</v>
          </cell>
          <cell r="N3191">
            <v>10500000</v>
          </cell>
          <cell r="O3191">
            <v>-5425000</v>
          </cell>
          <cell r="P3191">
            <v>5075000</v>
          </cell>
          <cell r="Q3191" t="str">
            <v>IDR</v>
          </cell>
          <cell r="R3191">
            <v>31</v>
          </cell>
          <cell r="S3191">
            <v>-175000</v>
          </cell>
        </row>
        <row r="3192">
          <cell r="E3192" t="str">
            <v>80000282-0</v>
          </cell>
          <cell r="F3192">
            <v>3000</v>
          </cell>
          <cell r="G3192">
            <v>3009</v>
          </cell>
          <cell r="H3192">
            <v>38717</v>
          </cell>
          <cell r="I3192" t="str">
            <v>Yamaha water Purifier OH300 FRP</v>
          </cell>
          <cell r="J3192" t="str">
            <v/>
          </cell>
          <cell r="K3192">
            <v>170</v>
          </cell>
          <cell r="L3192" t="str">
            <v/>
          </cell>
          <cell r="M3192" t="str">
            <v>KDC-BKJ</v>
          </cell>
          <cell r="N3192">
            <v>2000000</v>
          </cell>
          <cell r="O3192">
            <v>-1033333</v>
          </cell>
          <cell r="P3192">
            <v>966667</v>
          </cell>
          <cell r="Q3192" t="str">
            <v>IDR</v>
          </cell>
          <cell r="R3192">
            <v>31</v>
          </cell>
          <cell r="S3192">
            <v>-33333</v>
          </cell>
        </row>
        <row r="3193">
          <cell r="E3193" t="str">
            <v>80000283-0</v>
          </cell>
          <cell r="F3193">
            <v>3000</v>
          </cell>
          <cell r="G3193">
            <v>3009</v>
          </cell>
          <cell r="H3193">
            <v>38717</v>
          </cell>
          <cell r="I3193" t="str">
            <v>Yamaha water Purifier OH300 FRP</v>
          </cell>
          <cell r="J3193" t="str">
            <v/>
          </cell>
          <cell r="K3193">
            <v>170</v>
          </cell>
          <cell r="L3193" t="str">
            <v/>
          </cell>
          <cell r="M3193" t="str">
            <v>KDC-BKJ</v>
          </cell>
          <cell r="N3193">
            <v>10500000</v>
          </cell>
          <cell r="O3193">
            <v>-5425000</v>
          </cell>
          <cell r="P3193">
            <v>5075000</v>
          </cell>
          <cell r="Q3193" t="str">
            <v>IDR</v>
          </cell>
          <cell r="R3193">
            <v>31</v>
          </cell>
          <cell r="S3193">
            <v>-175000</v>
          </cell>
        </row>
        <row r="3194">
          <cell r="E3194" t="str">
            <v>80000284-0</v>
          </cell>
          <cell r="F3194">
            <v>3000</v>
          </cell>
          <cell r="G3194">
            <v>3009</v>
          </cell>
          <cell r="H3194">
            <v>38717</v>
          </cell>
          <cell r="I3194" t="str">
            <v>Yamaha water Purifier OH300 FRP</v>
          </cell>
          <cell r="J3194" t="str">
            <v/>
          </cell>
          <cell r="K3194">
            <v>170</v>
          </cell>
          <cell r="L3194" t="str">
            <v/>
          </cell>
          <cell r="M3194" t="str">
            <v>KDC-BKJ</v>
          </cell>
          <cell r="N3194">
            <v>2000000</v>
          </cell>
          <cell r="O3194">
            <v>-1033333</v>
          </cell>
          <cell r="P3194">
            <v>966667</v>
          </cell>
          <cell r="Q3194" t="str">
            <v>IDR</v>
          </cell>
          <cell r="R3194">
            <v>31</v>
          </cell>
          <cell r="S3194">
            <v>-33333</v>
          </cell>
        </row>
        <row r="3195">
          <cell r="E3195" t="str">
            <v>80000285-0</v>
          </cell>
          <cell r="F3195">
            <v>3000</v>
          </cell>
          <cell r="G3195">
            <v>3010</v>
          </cell>
          <cell r="H3195">
            <v>38717</v>
          </cell>
          <cell r="I3195" t="str">
            <v>AIC SumSel - Mobile Radio GM 338 Motorola</v>
          </cell>
          <cell r="J3195" t="str">
            <v/>
          </cell>
          <cell r="K3195">
            <v>170</v>
          </cell>
          <cell r="L3195" t="str">
            <v/>
          </cell>
          <cell r="M3195" t="str">
            <v>CK-AIC</v>
          </cell>
          <cell r="N3195">
            <v>3240000</v>
          </cell>
          <cell r="O3195">
            <v>-1828373</v>
          </cell>
          <cell r="P3195">
            <v>1411627</v>
          </cell>
          <cell r="Q3195" t="str">
            <v>IDR</v>
          </cell>
          <cell r="R3195">
            <v>45</v>
          </cell>
          <cell r="S3195">
            <v>-40332</v>
          </cell>
        </row>
        <row r="3196">
          <cell r="E3196" t="str">
            <v>80000286-0</v>
          </cell>
          <cell r="F3196">
            <v>3000</v>
          </cell>
          <cell r="G3196">
            <v>3010</v>
          </cell>
          <cell r="H3196">
            <v>38717</v>
          </cell>
          <cell r="I3196" t="str">
            <v>AIC SumSel - Mobile Radio GM 338 Motorola</v>
          </cell>
          <cell r="J3196" t="str">
            <v/>
          </cell>
          <cell r="K3196">
            <v>170</v>
          </cell>
          <cell r="L3196" t="str">
            <v/>
          </cell>
          <cell r="M3196" t="str">
            <v>CK-AIC</v>
          </cell>
          <cell r="N3196">
            <v>3240000</v>
          </cell>
          <cell r="O3196">
            <v>-1828373</v>
          </cell>
          <cell r="P3196">
            <v>1411627</v>
          </cell>
          <cell r="Q3196" t="str">
            <v>IDR</v>
          </cell>
          <cell r="R3196">
            <v>45</v>
          </cell>
          <cell r="S3196">
            <v>-40332</v>
          </cell>
        </row>
        <row r="3197">
          <cell r="E3197" t="str">
            <v>80000287-0</v>
          </cell>
          <cell r="F3197">
            <v>3000</v>
          </cell>
          <cell r="G3197">
            <v>3011</v>
          </cell>
          <cell r="H3197">
            <v>38717</v>
          </cell>
          <cell r="I3197" t="str">
            <v>Radio Rig Motorola GM 338 Compl Set</v>
          </cell>
          <cell r="J3197" t="str">
            <v/>
          </cell>
          <cell r="K3197">
            <v>170</v>
          </cell>
          <cell r="L3197" t="str">
            <v/>
          </cell>
          <cell r="M3197" t="str">
            <v>MSJ-SPR</v>
          </cell>
          <cell r="N3197">
            <v>3240000</v>
          </cell>
          <cell r="O3197">
            <v>-1828373</v>
          </cell>
          <cell r="P3197">
            <v>1411627</v>
          </cell>
          <cell r="Q3197" t="str">
            <v>IDR</v>
          </cell>
          <cell r="R3197">
            <v>45</v>
          </cell>
          <cell r="S3197">
            <v>-40332</v>
          </cell>
        </row>
        <row r="3198">
          <cell r="E3198" t="str">
            <v>80000288-0</v>
          </cell>
          <cell r="F3198">
            <v>3000</v>
          </cell>
          <cell r="G3198">
            <v>3011</v>
          </cell>
          <cell r="H3198">
            <v>38717</v>
          </cell>
          <cell r="I3198" t="str">
            <v>Radio Rig Motorola GM 338 Compl Set</v>
          </cell>
          <cell r="J3198" t="str">
            <v/>
          </cell>
          <cell r="K3198">
            <v>170</v>
          </cell>
          <cell r="L3198" t="str">
            <v/>
          </cell>
          <cell r="M3198" t="str">
            <v>MSJ-SPR</v>
          </cell>
          <cell r="N3198">
            <v>3240000</v>
          </cell>
          <cell r="O3198">
            <v>-1828373</v>
          </cell>
          <cell r="P3198">
            <v>1411627</v>
          </cell>
          <cell r="Q3198" t="str">
            <v>IDR</v>
          </cell>
          <cell r="R3198">
            <v>45</v>
          </cell>
          <cell r="S3198">
            <v>-40332</v>
          </cell>
        </row>
        <row r="3199">
          <cell r="E3199" t="str">
            <v>80000289-0</v>
          </cell>
          <cell r="F3199">
            <v>3000</v>
          </cell>
          <cell r="G3199">
            <v>3011</v>
          </cell>
          <cell r="H3199">
            <v>38717</v>
          </cell>
          <cell r="I3199" t="str">
            <v>Radio Rig Motorola GM 338 Compl Set</v>
          </cell>
          <cell r="J3199" t="str">
            <v/>
          </cell>
          <cell r="K3199">
            <v>170</v>
          </cell>
          <cell r="L3199" t="str">
            <v/>
          </cell>
          <cell r="M3199" t="str">
            <v>MSJ-SPR</v>
          </cell>
          <cell r="N3199">
            <v>3240000</v>
          </cell>
          <cell r="O3199">
            <v>-1828373</v>
          </cell>
          <cell r="P3199">
            <v>1411627</v>
          </cell>
          <cell r="Q3199" t="str">
            <v>IDR</v>
          </cell>
          <cell r="R3199">
            <v>45</v>
          </cell>
          <cell r="S3199">
            <v>-40332</v>
          </cell>
        </row>
        <row r="3200">
          <cell r="E3200" t="str">
            <v>80000290-0</v>
          </cell>
          <cell r="F3200">
            <v>3000</v>
          </cell>
          <cell r="G3200">
            <v>3011</v>
          </cell>
          <cell r="H3200">
            <v>38717</v>
          </cell>
          <cell r="I3200" t="str">
            <v>Radio Rig Motorola GM 338 Compl Set</v>
          </cell>
          <cell r="J3200" t="str">
            <v/>
          </cell>
          <cell r="K3200">
            <v>170</v>
          </cell>
          <cell r="L3200" t="str">
            <v/>
          </cell>
          <cell r="M3200" t="str">
            <v>MSJ-SPR</v>
          </cell>
          <cell r="N3200">
            <v>3240000</v>
          </cell>
          <cell r="O3200">
            <v>-1828373</v>
          </cell>
          <cell r="P3200">
            <v>1411627</v>
          </cell>
          <cell r="Q3200" t="str">
            <v>IDR</v>
          </cell>
          <cell r="R3200">
            <v>45</v>
          </cell>
          <cell r="S3200">
            <v>-40332</v>
          </cell>
        </row>
        <row r="3201">
          <cell r="E3201" t="str">
            <v>80000291-0</v>
          </cell>
          <cell r="F3201">
            <v>3000</v>
          </cell>
          <cell r="G3201">
            <v>3011</v>
          </cell>
          <cell r="H3201">
            <v>38717</v>
          </cell>
          <cell r="I3201" t="str">
            <v>MSJ Separi - Printer Laser Jet HP 3015</v>
          </cell>
          <cell r="J3201" t="str">
            <v/>
          </cell>
          <cell r="K3201">
            <v>170</v>
          </cell>
          <cell r="L3201" t="str">
            <v/>
          </cell>
          <cell r="M3201" t="str">
            <v>MSJ-SPR</v>
          </cell>
          <cell r="N3201">
            <v>3045000</v>
          </cell>
          <cell r="O3201">
            <v>-1827000</v>
          </cell>
          <cell r="P3201">
            <v>1218000</v>
          </cell>
          <cell r="Q3201" t="str">
            <v>IDR</v>
          </cell>
          <cell r="R3201">
            <v>36</v>
          </cell>
          <cell r="S3201">
            <v>-50750</v>
          </cell>
        </row>
        <row r="3202">
          <cell r="E3202" t="str">
            <v>80000292-0</v>
          </cell>
          <cell r="F3202">
            <v>3000</v>
          </cell>
          <cell r="G3202">
            <v>3011</v>
          </cell>
          <cell r="H3202">
            <v>38717</v>
          </cell>
          <cell r="I3202" t="str">
            <v>MSJ Separi - Desk Jet HP 1180 / Color</v>
          </cell>
          <cell r="J3202" t="str">
            <v/>
          </cell>
          <cell r="K3202">
            <v>170</v>
          </cell>
          <cell r="L3202" t="str">
            <v/>
          </cell>
          <cell r="M3202" t="str">
            <v>MSJ-SPR</v>
          </cell>
          <cell r="N3202">
            <v>2405000</v>
          </cell>
          <cell r="O3202">
            <v>-1443000</v>
          </cell>
          <cell r="P3202">
            <v>962000</v>
          </cell>
          <cell r="Q3202" t="str">
            <v>IDR</v>
          </cell>
          <cell r="R3202">
            <v>36</v>
          </cell>
          <cell r="S3202">
            <v>-40083</v>
          </cell>
        </row>
        <row r="3203">
          <cell r="E3203" t="str">
            <v>80000293-0</v>
          </cell>
          <cell r="F3203">
            <v>3000</v>
          </cell>
          <cell r="G3203">
            <v>3016</v>
          </cell>
          <cell r="H3203">
            <v>38717</v>
          </cell>
          <cell r="I3203" t="str">
            <v>Infocus Projector Camera LP70+</v>
          </cell>
          <cell r="J3203" t="str">
            <v/>
          </cell>
          <cell r="K3203">
            <v>170</v>
          </cell>
          <cell r="L3203" t="str">
            <v/>
          </cell>
          <cell r="M3203" t="str">
            <v>OFC-SMD</v>
          </cell>
          <cell r="N3203">
            <v>18105000</v>
          </cell>
          <cell r="O3203">
            <v>-8449000</v>
          </cell>
          <cell r="P3203">
            <v>9656000</v>
          </cell>
          <cell r="Q3203" t="str">
            <v>IDR</v>
          </cell>
          <cell r="R3203">
            <v>28</v>
          </cell>
          <cell r="S3203">
            <v>-301750</v>
          </cell>
        </row>
        <row r="3204">
          <cell r="E3204" t="str">
            <v>80000294-0</v>
          </cell>
          <cell r="F3204">
            <v>3000</v>
          </cell>
          <cell r="G3204">
            <v>3013</v>
          </cell>
          <cell r="H3204">
            <v>38717</v>
          </cell>
          <cell r="I3204" t="str">
            <v>Printer Laser Jet HP 3015</v>
          </cell>
          <cell r="J3204" t="str">
            <v/>
          </cell>
          <cell r="K3204">
            <v>170</v>
          </cell>
          <cell r="L3204" t="str">
            <v/>
          </cell>
          <cell r="M3204" t="str">
            <v>RBH-RGT</v>
          </cell>
          <cell r="N3204">
            <v>3245000</v>
          </cell>
          <cell r="O3204">
            <v>-2109250</v>
          </cell>
          <cell r="P3204">
            <v>1135750</v>
          </cell>
          <cell r="Q3204" t="str">
            <v>IDR</v>
          </cell>
          <cell r="R3204">
            <v>39</v>
          </cell>
          <cell r="S3204">
            <v>-54083</v>
          </cell>
        </row>
        <row r="3205">
          <cell r="E3205" t="str">
            <v>80000295-0</v>
          </cell>
          <cell r="F3205">
            <v>3000</v>
          </cell>
          <cell r="G3205">
            <v>3013</v>
          </cell>
          <cell r="H3205">
            <v>38717</v>
          </cell>
          <cell r="I3205" t="str">
            <v>Printer Desk Jet HP 1180C Color</v>
          </cell>
          <cell r="J3205" t="str">
            <v/>
          </cell>
          <cell r="K3205">
            <v>170</v>
          </cell>
          <cell r="L3205" t="str">
            <v/>
          </cell>
          <cell r="M3205" t="str">
            <v>RBH-RGT</v>
          </cell>
          <cell r="N3205">
            <v>2405000</v>
          </cell>
          <cell r="O3205">
            <v>-1563250</v>
          </cell>
          <cell r="P3205">
            <v>841750</v>
          </cell>
          <cell r="Q3205" t="str">
            <v>IDR</v>
          </cell>
          <cell r="R3205">
            <v>39</v>
          </cell>
          <cell r="S3205">
            <v>-40083</v>
          </cell>
        </row>
        <row r="3206">
          <cell r="E3206" t="str">
            <v>80000296-0</v>
          </cell>
          <cell r="F3206">
            <v>3000</v>
          </cell>
          <cell r="G3206">
            <v>3013</v>
          </cell>
          <cell r="H3206">
            <v>38717</v>
          </cell>
          <cell r="I3206" t="str">
            <v>Radio Mobil Motorola GM 338 VHF 136-174 Mhz</v>
          </cell>
          <cell r="J3206" t="str">
            <v/>
          </cell>
          <cell r="K3206">
            <v>170</v>
          </cell>
          <cell r="L3206" t="str">
            <v/>
          </cell>
          <cell r="M3206" t="str">
            <v>RBH-RGT</v>
          </cell>
          <cell r="N3206">
            <v>3525000</v>
          </cell>
          <cell r="O3206">
            <v>-1747564</v>
          </cell>
          <cell r="P3206">
            <v>1777436</v>
          </cell>
          <cell r="Q3206" t="str">
            <v>IDR</v>
          </cell>
          <cell r="R3206">
            <v>34</v>
          </cell>
          <cell r="S3206">
            <v>-50784</v>
          </cell>
        </row>
        <row r="3207">
          <cell r="E3207" t="str">
            <v>80000297-0</v>
          </cell>
          <cell r="F3207">
            <v>3000</v>
          </cell>
          <cell r="G3207">
            <v>3013</v>
          </cell>
          <cell r="H3207">
            <v>38717</v>
          </cell>
          <cell r="I3207" t="str">
            <v>Radio Mobil Motorola GM 338 VHF 136-174 Mhz</v>
          </cell>
          <cell r="J3207" t="str">
            <v/>
          </cell>
          <cell r="K3207">
            <v>170</v>
          </cell>
          <cell r="L3207" t="str">
            <v/>
          </cell>
          <cell r="M3207" t="str">
            <v>RBH-RGT</v>
          </cell>
          <cell r="N3207">
            <v>3525000</v>
          </cell>
          <cell r="O3207">
            <v>-1747564</v>
          </cell>
          <cell r="P3207">
            <v>1777436</v>
          </cell>
          <cell r="Q3207" t="str">
            <v>IDR</v>
          </cell>
          <cell r="R3207">
            <v>34</v>
          </cell>
          <cell r="S3207">
            <v>-50784</v>
          </cell>
        </row>
        <row r="3208">
          <cell r="E3208" t="str">
            <v>80000298-0</v>
          </cell>
          <cell r="F3208">
            <v>3000</v>
          </cell>
          <cell r="G3208">
            <v>3013</v>
          </cell>
          <cell r="H3208">
            <v>38717</v>
          </cell>
          <cell r="I3208" t="str">
            <v>Radio Mobil Motorola GM 338 VHF 136-174 Mhz</v>
          </cell>
          <cell r="J3208" t="str">
            <v/>
          </cell>
          <cell r="K3208">
            <v>170</v>
          </cell>
          <cell r="L3208" t="str">
            <v/>
          </cell>
          <cell r="M3208" t="str">
            <v>RBH-RGT</v>
          </cell>
          <cell r="N3208">
            <v>3525000</v>
          </cell>
          <cell r="O3208">
            <v>-1747564</v>
          </cell>
          <cell r="P3208">
            <v>1777436</v>
          </cell>
          <cell r="Q3208" t="str">
            <v>IDR</v>
          </cell>
          <cell r="R3208">
            <v>34</v>
          </cell>
          <cell r="S3208">
            <v>-50784</v>
          </cell>
        </row>
        <row r="3209">
          <cell r="E3209" t="str">
            <v>80000299-0</v>
          </cell>
          <cell r="F3209">
            <v>3000</v>
          </cell>
          <cell r="G3209">
            <v>3013</v>
          </cell>
          <cell r="H3209">
            <v>38717</v>
          </cell>
          <cell r="I3209" t="str">
            <v>Radio Mobil Motorola GM 338 VHF 136-174 Mhz</v>
          </cell>
          <cell r="J3209" t="str">
            <v/>
          </cell>
          <cell r="K3209">
            <v>170</v>
          </cell>
          <cell r="L3209" t="str">
            <v/>
          </cell>
          <cell r="M3209" t="str">
            <v>RBH-RGT</v>
          </cell>
          <cell r="N3209">
            <v>3525000</v>
          </cell>
          <cell r="O3209">
            <v>-1747564</v>
          </cell>
          <cell r="P3209">
            <v>1777436</v>
          </cell>
          <cell r="Q3209" t="str">
            <v>IDR</v>
          </cell>
          <cell r="R3209">
            <v>34</v>
          </cell>
          <cell r="S3209">
            <v>-50784</v>
          </cell>
        </row>
        <row r="3210">
          <cell r="E3210" t="str">
            <v>80000300-0</v>
          </cell>
          <cell r="F3210">
            <v>3000</v>
          </cell>
          <cell r="G3210">
            <v>3013</v>
          </cell>
          <cell r="H3210">
            <v>38717</v>
          </cell>
          <cell r="I3210" t="str">
            <v>Radio Mobil Motorola GM 338 VHF 136-174 Mhz</v>
          </cell>
          <cell r="J3210" t="str">
            <v/>
          </cell>
          <cell r="K3210">
            <v>170</v>
          </cell>
          <cell r="L3210" t="str">
            <v/>
          </cell>
          <cell r="M3210" t="str">
            <v>RBH-RGT</v>
          </cell>
          <cell r="N3210">
            <v>3525000</v>
          </cell>
          <cell r="O3210">
            <v>-1747564</v>
          </cell>
          <cell r="P3210">
            <v>1777436</v>
          </cell>
          <cell r="Q3210" t="str">
            <v>IDR</v>
          </cell>
          <cell r="R3210">
            <v>34</v>
          </cell>
          <cell r="S3210">
            <v>-50784</v>
          </cell>
        </row>
        <row r="3211">
          <cell r="E3211" t="str">
            <v>80000301-0</v>
          </cell>
          <cell r="F3211">
            <v>3000</v>
          </cell>
          <cell r="G3211">
            <v>3013</v>
          </cell>
          <cell r="H3211">
            <v>38717</v>
          </cell>
          <cell r="I3211" t="str">
            <v>Radio Mobil Motorola GM 338 VHF 136-174 Mhz</v>
          </cell>
          <cell r="J3211" t="str">
            <v/>
          </cell>
          <cell r="K3211">
            <v>170</v>
          </cell>
          <cell r="L3211" t="str">
            <v/>
          </cell>
          <cell r="M3211" t="str">
            <v>RBH-RGT</v>
          </cell>
          <cell r="N3211">
            <v>3525000</v>
          </cell>
          <cell r="O3211">
            <v>-1747564</v>
          </cell>
          <cell r="P3211">
            <v>1777436</v>
          </cell>
          <cell r="Q3211" t="str">
            <v>IDR</v>
          </cell>
          <cell r="R3211">
            <v>34</v>
          </cell>
          <cell r="S3211">
            <v>-50784</v>
          </cell>
        </row>
        <row r="3212">
          <cell r="E3212" t="str">
            <v>80000302-0</v>
          </cell>
          <cell r="F3212">
            <v>3000</v>
          </cell>
          <cell r="G3212">
            <v>3013</v>
          </cell>
          <cell r="H3212">
            <v>38717</v>
          </cell>
          <cell r="I3212" t="str">
            <v>Radio Mobil Motorola GM 338 VHF 136-174 Mhz</v>
          </cell>
          <cell r="J3212" t="str">
            <v/>
          </cell>
          <cell r="K3212">
            <v>170</v>
          </cell>
          <cell r="L3212" t="str">
            <v/>
          </cell>
          <cell r="M3212" t="str">
            <v>RBH-RGT</v>
          </cell>
          <cell r="N3212">
            <v>3525000</v>
          </cell>
          <cell r="O3212">
            <v>-1747564</v>
          </cell>
          <cell r="P3212">
            <v>1777436</v>
          </cell>
          <cell r="Q3212" t="str">
            <v>IDR</v>
          </cell>
          <cell r="R3212">
            <v>34</v>
          </cell>
          <cell r="S3212">
            <v>-50784</v>
          </cell>
        </row>
        <row r="3213">
          <cell r="E3213" t="str">
            <v>80000303-0</v>
          </cell>
          <cell r="F3213">
            <v>3000</v>
          </cell>
          <cell r="G3213">
            <v>3013</v>
          </cell>
          <cell r="H3213">
            <v>38717</v>
          </cell>
          <cell r="I3213" t="str">
            <v>Radio Mobil Motorola GM 338 VHF 136-174 Mhz</v>
          </cell>
          <cell r="J3213" t="str">
            <v/>
          </cell>
          <cell r="K3213">
            <v>170</v>
          </cell>
          <cell r="L3213" t="str">
            <v/>
          </cell>
          <cell r="M3213" t="str">
            <v>RBH-RGT</v>
          </cell>
          <cell r="N3213">
            <v>3525000</v>
          </cell>
          <cell r="O3213">
            <v>-1747564</v>
          </cell>
          <cell r="P3213">
            <v>1777436</v>
          </cell>
          <cell r="Q3213" t="str">
            <v>IDR</v>
          </cell>
          <cell r="R3213">
            <v>34</v>
          </cell>
          <cell r="S3213">
            <v>-50784</v>
          </cell>
        </row>
        <row r="3214">
          <cell r="E3214" t="str">
            <v>80000304-0</v>
          </cell>
          <cell r="F3214">
            <v>3000</v>
          </cell>
          <cell r="G3214">
            <v>3013</v>
          </cell>
          <cell r="H3214">
            <v>38717</v>
          </cell>
          <cell r="I3214" t="str">
            <v>Radio Mobil Motorola GM 338 VHF 136-174 Mhz</v>
          </cell>
          <cell r="J3214" t="str">
            <v/>
          </cell>
          <cell r="K3214">
            <v>170</v>
          </cell>
          <cell r="L3214" t="str">
            <v/>
          </cell>
          <cell r="M3214" t="str">
            <v>RBH-RGT</v>
          </cell>
          <cell r="N3214">
            <v>3525000</v>
          </cell>
          <cell r="O3214">
            <v>-1747564</v>
          </cell>
          <cell r="P3214">
            <v>1777436</v>
          </cell>
          <cell r="Q3214" t="str">
            <v>IDR</v>
          </cell>
          <cell r="R3214">
            <v>34</v>
          </cell>
          <cell r="S3214">
            <v>-50784</v>
          </cell>
        </row>
        <row r="3215">
          <cell r="E3215" t="str">
            <v>80000305-0</v>
          </cell>
          <cell r="F3215">
            <v>3000</v>
          </cell>
          <cell r="G3215">
            <v>3013</v>
          </cell>
          <cell r="H3215">
            <v>38717</v>
          </cell>
          <cell r="I3215" t="str">
            <v>Radio Mobil Motorola GM 338 VHF 136-174 Mhz</v>
          </cell>
          <cell r="J3215" t="str">
            <v/>
          </cell>
          <cell r="K3215">
            <v>170</v>
          </cell>
          <cell r="L3215" t="str">
            <v/>
          </cell>
          <cell r="M3215" t="str">
            <v>RBH-RGT</v>
          </cell>
          <cell r="N3215">
            <v>3525000</v>
          </cell>
          <cell r="O3215">
            <v>-1747564</v>
          </cell>
          <cell r="P3215">
            <v>1777436</v>
          </cell>
          <cell r="Q3215" t="str">
            <v>IDR</v>
          </cell>
          <cell r="R3215">
            <v>34</v>
          </cell>
          <cell r="S3215">
            <v>-50784</v>
          </cell>
        </row>
        <row r="3216">
          <cell r="E3216" t="str">
            <v>80000306-0</v>
          </cell>
          <cell r="F3216">
            <v>3000</v>
          </cell>
          <cell r="G3216">
            <v>3013</v>
          </cell>
          <cell r="H3216">
            <v>38717</v>
          </cell>
          <cell r="I3216" t="str">
            <v>Radio Mobil Motorola GM 338 VHF 136-174 Mhz</v>
          </cell>
          <cell r="J3216" t="str">
            <v/>
          </cell>
          <cell r="K3216">
            <v>170</v>
          </cell>
          <cell r="L3216" t="str">
            <v/>
          </cell>
          <cell r="M3216" t="str">
            <v>RBH-RGT</v>
          </cell>
          <cell r="N3216">
            <v>3525000</v>
          </cell>
          <cell r="O3216">
            <v>-1747564</v>
          </cell>
          <cell r="P3216">
            <v>1777436</v>
          </cell>
          <cell r="Q3216" t="str">
            <v>IDR</v>
          </cell>
          <cell r="R3216">
            <v>34</v>
          </cell>
          <cell r="S3216">
            <v>-50784</v>
          </cell>
        </row>
        <row r="3217">
          <cell r="E3217" t="str">
            <v>80000307-0</v>
          </cell>
          <cell r="F3217">
            <v>3000</v>
          </cell>
          <cell r="G3217">
            <v>3013</v>
          </cell>
          <cell r="H3217">
            <v>38717</v>
          </cell>
          <cell r="I3217" t="str">
            <v>Radio Mobil Motorola GM 338 VHF 136-174 Mhz</v>
          </cell>
          <cell r="J3217" t="str">
            <v/>
          </cell>
          <cell r="K3217">
            <v>170</v>
          </cell>
          <cell r="L3217" t="str">
            <v/>
          </cell>
          <cell r="M3217" t="str">
            <v>RBH-RGT</v>
          </cell>
          <cell r="N3217">
            <v>3525000</v>
          </cell>
          <cell r="O3217">
            <v>-1747564</v>
          </cell>
          <cell r="P3217">
            <v>1777436</v>
          </cell>
          <cell r="Q3217" t="str">
            <v>IDR</v>
          </cell>
          <cell r="R3217">
            <v>34</v>
          </cell>
          <cell r="S3217">
            <v>-50784</v>
          </cell>
        </row>
        <row r="3218">
          <cell r="E3218" t="str">
            <v>80000308-0</v>
          </cell>
          <cell r="F3218">
            <v>3000</v>
          </cell>
          <cell r="G3218">
            <v>3013</v>
          </cell>
          <cell r="H3218">
            <v>38717</v>
          </cell>
          <cell r="I3218" t="str">
            <v>Radio Mobil Motorola GM 338 VHF 136-174 Mhz</v>
          </cell>
          <cell r="J3218" t="str">
            <v/>
          </cell>
          <cell r="K3218">
            <v>170</v>
          </cell>
          <cell r="L3218" t="str">
            <v/>
          </cell>
          <cell r="M3218" t="str">
            <v>RBH-RGT</v>
          </cell>
          <cell r="N3218">
            <v>3525000</v>
          </cell>
          <cell r="O3218">
            <v>-1747564</v>
          </cell>
          <cell r="P3218">
            <v>1777436</v>
          </cell>
          <cell r="Q3218" t="str">
            <v>IDR</v>
          </cell>
          <cell r="R3218">
            <v>34</v>
          </cell>
          <cell r="S3218">
            <v>-50784</v>
          </cell>
        </row>
        <row r="3219">
          <cell r="E3219" t="str">
            <v>80000309-0</v>
          </cell>
          <cell r="F3219">
            <v>3000</v>
          </cell>
          <cell r="G3219">
            <v>3013</v>
          </cell>
          <cell r="H3219">
            <v>38717</v>
          </cell>
          <cell r="I3219" t="str">
            <v>Radio Mobil Motorola GM 338 VHF 136-174 Mhz</v>
          </cell>
          <cell r="J3219" t="str">
            <v/>
          </cell>
          <cell r="K3219">
            <v>170</v>
          </cell>
          <cell r="L3219" t="str">
            <v/>
          </cell>
          <cell r="M3219" t="str">
            <v>RBH-RGT</v>
          </cell>
          <cell r="N3219">
            <v>3525000</v>
          </cell>
          <cell r="O3219">
            <v>-1747564</v>
          </cell>
          <cell r="P3219">
            <v>1777436</v>
          </cell>
          <cell r="Q3219" t="str">
            <v>IDR</v>
          </cell>
          <cell r="R3219">
            <v>34</v>
          </cell>
          <cell r="S3219">
            <v>-50784</v>
          </cell>
        </row>
        <row r="3220">
          <cell r="E3220" t="str">
            <v>80000310-0</v>
          </cell>
          <cell r="F3220">
            <v>3000</v>
          </cell>
          <cell r="G3220">
            <v>3013</v>
          </cell>
          <cell r="H3220">
            <v>38717</v>
          </cell>
          <cell r="I3220" t="str">
            <v>Radio Mobil Motorola GM 338 VHF 136-174 Mhz</v>
          </cell>
          <cell r="J3220" t="str">
            <v/>
          </cell>
          <cell r="K3220">
            <v>170</v>
          </cell>
          <cell r="L3220" t="str">
            <v/>
          </cell>
          <cell r="M3220" t="str">
            <v>RBH-RGT</v>
          </cell>
          <cell r="N3220">
            <v>3525000</v>
          </cell>
          <cell r="O3220">
            <v>-1747564</v>
          </cell>
          <cell r="P3220">
            <v>1777436</v>
          </cell>
          <cell r="Q3220" t="str">
            <v>IDR</v>
          </cell>
          <cell r="R3220">
            <v>34</v>
          </cell>
          <cell r="S3220">
            <v>-50784</v>
          </cell>
        </row>
        <row r="3221">
          <cell r="E3221" t="str">
            <v>80000311-0</v>
          </cell>
          <cell r="F3221">
            <v>3000</v>
          </cell>
          <cell r="G3221">
            <v>3013</v>
          </cell>
          <cell r="H3221">
            <v>38717</v>
          </cell>
          <cell r="I3221" t="str">
            <v>Radio Mobil Motorola GM 338 VHF 136-174 Mhz</v>
          </cell>
          <cell r="J3221" t="str">
            <v/>
          </cell>
          <cell r="K3221">
            <v>170</v>
          </cell>
          <cell r="L3221" t="str">
            <v/>
          </cell>
          <cell r="M3221" t="str">
            <v>RBH-RGT</v>
          </cell>
          <cell r="N3221">
            <v>3525000</v>
          </cell>
          <cell r="O3221">
            <v>-1747564</v>
          </cell>
          <cell r="P3221">
            <v>1777436</v>
          </cell>
          <cell r="Q3221" t="str">
            <v>IDR</v>
          </cell>
          <cell r="R3221">
            <v>34</v>
          </cell>
          <cell r="S3221">
            <v>-50784</v>
          </cell>
        </row>
        <row r="3222">
          <cell r="E3222" t="str">
            <v>80000312-0</v>
          </cell>
          <cell r="F3222">
            <v>3000</v>
          </cell>
          <cell r="G3222">
            <v>3013</v>
          </cell>
          <cell r="H3222">
            <v>38717</v>
          </cell>
          <cell r="I3222" t="str">
            <v>Radio Mobil Motorola GM 338 VHF 136-174 Mhz</v>
          </cell>
          <cell r="J3222" t="str">
            <v/>
          </cell>
          <cell r="K3222">
            <v>170</v>
          </cell>
          <cell r="L3222" t="str">
            <v/>
          </cell>
          <cell r="M3222" t="str">
            <v>RBH-RGT</v>
          </cell>
          <cell r="N3222">
            <v>3525000</v>
          </cell>
          <cell r="O3222">
            <v>-1747564</v>
          </cell>
          <cell r="P3222">
            <v>1777436</v>
          </cell>
          <cell r="Q3222" t="str">
            <v>IDR</v>
          </cell>
          <cell r="R3222">
            <v>34</v>
          </cell>
          <cell r="S3222">
            <v>-50784</v>
          </cell>
        </row>
        <row r="3223">
          <cell r="E3223" t="str">
            <v>80000313-0</v>
          </cell>
          <cell r="F3223">
            <v>3000</v>
          </cell>
          <cell r="G3223">
            <v>3013</v>
          </cell>
          <cell r="H3223">
            <v>38717</v>
          </cell>
          <cell r="I3223" t="str">
            <v>Radio Mobil Motorola GM 338 VHF 136-174 Mhz</v>
          </cell>
          <cell r="J3223" t="str">
            <v/>
          </cell>
          <cell r="K3223">
            <v>170</v>
          </cell>
          <cell r="L3223" t="str">
            <v/>
          </cell>
          <cell r="M3223" t="str">
            <v>RBH-RGT</v>
          </cell>
          <cell r="N3223">
            <v>3525000</v>
          </cell>
          <cell r="O3223">
            <v>-1747564</v>
          </cell>
          <cell r="P3223">
            <v>1777436</v>
          </cell>
          <cell r="Q3223" t="str">
            <v>IDR</v>
          </cell>
          <cell r="R3223">
            <v>34</v>
          </cell>
          <cell r="S3223">
            <v>-50784</v>
          </cell>
        </row>
        <row r="3224">
          <cell r="E3224" t="str">
            <v>80000314-0</v>
          </cell>
          <cell r="F3224">
            <v>3000</v>
          </cell>
          <cell r="G3224">
            <v>3013</v>
          </cell>
          <cell r="H3224">
            <v>38717</v>
          </cell>
          <cell r="I3224" t="str">
            <v>Radio Mobil Motorola GM 338 VHF 136-174 Mhz</v>
          </cell>
          <cell r="J3224" t="str">
            <v/>
          </cell>
          <cell r="K3224">
            <v>170</v>
          </cell>
          <cell r="L3224" t="str">
            <v/>
          </cell>
          <cell r="M3224" t="str">
            <v>RBH-RGT</v>
          </cell>
          <cell r="N3224">
            <v>3525000</v>
          </cell>
          <cell r="O3224">
            <v>-1747564</v>
          </cell>
          <cell r="P3224">
            <v>1777436</v>
          </cell>
          <cell r="Q3224" t="str">
            <v>IDR</v>
          </cell>
          <cell r="R3224">
            <v>34</v>
          </cell>
          <cell r="S3224">
            <v>-50784</v>
          </cell>
        </row>
        <row r="3225">
          <cell r="E3225" t="str">
            <v>80000315-0</v>
          </cell>
          <cell r="F3225">
            <v>3000</v>
          </cell>
          <cell r="G3225">
            <v>3013</v>
          </cell>
          <cell r="H3225">
            <v>38717</v>
          </cell>
          <cell r="I3225" t="str">
            <v>Radio Mobil Motorola GM 338 VHF 136-174 Mhz</v>
          </cell>
          <cell r="J3225" t="str">
            <v/>
          </cell>
          <cell r="K3225">
            <v>170</v>
          </cell>
          <cell r="L3225" t="str">
            <v/>
          </cell>
          <cell r="M3225" t="str">
            <v>RBH-RGT</v>
          </cell>
          <cell r="N3225">
            <v>3525000</v>
          </cell>
          <cell r="O3225">
            <v>-1747564</v>
          </cell>
          <cell r="P3225">
            <v>1777436</v>
          </cell>
          <cell r="Q3225" t="str">
            <v>IDR</v>
          </cell>
          <cell r="R3225">
            <v>34</v>
          </cell>
          <cell r="S3225">
            <v>-50784</v>
          </cell>
        </row>
        <row r="3226">
          <cell r="E3226" t="str">
            <v>80000316-0</v>
          </cell>
          <cell r="F3226">
            <v>3000</v>
          </cell>
          <cell r="G3226">
            <v>3013</v>
          </cell>
          <cell r="H3226">
            <v>38717</v>
          </cell>
          <cell r="I3226" t="str">
            <v>Radio Mobil Motorola GM 338 VHF 136-174 Mhz</v>
          </cell>
          <cell r="J3226" t="str">
            <v/>
          </cell>
          <cell r="K3226">
            <v>170</v>
          </cell>
          <cell r="L3226" t="str">
            <v/>
          </cell>
          <cell r="M3226" t="str">
            <v>RBH-RGT</v>
          </cell>
          <cell r="N3226">
            <v>3525000</v>
          </cell>
          <cell r="O3226">
            <v>-1747564</v>
          </cell>
          <cell r="P3226">
            <v>1777436</v>
          </cell>
          <cell r="Q3226" t="str">
            <v>IDR</v>
          </cell>
          <cell r="R3226">
            <v>34</v>
          </cell>
          <cell r="S3226">
            <v>-50784</v>
          </cell>
        </row>
        <row r="3227">
          <cell r="E3227" t="str">
            <v>80000317-0</v>
          </cell>
          <cell r="F3227">
            <v>3000</v>
          </cell>
          <cell r="G3227">
            <v>3013</v>
          </cell>
          <cell r="H3227">
            <v>38717</v>
          </cell>
          <cell r="I3227" t="str">
            <v>Radio Mobil Motorola GM 338 VHF 136-174 Mhz</v>
          </cell>
          <cell r="J3227" t="str">
            <v/>
          </cell>
          <cell r="K3227">
            <v>170</v>
          </cell>
          <cell r="L3227" t="str">
            <v/>
          </cell>
          <cell r="M3227" t="str">
            <v>RBH-RGT</v>
          </cell>
          <cell r="N3227">
            <v>3525000</v>
          </cell>
          <cell r="O3227">
            <v>-1747564</v>
          </cell>
          <cell r="P3227">
            <v>1777436</v>
          </cell>
          <cell r="Q3227" t="str">
            <v>IDR</v>
          </cell>
          <cell r="R3227">
            <v>34</v>
          </cell>
          <cell r="S3227">
            <v>-50784</v>
          </cell>
        </row>
        <row r="3228">
          <cell r="E3228" t="str">
            <v>80000318-0</v>
          </cell>
          <cell r="F3228">
            <v>3000</v>
          </cell>
          <cell r="G3228">
            <v>3015</v>
          </cell>
          <cell r="H3228">
            <v>38717</v>
          </cell>
          <cell r="I3228" t="str">
            <v>HP Dessign jet 500 C7770B 42 inch</v>
          </cell>
          <cell r="J3228" t="str">
            <v/>
          </cell>
          <cell r="K3228">
            <v>170</v>
          </cell>
          <cell r="L3228" t="str">
            <v/>
          </cell>
          <cell r="M3228" t="str">
            <v>KBM-SGN</v>
          </cell>
          <cell r="N3228">
            <v>32283125</v>
          </cell>
          <cell r="O3228">
            <v>-29054813</v>
          </cell>
          <cell r="P3228">
            <v>3228312</v>
          </cell>
          <cell r="Q3228" t="str">
            <v>IDR</v>
          </cell>
          <cell r="R3228">
            <v>54</v>
          </cell>
          <cell r="S3228">
            <v>-538052</v>
          </cell>
        </row>
        <row r="3229">
          <cell r="E3229" t="str">
            <v>80000319-0</v>
          </cell>
          <cell r="F3229">
            <v>3000</v>
          </cell>
          <cell r="G3229">
            <v>3017</v>
          </cell>
          <cell r="H3229">
            <v>38859</v>
          </cell>
          <cell r="I3229" t="str">
            <v>Panaboard UB 5320 + Stand</v>
          </cell>
          <cell r="J3229" t="str">
            <v/>
          </cell>
          <cell r="K3229">
            <v>170</v>
          </cell>
          <cell r="L3229" t="str">
            <v/>
          </cell>
          <cell r="M3229" t="str">
            <v>OFC-PKB</v>
          </cell>
          <cell r="N3229">
            <v>10097000</v>
          </cell>
          <cell r="O3229">
            <v>-3197383</v>
          </cell>
          <cell r="P3229">
            <v>6899617</v>
          </cell>
          <cell r="Q3229" t="str">
            <v>IDR</v>
          </cell>
          <cell r="R3229">
            <v>19</v>
          </cell>
          <cell r="S3229">
            <v>-168283</v>
          </cell>
        </row>
        <row r="3230">
          <cell r="E3230" t="str">
            <v>80000320-0</v>
          </cell>
          <cell r="F3230">
            <v>3000</v>
          </cell>
          <cell r="G3230">
            <v>3003</v>
          </cell>
          <cell r="H3230">
            <v>39003</v>
          </cell>
          <cell r="I3230" t="str">
            <v>Laptop Toshiba Satelite 280</v>
          </cell>
          <cell r="J3230" t="str">
            <v/>
          </cell>
          <cell r="K3230">
            <v>170</v>
          </cell>
          <cell r="L3230" t="str">
            <v/>
          </cell>
          <cell r="M3230" t="str">
            <v>ABL-ATA</v>
          </cell>
          <cell r="N3230">
            <v>14847000</v>
          </cell>
          <cell r="O3230">
            <v>-14847000</v>
          </cell>
          <cell r="P3230">
            <v>0</v>
          </cell>
          <cell r="Q3230" t="str">
            <v>IDR</v>
          </cell>
          <cell r="R3230">
            <v>0</v>
          </cell>
          <cell r="S3230">
            <v>0</v>
          </cell>
        </row>
        <row r="3231">
          <cell r="E3231" t="str">
            <v>80000321-0</v>
          </cell>
          <cell r="F3231">
            <v>3000</v>
          </cell>
          <cell r="G3231">
            <v>3003</v>
          </cell>
          <cell r="H3231">
            <v>39003</v>
          </cell>
          <cell r="I3231" t="str">
            <v>Note book Toshiba satelite</v>
          </cell>
          <cell r="J3231" t="str">
            <v/>
          </cell>
          <cell r="K3231">
            <v>170</v>
          </cell>
          <cell r="L3231" t="str">
            <v/>
          </cell>
          <cell r="M3231" t="str">
            <v>ABL-ATA</v>
          </cell>
          <cell r="N3231">
            <v>12850000</v>
          </cell>
          <cell r="O3231">
            <v>-12421667</v>
          </cell>
          <cell r="P3231">
            <v>428333</v>
          </cell>
          <cell r="Q3231" t="str">
            <v>IDR</v>
          </cell>
          <cell r="R3231">
            <v>58</v>
          </cell>
          <cell r="S3231">
            <v>-214167</v>
          </cell>
        </row>
        <row r="3232">
          <cell r="E3232" t="str">
            <v>80000322-0</v>
          </cell>
          <cell r="F3232">
            <v>3000</v>
          </cell>
          <cell r="G3232">
            <v>3023</v>
          </cell>
          <cell r="H3232">
            <v>39287</v>
          </cell>
          <cell r="I3232" t="str">
            <v>Surfac (MIne Software)</v>
          </cell>
          <cell r="J3232" t="str">
            <v/>
          </cell>
          <cell r="K3232">
            <v>170</v>
          </cell>
          <cell r="L3232" t="str">
            <v/>
          </cell>
          <cell r="M3232" t="str">
            <v>BIB-BLK</v>
          </cell>
          <cell r="N3232">
            <v>214869120</v>
          </cell>
          <cell r="O3232">
            <v>-17905760</v>
          </cell>
          <cell r="P3232">
            <v>196963360</v>
          </cell>
          <cell r="Q3232" t="str">
            <v>IDR</v>
          </cell>
          <cell r="R3232">
            <v>5</v>
          </cell>
          <cell r="S3232">
            <v>-3581152</v>
          </cell>
        </row>
        <row r="3233">
          <cell r="E3233" t="str">
            <v>80000323-0</v>
          </cell>
          <cell r="F3233">
            <v>3000</v>
          </cell>
          <cell r="G3233">
            <v>3000</v>
          </cell>
          <cell r="H3233">
            <v>39118</v>
          </cell>
          <cell r="I3233" t="str">
            <v>GemBox Spreadsheet Professional Version 2.7.4</v>
          </cell>
          <cell r="J3233" t="str">
            <v/>
          </cell>
          <cell r="K3233">
            <v>170</v>
          </cell>
          <cell r="L3233" t="str">
            <v/>
          </cell>
          <cell r="M3233" t="str">
            <v>CK-HO</v>
          </cell>
          <cell r="N3233">
            <v>7604850</v>
          </cell>
          <cell r="O3233">
            <v>-1394223</v>
          </cell>
          <cell r="P3233">
            <v>6210627</v>
          </cell>
          <cell r="Q3233" t="str">
            <v>IDR</v>
          </cell>
          <cell r="R3233">
            <v>11</v>
          </cell>
          <cell r="S3233">
            <v>-126748</v>
          </cell>
        </row>
        <row r="3234">
          <cell r="E3234" t="str">
            <v>80000324-0</v>
          </cell>
          <cell r="F3234">
            <v>3000</v>
          </cell>
          <cell r="G3234">
            <v>3003</v>
          </cell>
          <cell r="H3234">
            <v>39217</v>
          </cell>
          <cell r="I3234" t="str">
            <v>Aristone Water Heater 90 L</v>
          </cell>
          <cell r="J3234" t="str">
            <v/>
          </cell>
          <cell r="K3234">
            <v>170</v>
          </cell>
          <cell r="L3234" t="str">
            <v/>
          </cell>
          <cell r="M3234" t="str">
            <v>ABL-ATA</v>
          </cell>
          <cell r="N3234">
            <v>3958875</v>
          </cell>
          <cell r="O3234">
            <v>-527850</v>
          </cell>
          <cell r="P3234">
            <v>3431025</v>
          </cell>
          <cell r="Q3234" t="str">
            <v>IDR</v>
          </cell>
          <cell r="R3234">
            <v>8</v>
          </cell>
          <cell r="S3234">
            <v>-65981</v>
          </cell>
        </row>
        <row r="3235">
          <cell r="E3235" t="str">
            <v>80000330-0</v>
          </cell>
          <cell r="F3235">
            <v>3000</v>
          </cell>
          <cell r="G3235">
            <v>3024</v>
          </cell>
          <cell r="H3235">
            <v>39259</v>
          </cell>
          <cell r="I3235" t="str">
            <v>In Focus LP70 + Digital Projector</v>
          </cell>
          <cell r="J3235" t="str">
            <v/>
          </cell>
          <cell r="K3235">
            <v>170</v>
          </cell>
          <cell r="L3235" t="str">
            <v/>
          </cell>
          <cell r="M3235" t="str">
            <v>BSR-KTS</v>
          </cell>
          <cell r="N3235">
            <v>14528000</v>
          </cell>
          <cell r="O3235">
            <v>-1452800</v>
          </cell>
          <cell r="P3235">
            <v>13075200</v>
          </cell>
          <cell r="Q3235" t="str">
            <v>IDR</v>
          </cell>
          <cell r="R3235">
            <v>6</v>
          </cell>
          <cell r="S3235">
            <v>-242133</v>
          </cell>
        </row>
        <row r="3236">
          <cell r="E3236" t="str">
            <v>80000337-0</v>
          </cell>
          <cell r="F3236">
            <v>3000</v>
          </cell>
          <cell r="G3236">
            <v>3000</v>
          </cell>
          <cell r="H3236">
            <v>39310</v>
          </cell>
          <cell r="I3236" t="str">
            <v>4th Floor - HO Telepon Panasonic KX2371</v>
          </cell>
          <cell r="J3236" t="str">
            <v/>
          </cell>
          <cell r="K3236">
            <v>170</v>
          </cell>
          <cell r="L3236" t="str">
            <v/>
          </cell>
          <cell r="M3236" t="str">
            <v>CK-HO</v>
          </cell>
          <cell r="N3236">
            <v>140000</v>
          </cell>
          <cell r="O3236">
            <v>-9333</v>
          </cell>
          <cell r="P3236">
            <v>130667</v>
          </cell>
          <cell r="Q3236" t="str">
            <v>IDR</v>
          </cell>
          <cell r="R3236">
            <v>4</v>
          </cell>
          <cell r="S3236">
            <v>-2333</v>
          </cell>
        </row>
        <row r="3237">
          <cell r="E3237" t="str">
            <v>80000338-0</v>
          </cell>
          <cell r="F3237">
            <v>3000</v>
          </cell>
          <cell r="G3237">
            <v>3000</v>
          </cell>
          <cell r="H3237">
            <v>39310</v>
          </cell>
          <cell r="I3237" t="str">
            <v>4th Floor - HO Telepon Panasonic KX2371</v>
          </cell>
          <cell r="J3237" t="str">
            <v/>
          </cell>
          <cell r="K3237">
            <v>170</v>
          </cell>
          <cell r="L3237" t="str">
            <v/>
          </cell>
          <cell r="M3237" t="str">
            <v>CK-HO</v>
          </cell>
          <cell r="N3237">
            <v>140000</v>
          </cell>
          <cell r="O3237">
            <v>-9333</v>
          </cell>
          <cell r="P3237">
            <v>130667</v>
          </cell>
          <cell r="Q3237" t="str">
            <v>IDR</v>
          </cell>
          <cell r="R3237">
            <v>4</v>
          </cell>
          <cell r="S3237">
            <v>-2333</v>
          </cell>
        </row>
        <row r="3238">
          <cell r="E3238" t="str">
            <v>80000339-0</v>
          </cell>
          <cell r="F3238">
            <v>3000</v>
          </cell>
          <cell r="G3238">
            <v>3000</v>
          </cell>
          <cell r="H3238">
            <v>39310</v>
          </cell>
          <cell r="I3238" t="str">
            <v>4th Floor - HO Telepon Panasonic KX2371</v>
          </cell>
          <cell r="J3238" t="str">
            <v/>
          </cell>
          <cell r="K3238">
            <v>170</v>
          </cell>
          <cell r="L3238" t="str">
            <v/>
          </cell>
          <cell r="M3238" t="str">
            <v>CK-HO</v>
          </cell>
          <cell r="N3238">
            <v>140000</v>
          </cell>
          <cell r="O3238">
            <v>-9333</v>
          </cell>
          <cell r="P3238">
            <v>130667</v>
          </cell>
          <cell r="Q3238" t="str">
            <v>IDR</v>
          </cell>
          <cell r="R3238">
            <v>4</v>
          </cell>
          <cell r="S3238">
            <v>-2333</v>
          </cell>
        </row>
        <row r="3239">
          <cell r="E3239" t="str">
            <v>80000340-0</v>
          </cell>
          <cell r="F3239">
            <v>3000</v>
          </cell>
          <cell r="G3239">
            <v>3000</v>
          </cell>
          <cell r="H3239">
            <v>39310</v>
          </cell>
          <cell r="I3239" t="str">
            <v>4th Floor - HO Telepon Panasonic KX2371</v>
          </cell>
          <cell r="J3239" t="str">
            <v/>
          </cell>
          <cell r="K3239">
            <v>170</v>
          </cell>
          <cell r="L3239" t="str">
            <v/>
          </cell>
          <cell r="M3239" t="str">
            <v>CK-HO</v>
          </cell>
          <cell r="N3239">
            <v>140000</v>
          </cell>
          <cell r="O3239">
            <v>-9333</v>
          </cell>
          <cell r="P3239">
            <v>130667</v>
          </cell>
          <cell r="Q3239" t="str">
            <v>IDR</v>
          </cell>
          <cell r="R3239">
            <v>4</v>
          </cell>
          <cell r="S3239">
            <v>-2333</v>
          </cell>
        </row>
        <row r="3240">
          <cell r="E3240" t="str">
            <v>80000341-0</v>
          </cell>
          <cell r="F3240">
            <v>3000</v>
          </cell>
          <cell r="G3240">
            <v>3000</v>
          </cell>
          <cell r="H3240">
            <v>39310</v>
          </cell>
          <cell r="I3240" t="str">
            <v>4th Floor - HO Telepon Panasonic KX2371</v>
          </cell>
          <cell r="J3240" t="str">
            <v/>
          </cell>
          <cell r="K3240">
            <v>170</v>
          </cell>
          <cell r="L3240" t="str">
            <v/>
          </cell>
          <cell r="M3240" t="str">
            <v>CK-HO</v>
          </cell>
          <cell r="N3240">
            <v>140000</v>
          </cell>
          <cell r="O3240">
            <v>-9333</v>
          </cell>
          <cell r="P3240">
            <v>130667</v>
          </cell>
          <cell r="Q3240" t="str">
            <v>IDR</v>
          </cell>
          <cell r="R3240">
            <v>4</v>
          </cell>
          <cell r="S3240">
            <v>-2333</v>
          </cell>
        </row>
        <row r="3241">
          <cell r="E3241" t="str">
            <v>80000342-0</v>
          </cell>
          <cell r="F3241">
            <v>3000</v>
          </cell>
          <cell r="G3241">
            <v>3000</v>
          </cell>
          <cell r="H3241">
            <v>39310</v>
          </cell>
          <cell r="I3241" t="str">
            <v>4th Floor - HO Telepon Panasonic KX2371</v>
          </cell>
          <cell r="J3241" t="str">
            <v/>
          </cell>
          <cell r="K3241">
            <v>170</v>
          </cell>
          <cell r="L3241" t="str">
            <v/>
          </cell>
          <cell r="M3241" t="str">
            <v>CK-HO</v>
          </cell>
          <cell r="N3241">
            <v>140000</v>
          </cell>
          <cell r="O3241">
            <v>-9333</v>
          </cell>
          <cell r="P3241">
            <v>130667</v>
          </cell>
          <cell r="Q3241" t="str">
            <v>IDR</v>
          </cell>
          <cell r="R3241">
            <v>4</v>
          </cell>
          <cell r="S3241">
            <v>-2333</v>
          </cell>
        </row>
        <row r="3242">
          <cell r="E3242" t="str">
            <v>80000343-0</v>
          </cell>
          <cell r="F3242">
            <v>3000</v>
          </cell>
          <cell r="G3242">
            <v>3000</v>
          </cell>
          <cell r="H3242">
            <v>39310</v>
          </cell>
          <cell r="I3242" t="str">
            <v>4th Floor - HO Telepon Panasonic KX2371</v>
          </cell>
          <cell r="J3242" t="str">
            <v/>
          </cell>
          <cell r="K3242">
            <v>170</v>
          </cell>
          <cell r="L3242" t="str">
            <v/>
          </cell>
          <cell r="M3242" t="str">
            <v>CK-HO</v>
          </cell>
          <cell r="N3242">
            <v>140000</v>
          </cell>
          <cell r="O3242">
            <v>-9333</v>
          </cell>
          <cell r="P3242">
            <v>130667</v>
          </cell>
          <cell r="Q3242" t="str">
            <v>IDR</v>
          </cell>
          <cell r="R3242">
            <v>4</v>
          </cell>
          <cell r="S3242">
            <v>-2333</v>
          </cell>
        </row>
        <row r="3243">
          <cell r="E3243" t="str">
            <v>80000344-0</v>
          </cell>
          <cell r="F3243">
            <v>3000</v>
          </cell>
          <cell r="G3243">
            <v>3000</v>
          </cell>
          <cell r="H3243">
            <v>39310</v>
          </cell>
          <cell r="I3243" t="str">
            <v>4th Floor - HO Telepon Panasonic KX2371</v>
          </cell>
          <cell r="J3243" t="str">
            <v/>
          </cell>
          <cell r="K3243">
            <v>170</v>
          </cell>
          <cell r="L3243" t="str">
            <v/>
          </cell>
          <cell r="M3243" t="str">
            <v>CK-HO</v>
          </cell>
          <cell r="N3243">
            <v>140000</v>
          </cell>
          <cell r="O3243">
            <v>-9333</v>
          </cell>
          <cell r="P3243">
            <v>130667</v>
          </cell>
          <cell r="Q3243" t="str">
            <v>IDR</v>
          </cell>
          <cell r="R3243">
            <v>4</v>
          </cell>
          <cell r="S3243">
            <v>-2333</v>
          </cell>
        </row>
        <row r="3244">
          <cell r="E3244" t="str">
            <v>80000345-0</v>
          </cell>
          <cell r="F3244">
            <v>3000</v>
          </cell>
          <cell r="G3244">
            <v>3000</v>
          </cell>
          <cell r="H3244">
            <v>39310</v>
          </cell>
          <cell r="I3244" t="str">
            <v>4th Floor - HO Telepon Panasonic KX2371</v>
          </cell>
          <cell r="J3244" t="str">
            <v/>
          </cell>
          <cell r="K3244">
            <v>170</v>
          </cell>
          <cell r="L3244" t="str">
            <v/>
          </cell>
          <cell r="M3244" t="str">
            <v>CK-HO</v>
          </cell>
          <cell r="N3244">
            <v>140000</v>
          </cell>
          <cell r="O3244">
            <v>-9333</v>
          </cell>
          <cell r="P3244">
            <v>130667</v>
          </cell>
          <cell r="Q3244" t="str">
            <v>IDR</v>
          </cell>
          <cell r="R3244">
            <v>4</v>
          </cell>
          <cell r="S3244">
            <v>-2333</v>
          </cell>
        </row>
        <row r="3245">
          <cell r="E3245" t="str">
            <v>80000346-0</v>
          </cell>
          <cell r="F3245">
            <v>3000</v>
          </cell>
          <cell r="G3245">
            <v>3000</v>
          </cell>
          <cell r="H3245">
            <v>39310</v>
          </cell>
          <cell r="I3245" t="str">
            <v>4th Floor - HO Telepon Panasonic KX2371</v>
          </cell>
          <cell r="J3245" t="str">
            <v/>
          </cell>
          <cell r="K3245">
            <v>170</v>
          </cell>
          <cell r="L3245" t="str">
            <v/>
          </cell>
          <cell r="M3245" t="str">
            <v>CK-HO</v>
          </cell>
          <cell r="N3245">
            <v>140000</v>
          </cell>
          <cell r="O3245">
            <v>-9333</v>
          </cell>
          <cell r="P3245">
            <v>130667</v>
          </cell>
          <cell r="Q3245" t="str">
            <v>IDR</v>
          </cell>
          <cell r="R3245">
            <v>4</v>
          </cell>
          <cell r="S3245">
            <v>-2333</v>
          </cell>
        </row>
        <row r="3246">
          <cell r="E3246" t="str">
            <v>80000347-0</v>
          </cell>
          <cell r="F3246">
            <v>3000</v>
          </cell>
          <cell r="G3246">
            <v>3000</v>
          </cell>
          <cell r="H3246">
            <v>39310</v>
          </cell>
          <cell r="I3246" t="str">
            <v>4th Floor - HO Telepon Panasonic KX2371</v>
          </cell>
          <cell r="J3246" t="str">
            <v/>
          </cell>
          <cell r="K3246">
            <v>170</v>
          </cell>
          <cell r="L3246" t="str">
            <v/>
          </cell>
          <cell r="M3246" t="str">
            <v>CK-HO</v>
          </cell>
          <cell r="N3246">
            <v>140000</v>
          </cell>
          <cell r="O3246">
            <v>-9333</v>
          </cell>
          <cell r="P3246">
            <v>130667</v>
          </cell>
          <cell r="Q3246" t="str">
            <v>IDR</v>
          </cell>
          <cell r="R3246">
            <v>4</v>
          </cell>
          <cell r="S3246">
            <v>-2333</v>
          </cell>
        </row>
        <row r="3247">
          <cell r="E3247" t="str">
            <v>80000348-0</v>
          </cell>
          <cell r="F3247">
            <v>3000</v>
          </cell>
          <cell r="G3247">
            <v>3000</v>
          </cell>
          <cell r="H3247">
            <v>39310</v>
          </cell>
          <cell r="I3247" t="str">
            <v>4th Floor - HO Telepon Panasonic KX2371</v>
          </cell>
          <cell r="J3247" t="str">
            <v/>
          </cell>
          <cell r="K3247">
            <v>170</v>
          </cell>
          <cell r="L3247" t="str">
            <v/>
          </cell>
          <cell r="M3247" t="str">
            <v>CK-HO</v>
          </cell>
          <cell r="N3247">
            <v>140000</v>
          </cell>
          <cell r="O3247">
            <v>-9333</v>
          </cell>
          <cell r="P3247">
            <v>130667</v>
          </cell>
          <cell r="Q3247" t="str">
            <v>IDR</v>
          </cell>
          <cell r="R3247">
            <v>4</v>
          </cell>
          <cell r="S3247">
            <v>-2333</v>
          </cell>
        </row>
        <row r="3248">
          <cell r="E3248" t="str">
            <v>80000349-0</v>
          </cell>
          <cell r="F3248">
            <v>3000</v>
          </cell>
          <cell r="G3248">
            <v>3000</v>
          </cell>
          <cell r="H3248">
            <v>39310</v>
          </cell>
          <cell r="I3248" t="str">
            <v>4th Floor - HO Telepon Panasonic KX2371</v>
          </cell>
          <cell r="J3248" t="str">
            <v/>
          </cell>
          <cell r="K3248">
            <v>170</v>
          </cell>
          <cell r="L3248" t="str">
            <v/>
          </cell>
          <cell r="M3248" t="str">
            <v>CK-HO</v>
          </cell>
          <cell r="N3248">
            <v>140000</v>
          </cell>
          <cell r="O3248">
            <v>-9333</v>
          </cell>
          <cell r="P3248">
            <v>130667</v>
          </cell>
          <cell r="Q3248" t="str">
            <v>IDR</v>
          </cell>
          <cell r="R3248">
            <v>4</v>
          </cell>
          <cell r="S3248">
            <v>-2333</v>
          </cell>
        </row>
        <row r="3249">
          <cell r="E3249" t="str">
            <v>80000350-0</v>
          </cell>
          <cell r="F3249">
            <v>3000</v>
          </cell>
          <cell r="G3249">
            <v>3000</v>
          </cell>
          <cell r="H3249">
            <v>39310</v>
          </cell>
          <cell r="I3249" t="str">
            <v>4th Floor - HO Telepon Panasonic KX2371</v>
          </cell>
          <cell r="J3249" t="str">
            <v/>
          </cell>
          <cell r="K3249">
            <v>170</v>
          </cell>
          <cell r="L3249" t="str">
            <v/>
          </cell>
          <cell r="M3249" t="str">
            <v>CK-HO</v>
          </cell>
          <cell r="N3249">
            <v>140000</v>
          </cell>
          <cell r="O3249">
            <v>-9333</v>
          </cell>
          <cell r="P3249">
            <v>130667</v>
          </cell>
          <cell r="Q3249" t="str">
            <v>IDR</v>
          </cell>
          <cell r="R3249">
            <v>4</v>
          </cell>
          <cell r="S3249">
            <v>-2333</v>
          </cell>
        </row>
        <row r="3250">
          <cell r="E3250" t="str">
            <v>80000351-0</v>
          </cell>
          <cell r="F3250">
            <v>3000</v>
          </cell>
          <cell r="G3250">
            <v>3000</v>
          </cell>
          <cell r="H3250">
            <v>39310</v>
          </cell>
          <cell r="I3250" t="str">
            <v>4th Floor - HO Telepon Panasonic KX2371</v>
          </cell>
          <cell r="J3250" t="str">
            <v/>
          </cell>
          <cell r="K3250">
            <v>170</v>
          </cell>
          <cell r="L3250" t="str">
            <v/>
          </cell>
          <cell r="M3250" t="str">
            <v>CK-HO</v>
          </cell>
          <cell r="N3250">
            <v>140000</v>
          </cell>
          <cell r="O3250">
            <v>-9333</v>
          </cell>
          <cell r="P3250">
            <v>130667</v>
          </cell>
          <cell r="Q3250" t="str">
            <v>IDR</v>
          </cell>
          <cell r="R3250">
            <v>4</v>
          </cell>
          <cell r="S3250">
            <v>-2333</v>
          </cell>
        </row>
        <row r="3251">
          <cell r="E3251" t="str">
            <v>80000352-0</v>
          </cell>
          <cell r="F3251">
            <v>3000</v>
          </cell>
          <cell r="G3251">
            <v>3000</v>
          </cell>
          <cell r="H3251">
            <v>39310</v>
          </cell>
          <cell r="I3251" t="str">
            <v>4th Floor - HO Telepon Panasonic KX2373</v>
          </cell>
          <cell r="J3251" t="str">
            <v/>
          </cell>
          <cell r="K3251">
            <v>170</v>
          </cell>
          <cell r="L3251" t="str">
            <v/>
          </cell>
          <cell r="M3251" t="str">
            <v>CK-HO</v>
          </cell>
          <cell r="N3251">
            <v>235000</v>
          </cell>
          <cell r="O3251">
            <v>-15667</v>
          </cell>
          <cell r="P3251">
            <v>219333</v>
          </cell>
          <cell r="Q3251" t="str">
            <v>IDR</v>
          </cell>
          <cell r="R3251">
            <v>4</v>
          </cell>
          <cell r="S3251">
            <v>-3917</v>
          </cell>
        </row>
        <row r="3252">
          <cell r="E3252" t="str">
            <v>80000353-0</v>
          </cell>
          <cell r="F3252">
            <v>3000</v>
          </cell>
          <cell r="G3252">
            <v>3000</v>
          </cell>
          <cell r="H3252">
            <v>39310</v>
          </cell>
          <cell r="I3252" t="str">
            <v>4th Floor - HO Telepon Panasonic KX2373</v>
          </cell>
          <cell r="J3252" t="str">
            <v/>
          </cell>
          <cell r="K3252">
            <v>170</v>
          </cell>
          <cell r="L3252" t="str">
            <v/>
          </cell>
          <cell r="M3252" t="str">
            <v>CK-HO</v>
          </cell>
          <cell r="N3252">
            <v>235000</v>
          </cell>
          <cell r="O3252">
            <v>-15667</v>
          </cell>
          <cell r="P3252">
            <v>219333</v>
          </cell>
          <cell r="Q3252" t="str">
            <v>IDR</v>
          </cell>
          <cell r="R3252">
            <v>4</v>
          </cell>
          <cell r="S3252">
            <v>-3917</v>
          </cell>
        </row>
        <row r="3253">
          <cell r="E3253" t="str">
            <v>80000354-0</v>
          </cell>
          <cell r="F3253">
            <v>3000</v>
          </cell>
          <cell r="G3253">
            <v>3000</v>
          </cell>
          <cell r="H3253">
            <v>39310</v>
          </cell>
          <cell r="I3253" t="str">
            <v>4th Floor - HO Telepon Panasonic KX2373</v>
          </cell>
          <cell r="J3253" t="str">
            <v/>
          </cell>
          <cell r="K3253">
            <v>170</v>
          </cell>
          <cell r="L3253" t="str">
            <v/>
          </cell>
          <cell r="M3253" t="str">
            <v>CK-HO</v>
          </cell>
          <cell r="N3253">
            <v>235000</v>
          </cell>
          <cell r="O3253">
            <v>-15667</v>
          </cell>
          <cell r="P3253">
            <v>219333</v>
          </cell>
          <cell r="Q3253" t="str">
            <v>IDR</v>
          </cell>
          <cell r="R3253">
            <v>4</v>
          </cell>
          <cell r="S3253">
            <v>-3917</v>
          </cell>
        </row>
        <row r="3254">
          <cell r="E3254" t="str">
            <v>80000355-0</v>
          </cell>
          <cell r="F3254">
            <v>3000</v>
          </cell>
          <cell r="G3254">
            <v>3000</v>
          </cell>
          <cell r="H3254">
            <v>39310</v>
          </cell>
          <cell r="I3254" t="str">
            <v>4th Floor - HO Telepon Panasonic KX2373</v>
          </cell>
          <cell r="J3254" t="str">
            <v/>
          </cell>
          <cell r="K3254">
            <v>170</v>
          </cell>
          <cell r="L3254" t="str">
            <v/>
          </cell>
          <cell r="M3254" t="str">
            <v>CK-HO</v>
          </cell>
          <cell r="N3254">
            <v>235000</v>
          </cell>
          <cell r="O3254">
            <v>-15667</v>
          </cell>
          <cell r="P3254">
            <v>219333</v>
          </cell>
          <cell r="Q3254" t="str">
            <v>IDR</v>
          </cell>
          <cell r="R3254">
            <v>4</v>
          </cell>
          <cell r="S3254">
            <v>-3917</v>
          </cell>
        </row>
        <row r="3255">
          <cell r="E3255" t="str">
            <v>80000356-0</v>
          </cell>
          <cell r="F3255">
            <v>3000</v>
          </cell>
          <cell r="G3255">
            <v>3024</v>
          </cell>
          <cell r="H3255">
            <v>39305</v>
          </cell>
          <cell r="I3255" t="str">
            <v>Washing Machine 20Kg</v>
          </cell>
          <cell r="J3255" t="str">
            <v/>
          </cell>
          <cell r="K3255">
            <v>170</v>
          </cell>
          <cell r="L3255" t="str">
            <v/>
          </cell>
          <cell r="M3255" t="str">
            <v>BSR-KTS</v>
          </cell>
          <cell r="N3255">
            <v>13700000</v>
          </cell>
          <cell r="O3255">
            <v>-1141667</v>
          </cell>
          <cell r="P3255">
            <v>12558333</v>
          </cell>
          <cell r="Q3255" t="str">
            <v>IDR</v>
          </cell>
          <cell r="R3255">
            <v>5</v>
          </cell>
          <cell r="S3255">
            <v>-228333</v>
          </cell>
        </row>
        <row r="3256">
          <cell r="E3256" t="str">
            <v>80000357-0</v>
          </cell>
          <cell r="F3256">
            <v>3000</v>
          </cell>
          <cell r="G3256">
            <v>3024</v>
          </cell>
          <cell r="H3256">
            <v>39305</v>
          </cell>
          <cell r="I3256" t="str">
            <v>Washing Machine 20Kg</v>
          </cell>
          <cell r="J3256" t="str">
            <v/>
          </cell>
          <cell r="K3256">
            <v>170</v>
          </cell>
          <cell r="L3256" t="str">
            <v/>
          </cell>
          <cell r="M3256" t="str">
            <v>BSR-KTS</v>
          </cell>
          <cell r="N3256">
            <v>13700000</v>
          </cell>
          <cell r="O3256">
            <v>-1141667</v>
          </cell>
          <cell r="P3256">
            <v>12558333</v>
          </cell>
          <cell r="Q3256" t="str">
            <v>IDR</v>
          </cell>
          <cell r="R3256">
            <v>5</v>
          </cell>
          <cell r="S3256">
            <v>-228333</v>
          </cell>
        </row>
        <row r="3257">
          <cell r="E3257" t="str">
            <v>80000360-0</v>
          </cell>
          <cell r="F3257">
            <v>3000</v>
          </cell>
          <cell r="G3257">
            <v>3000</v>
          </cell>
          <cell r="H3257">
            <v>39310</v>
          </cell>
          <cell r="I3257" t="str">
            <v>Infocus Work Big IN36 ( Digital Projector )</v>
          </cell>
          <cell r="J3257" t="str">
            <v/>
          </cell>
          <cell r="K3257">
            <v>170</v>
          </cell>
          <cell r="L3257" t="str">
            <v/>
          </cell>
          <cell r="M3257" t="str">
            <v>CK-HO</v>
          </cell>
          <cell r="N3257">
            <v>15592500</v>
          </cell>
          <cell r="O3257">
            <v>-1039500</v>
          </cell>
          <cell r="P3257">
            <v>14553000</v>
          </cell>
          <cell r="Q3257" t="str">
            <v>IDR</v>
          </cell>
          <cell r="R3257">
            <v>4</v>
          </cell>
          <cell r="S3257">
            <v>-259875</v>
          </cell>
        </row>
        <row r="3258">
          <cell r="E3258" t="str">
            <v>80000361-0</v>
          </cell>
          <cell r="F3258">
            <v>3000</v>
          </cell>
          <cell r="G3258">
            <v>3003</v>
          </cell>
          <cell r="H3258">
            <v>39306</v>
          </cell>
          <cell r="I3258" t="str">
            <v>Water Tank Capacity 5000 L ( Grand ) for Mess</v>
          </cell>
          <cell r="J3258" t="str">
            <v/>
          </cell>
          <cell r="K3258">
            <v>170</v>
          </cell>
          <cell r="L3258" t="str">
            <v/>
          </cell>
          <cell r="M3258" t="str">
            <v>ABL-ATA</v>
          </cell>
          <cell r="N3258">
            <v>4400000</v>
          </cell>
          <cell r="O3258">
            <v>-366667</v>
          </cell>
          <cell r="P3258">
            <v>4033333</v>
          </cell>
          <cell r="Q3258" t="str">
            <v>IDR</v>
          </cell>
          <cell r="R3258">
            <v>5</v>
          </cell>
          <cell r="S3258">
            <v>-73333</v>
          </cell>
        </row>
        <row r="3259">
          <cell r="E3259" t="str">
            <v>90000002-0</v>
          </cell>
          <cell r="F3259">
            <v>3000</v>
          </cell>
          <cell r="G3259">
            <v>3015</v>
          </cell>
          <cell r="H3259">
            <v>38717</v>
          </cell>
          <cell r="I3259" t="str">
            <v>Water heater 300L T300LXR</v>
          </cell>
          <cell r="J3259" t="str">
            <v/>
          </cell>
          <cell r="K3259">
            <v>180</v>
          </cell>
          <cell r="L3259" t="str">
            <v/>
          </cell>
          <cell r="M3259" t="str">
            <v>KBM-SGN</v>
          </cell>
          <cell r="N3259">
            <v>15830000</v>
          </cell>
          <cell r="O3259">
            <v>-12664000</v>
          </cell>
          <cell r="P3259">
            <v>3166000</v>
          </cell>
          <cell r="Q3259" t="str">
            <v>IDR</v>
          </cell>
          <cell r="R3259">
            <v>48</v>
          </cell>
          <cell r="S3259">
            <v>-263833</v>
          </cell>
        </row>
        <row r="3260">
          <cell r="E3260" t="str">
            <v>90000003-0</v>
          </cell>
          <cell r="F3260">
            <v>3000</v>
          </cell>
          <cell r="G3260">
            <v>3017</v>
          </cell>
          <cell r="H3260">
            <v>38768</v>
          </cell>
          <cell r="I3260" t="str">
            <v>Renovation of Office Furniture</v>
          </cell>
          <cell r="J3260" t="str">
            <v/>
          </cell>
          <cell r="K3260">
            <v>180</v>
          </cell>
          <cell r="L3260" t="str">
            <v/>
          </cell>
          <cell r="M3260" t="str">
            <v>OFC-PKB</v>
          </cell>
          <cell r="N3260">
            <v>26380700</v>
          </cell>
          <cell r="O3260">
            <v>-9672924</v>
          </cell>
          <cell r="P3260">
            <v>16707776</v>
          </cell>
          <cell r="Q3260" t="str">
            <v>IDR</v>
          </cell>
          <cell r="R3260">
            <v>22</v>
          </cell>
          <cell r="S3260">
            <v>-439678</v>
          </cell>
        </row>
        <row r="3261">
          <cell r="E3261" t="str">
            <v>90000008-0</v>
          </cell>
          <cell r="F3261">
            <v>3000</v>
          </cell>
          <cell r="G3261">
            <v>3007</v>
          </cell>
          <cell r="H3261">
            <v>39322</v>
          </cell>
          <cell r="I3261" t="str">
            <v>Meeting Room Furniture</v>
          </cell>
          <cell r="J3261" t="str">
            <v/>
          </cell>
          <cell r="K3261">
            <v>180</v>
          </cell>
          <cell r="L3261" t="str">
            <v/>
          </cell>
          <cell r="M3261" t="str">
            <v>TNT-PDL</v>
          </cell>
          <cell r="N3261">
            <v>7570500</v>
          </cell>
          <cell r="O3261">
            <v>-504696</v>
          </cell>
          <cell r="P3261">
            <v>7065804</v>
          </cell>
          <cell r="Q3261" t="str">
            <v>IDR</v>
          </cell>
          <cell r="R3261">
            <v>4</v>
          </cell>
          <cell r="S3261">
            <v>-126175</v>
          </cell>
        </row>
        <row r="3262">
          <cell r="E3262" t="str">
            <v>NEW/R994-100</v>
          </cell>
          <cell r="I3262" t="str">
            <v>NEW/R994-100</v>
          </cell>
          <cell r="J3262" t="str">
            <v>NEW/R994-100</v>
          </cell>
          <cell r="K3262">
            <v>0</v>
          </cell>
          <cell r="N3262">
            <v>6440000000</v>
          </cell>
          <cell r="P3262">
            <v>6440000000</v>
          </cell>
        </row>
        <row r="3263">
          <cell r="E3263" t="str">
            <v>NEW/R994-200</v>
          </cell>
          <cell r="I3263" t="str">
            <v>NEW/R994-200</v>
          </cell>
          <cell r="J3263" t="str">
            <v>NEW/R994-200</v>
          </cell>
          <cell r="K3263">
            <v>0</v>
          </cell>
          <cell r="N3263">
            <v>24537974304</v>
          </cell>
          <cell r="P3263">
            <v>24537974304</v>
          </cell>
        </row>
        <row r="3264">
          <cell r="E3264" t="str">
            <v>NEW/RH120-E</v>
          </cell>
          <cell r="I3264" t="str">
            <v>NEW/RH120-E</v>
          </cell>
          <cell r="J3264" t="str">
            <v>NEW/RH120-E</v>
          </cell>
          <cell r="K3264">
            <v>0</v>
          </cell>
          <cell r="N3264">
            <v>35299269234.900002</v>
          </cell>
          <cell r="P3264">
            <v>35299269234.900002</v>
          </cell>
        </row>
        <row r="3265">
          <cell r="E3265" t="str">
            <v>NEW/R984C-922</v>
          </cell>
          <cell r="I3265" t="str">
            <v>NEW/R984C-922</v>
          </cell>
          <cell r="J3265" t="str">
            <v>NEW/R984C-922</v>
          </cell>
          <cell r="K3265">
            <v>0</v>
          </cell>
          <cell r="N3265">
            <v>9397800000</v>
          </cell>
          <cell r="P3265">
            <v>9397800000</v>
          </cell>
        </row>
        <row r="3266">
          <cell r="E3266" t="str">
            <v>NEW/RH40-E</v>
          </cell>
          <cell r="I3266" t="str">
            <v>NEW/RH40-E</v>
          </cell>
          <cell r="J3266" t="str">
            <v>NEW/RH40-E</v>
          </cell>
          <cell r="K3266">
            <v>0</v>
          </cell>
          <cell r="N3266">
            <v>10695084939</v>
          </cell>
          <cell r="P3266">
            <v>10695084939</v>
          </cell>
        </row>
        <row r="3267">
          <cell r="E3267" t="str">
            <v>NEW/5110B</v>
          </cell>
          <cell r="I3267" t="str">
            <v>NEW/5110B</v>
          </cell>
          <cell r="J3267" t="str">
            <v>NEW/5110B</v>
          </cell>
          <cell r="K3267">
            <v>0</v>
          </cell>
          <cell r="N3267">
            <v>0</v>
          </cell>
          <cell r="P3267">
            <v>0</v>
          </cell>
        </row>
        <row r="3268">
          <cell r="E3268" t="str">
            <v>NEW/385B</v>
          </cell>
          <cell r="I3268" t="str">
            <v>NEW/385B</v>
          </cell>
          <cell r="J3268" t="str">
            <v>NEW/385B</v>
          </cell>
          <cell r="K3268">
            <v>0</v>
          </cell>
          <cell r="N3268">
            <v>6145600000</v>
          </cell>
          <cell r="P3268">
            <v>6145600000</v>
          </cell>
        </row>
        <row r="3269">
          <cell r="E3269" t="str">
            <v>NEW/375L</v>
          </cell>
          <cell r="I3269" t="str">
            <v>NEW/375L</v>
          </cell>
          <cell r="J3269" t="str">
            <v>NEW/375L</v>
          </cell>
          <cell r="K3269">
            <v>0</v>
          </cell>
          <cell r="N3269">
            <v>0</v>
          </cell>
          <cell r="P3269">
            <v>0</v>
          </cell>
        </row>
        <row r="3270">
          <cell r="E3270" t="str">
            <v>NEW/245B</v>
          </cell>
          <cell r="I3270" t="str">
            <v>NEW/245B</v>
          </cell>
          <cell r="J3270" t="str">
            <v>NEW/245B</v>
          </cell>
          <cell r="K3270">
            <v>0</v>
          </cell>
          <cell r="N3270">
            <v>0</v>
          </cell>
          <cell r="P3270">
            <v>0</v>
          </cell>
        </row>
        <row r="3271">
          <cell r="E3271" t="str">
            <v>NEW/345B</v>
          </cell>
          <cell r="I3271" t="str">
            <v>NEW/345B</v>
          </cell>
          <cell r="J3271" t="str">
            <v>NEW/345B</v>
          </cell>
          <cell r="K3271">
            <v>0</v>
          </cell>
          <cell r="N3271">
            <v>2607280000</v>
          </cell>
          <cell r="P3271">
            <v>2607280000</v>
          </cell>
        </row>
        <row r="3272">
          <cell r="E3272">
            <v>0</v>
          </cell>
          <cell r="I3272">
            <v>0</v>
          </cell>
          <cell r="K3272">
            <v>0</v>
          </cell>
          <cell r="N3272">
            <v>2607280000</v>
          </cell>
          <cell r="P3272">
            <v>2607280000</v>
          </cell>
        </row>
        <row r="3273">
          <cell r="E3273">
            <v>0</v>
          </cell>
          <cell r="I3273">
            <v>0</v>
          </cell>
          <cell r="K3273">
            <v>0</v>
          </cell>
          <cell r="N3273">
            <v>2607280000</v>
          </cell>
          <cell r="P3273">
            <v>2607280000</v>
          </cell>
        </row>
        <row r="3274">
          <cell r="E3274" t="str">
            <v>NEW/330B</v>
          </cell>
          <cell r="I3274" t="str">
            <v>NEW/330B</v>
          </cell>
          <cell r="J3274" t="str">
            <v>NEW/330B</v>
          </cell>
          <cell r="K3274">
            <v>0</v>
          </cell>
          <cell r="N3274">
            <v>1872200000</v>
          </cell>
          <cell r="P3274">
            <v>1872200000</v>
          </cell>
        </row>
        <row r="3275">
          <cell r="E3275" t="str">
            <v>NEW/330C</v>
          </cell>
          <cell r="I3275" t="str">
            <v>NEW/330C</v>
          </cell>
          <cell r="J3275" t="str">
            <v>NEW/330C</v>
          </cell>
          <cell r="K3275">
            <v>0</v>
          </cell>
          <cell r="N3275">
            <v>1872200000</v>
          </cell>
          <cell r="P3275">
            <v>1872200000</v>
          </cell>
        </row>
        <row r="3276">
          <cell r="E3276" t="str">
            <v>NEW/320B</v>
          </cell>
          <cell r="I3276" t="str">
            <v>NEW/320B</v>
          </cell>
          <cell r="J3276" t="str">
            <v>NEW/320B</v>
          </cell>
          <cell r="K3276">
            <v>0</v>
          </cell>
          <cell r="N3276">
            <v>838120000</v>
          </cell>
          <cell r="P3276">
            <v>838120000</v>
          </cell>
        </row>
        <row r="3277">
          <cell r="E3277" t="str">
            <v>NEW/320C</v>
          </cell>
          <cell r="I3277" t="str">
            <v>NEW/320C</v>
          </cell>
          <cell r="J3277" t="str">
            <v>NEW/320C</v>
          </cell>
          <cell r="K3277">
            <v>0</v>
          </cell>
          <cell r="N3277">
            <v>838120000</v>
          </cell>
          <cell r="P3277">
            <v>838120000</v>
          </cell>
        </row>
        <row r="3278">
          <cell r="E3278" t="str">
            <v>NEW/311B</v>
          </cell>
          <cell r="I3278" t="str">
            <v>NEW/311B</v>
          </cell>
          <cell r="J3278" t="str">
            <v>NEW/311B</v>
          </cell>
          <cell r="K3278">
            <v>0</v>
          </cell>
          <cell r="N3278">
            <v>0</v>
          </cell>
          <cell r="P3278">
            <v>0</v>
          </cell>
        </row>
        <row r="3279">
          <cell r="E3279" t="str">
            <v>NEW/D10R</v>
          </cell>
          <cell r="I3279" t="str">
            <v>NEW/D10R</v>
          </cell>
          <cell r="J3279" t="str">
            <v>NEW/D10R</v>
          </cell>
          <cell r="K3279">
            <v>0</v>
          </cell>
          <cell r="N3279">
            <v>5689280000</v>
          </cell>
          <cell r="P3279">
            <v>5689280000</v>
          </cell>
        </row>
        <row r="3280">
          <cell r="E3280" t="str">
            <v>NEW/D10T : Cabin/AC/SU/SSR</v>
          </cell>
          <cell r="I3280" t="str">
            <v>NEW/D10T : Cabin/AC/SU/SSR</v>
          </cell>
          <cell r="J3280" t="str">
            <v>NEW/D10T : Cabin/AC/SU/SSR</v>
          </cell>
          <cell r="K3280">
            <v>0</v>
          </cell>
          <cell r="N3280">
            <v>7695542400</v>
          </cell>
          <cell r="P3280">
            <v>7695542400</v>
          </cell>
        </row>
        <row r="3281">
          <cell r="E3281" t="str">
            <v>NEW/D9R</v>
          </cell>
          <cell r="I3281" t="str">
            <v>NEW/D9R</v>
          </cell>
          <cell r="J3281" t="str">
            <v>NEW/D9R</v>
          </cell>
          <cell r="K3281">
            <v>0</v>
          </cell>
          <cell r="N3281">
            <v>5244220800</v>
          </cell>
          <cell r="P3281">
            <v>5244220800</v>
          </cell>
        </row>
        <row r="3282">
          <cell r="E3282" t="str">
            <v>NEW/D8R</v>
          </cell>
          <cell r="I3282" t="str">
            <v>NEW/D8R</v>
          </cell>
          <cell r="J3282" t="str">
            <v>NEW/D8R</v>
          </cell>
          <cell r="K3282">
            <v>0</v>
          </cell>
          <cell r="N3282">
            <v>3717168000</v>
          </cell>
          <cell r="P3282">
            <v>3717168000</v>
          </cell>
        </row>
        <row r="3283">
          <cell r="E3283" t="str">
            <v>NEW/D7G</v>
          </cell>
          <cell r="I3283" t="str">
            <v>NEW/D7G</v>
          </cell>
          <cell r="J3283" t="str">
            <v>NEW/D7G</v>
          </cell>
          <cell r="K3283">
            <v>0</v>
          </cell>
          <cell r="N3283">
            <v>1896377600</v>
          </cell>
          <cell r="P3283">
            <v>1896377600</v>
          </cell>
        </row>
        <row r="3284">
          <cell r="E3284" t="str">
            <v>NEW/D7G : S/HDC/Ripper</v>
          </cell>
          <cell r="I3284" t="str">
            <v>NEW/D7G : S/HDC/Ripper</v>
          </cell>
          <cell r="J3284" t="str">
            <v>NEW/D7G : S/HDC/Ripper</v>
          </cell>
          <cell r="K3284">
            <v>0</v>
          </cell>
          <cell r="N3284">
            <v>1896377600</v>
          </cell>
          <cell r="P3284">
            <v>1896377600</v>
          </cell>
        </row>
        <row r="3285">
          <cell r="E3285" t="str">
            <v>NEW/D6R : A/Canopy/Drawbar</v>
          </cell>
          <cell r="I3285" t="str">
            <v>NEW/D6R : A/Canopy/Drawbar</v>
          </cell>
          <cell r="J3285" t="str">
            <v>NEW/D6R : A/Canopy/Drawbar</v>
          </cell>
          <cell r="K3285">
            <v>0</v>
          </cell>
          <cell r="N3285">
            <v>1406680000</v>
          </cell>
          <cell r="P3285">
            <v>1406680000</v>
          </cell>
        </row>
        <row r="3286">
          <cell r="E3286" t="str">
            <v>NEW/16G</v>
          </cell>
          <cell r="I3286" t="str">
            <v>NEW/16G</v>
          </cell>
          <cell r="J3286" t="str">
            <v>NEW/16G</v>
          </cell>
          <cell r="K3286">
            <v>0</v>
          </cell>
          <cell r="N3286">
            <v>0</v>
          </cell>
          <cell r="P3286">
            <v>0</v>
          </cell>
        </row>
        <row r="3287">
          <cell r="E3287" t="str">
            <v>NEW/16H</v>
          </cell>
          <cell r="I3287" t="str">
            <v>NEW/16H</v>
          </cell>
          <cell r="J3287" t="str">
            <v>NEW/16H</v>
          </cell>
          <cell r="K3287">
            <v>0</v>
          </cell>
          <cell r="N3287">
            <v>5695720000</v>
          </cell>
          <cell r="P3287">
            <v>5695720000</v>
          </cell>
        </row>
        <row r="3288">
          <cell r="E3288" t="str">
            <v>NEW/14H</v>
          </cell>
          <cell r="I3288" t="str">
            <v>NEW/14H</v>
          </cell>
          <cell r="J3288" t="str">
            <v>NEW/14H</v>
          </cell>
          <cell r="K3288">
            <v>0</v>
          </cell>
          <cell r="N3288">
            <v>3217718400</v>
          </cell>
          <cell r="P3288">
            <v>3217718400</v>
          </cell>
        </row>
        <row r="3289">
          <cell r="E3289" t="str">
            <v>NEW/140H</v>
          </cell>
          <cell r="I3289" t="str">
            <v>NEW/140H</v>
          </cell>
          <cell r="J3289" t="str">
            <v>NEW/140H</v>
          </cell>
          <cell r="K3289">
            <v>0</v>
          </cell>
          <cell r="N3289">
            <v>2071840000</v>
          </cell>
          <cell r="P3289">
            <v>2071840000</v>
          </cell>
        </row>
        <row r="3290">
          <cell r="E3290" t="str">
            <v>NEW/120H</v>
          </cell>
          <cell r="I3290" t="str">
            <v>NEW/120H</v>
          </cell>
          <cell r="J3290" t="str">
            <v>NEW/120H</v>
          </cell>
          <cell r="K3290">
            <v>0</v>
          </cell>
          <cell r="N3290">
            <v>1247667200</v>
          </cell>
          <cell r="P3290">
            <v>1247667200</v>
          </cell>
        </row>
        <row r="3291">
          <cell r="E3291" t="str">
            <v>NEW/966F</v>
          </cell>
          <cell r="I3291" t="str">
            <v>NEW/966F</v>
          </cell>
          <cell r="J3291" t="str">
            <v>NEW/966F</v>
          </cell>
          <cell r="K3291">
            <v>0</v>
          </cell>
          <cell r="N3291">
            <v>0</v>
          </cell>
          <cell r="P3291">
            <v>0</v>
          </cell>
        </row>
        <row r="3292">
          <cell r="E3292" t="str">
            <v>NEW/966G</v>
          </cell>
          <cell r="I3292" t="str">
            <v>NEW/966G</v>
          </cell>
          <cell r="J3292" t="str">
            <v>NEW/966G</v>
          </cell>
          <cell r="K3292">
            <v>0</v>
          </cell>
          <cell r="N3292">
            <v>1966040000</v>
          </cell>
          <cell r="P3292">
            <v>1966040000</v>
          </cell>
        </row>
        <row r="3293">
          <cell r="E3293" t="str">
            <v>NEW/950F</v>
          </cell>
          <cell r="I3293" t="str">
            <v>NEW/950F</v>
          </cell>
          <cell r="J3293" t="str">
            <v>NEW/950F</v>
          </cell>
          <cell r="K3293">
            <v>0</v>
          </cell>
          <cell r="N3293">
            <v>0</v>
          </cell>
          <cell r="P3293">
            <v>0</v>
          </cell>
        </row>
        <row r="3294">
          <cell r="E3294" t="str">
            <v>NEW/CS533</v>
          </cell>
          <cell r="I3294" t="str">
            <v>NEW/CS533</v>
          </cell>
          <cell r="J3294" t="str">
            <v>NEW/CS533</v>
          </cell>
          <cell r="K3294">
            <v>0</v>
          </cell>
          <cell r="N3294">
            <v>590640000</v>
          </cell>
          <cell r="P3294">
            <v>590640000</v>
          </cell>
        </row>
        <row r="3295">
          <cell r="E3295">
            <v>0</v>
          </cell>
          <cell r="I3295">
            <v>0</v>
          </cell>
          <cell r="K3295">
            <v>0</v>
          </cell>
          <cell r="N3295">
            <v>686025600</v>
          </cell>
          <cell r="P3295">
            <v>686025600</v>
          </cell>
        </row>
        <row r="3296">
          <cell r="E3296" t="str">
            <v>NEW/740</v>
          </cell>
          <cell r="I3296" t="str">
            <v>NEW/740</v>
          </cell>
          <cell r="J3296" t="str">
            <v>NEW/740</v>
          </cell>
          <cell r="K3296">
            <v>0</v>
          </cell>
          <cell r="N3296">
            <v>3465529600</v>
          </cell>
          <cell r="P3296">
            <v>3465529600</v>
          </cell>
        </row>
        <row r="3297">
          <cell r="E3297" t="str">
            <v>NEW/777D</v>
          </cell>
          <cell r="I3297" t="str">
            <v>NEW/777D</v>
          </cell>
          <cell r="J3297" t="str">
            <v>NEW/777D</v>
          </cell>
          <cell r="K3297">
            <v>0</v>
          </cell>
          <cell r="N3297">
            <v>7578812800</v>
          </cell>
          <cell r="P3297">
            <v>7578812800</v>
          </cell>
        </row>
        <row r="3298">
          <cell r="E3298" t="str">
            <v>NEW/773D</v>
          </cell>
          <cell r="I3298" t="str">
            <v>NEW/773D</v>
          </cell>
          <cell r="J3298" t="str">
            <v>NEW/773D</v>
          </cell>
          <cell r="K3298">
            <v>0</v>
          </cell>
          <cell r="N3298">
            <v>5023200000</v>
          </cell>
          <cell r="P3298">
            <v>5023200000</v>
          </cell>
        </row>
        <row r="3299">
          <cell r="E3299" t="str">
            <v>NEW/773E</v>
          </cell>
          <cell r="I3299" t="str">
            <v>NEW/773E</v>
          </cell>
          <cell r="J3299" t="str">
            <v>NEW/773E</v>
          </cell>
          <cell r="K3299">
            <v>0</v>
          </cell>
          <cell r="N3299">
            <v>4809760000</v>
          </cell>
          <cell r="P3299">
            <v>4809760000</v>
          </cell>
        </row>
        <row r="3300">
          <cell r="E3300">
            <v>0</v>
          </cell>
          <cell r="I3300">
            <v>0</v>
          </cell>
          <cell r="K3300">
            <v>0</v>
          </cell>
          <cell r="N3300">
            <v>5566000000</v>
          </cell>
          <cell r="P3300">
            <v>5566000000</v>
          </cell>
        </row>
        <row r="3301">
          <cell r="E3301" t="str">
            <v>NEW/Iveco 4X6</v>
          </cell>
          <cell r="I3301" t="str">
            <v>NEW/Iveco 4X6</v>
          </cell>
          <cell r="J3301" t="str">
            <v>NEW/Iveco 4X6</v>
          </cell>
          <cell r="K3301">
            <v>0</v>
          </cell>
          <cell r="N3301">
            <v>929200000</v>
          </cell>
          <cell r="P3301">
            <v>929200000</v>
          </cell>
        </row>
        <row r="3302">
          <cell r="E3302" t="str">
            <v>NEW/Iveco 6X6</v>
          </cell>
          <cell r="I3302" t="str">
            <v>NEW/Iveco 6X6</v>
          </cell>
          <cell r="J3302" t="str">
            <v>NEW/Iveco 6X6</v>
          </cell>
          <cell r="K3302">
            <v>0</v>
          </cell>
          <cell r="N3302">
            <v>1088599200</v>
          </cell>
          <cell r="P3302">
            <v>1088599200</v>
          </cell>
        </row>
        <row r="3303">
          <cell r="E3303" t="str">
            <v>NEW/Steyr 4X6</v>
          </cell>
          <cell r="I3303" t="str">
            <v>NEW/Steyr 4X6</v>
          </cell>
          <cell r="J3303" t="str">
            <v>NEW/Steyr 4X6</v>
          </cell>
          <cell r="K3303">
            <v>0</v>
          </cell>
          <cell r="N3303">
            <v>584200000</v>
          </cell>
          <cell r="P3303">
            <v>584200000</v>
          </cell>
        </row>
        <row r="3304">
          <cell r="K3304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29">
          <cell r="C29" t="str">
            <v>Code</v>
          </cell>
          <cell r="D29" t="str">
            <v>Description</v>
          </cell>
          <cell r="E29">
            <v>2001</v>
          </cell>
          <cell r="F29">
            <v>2002</v>
          </cell>
          <cell r="G29">
            <v>2003</v>
          </cell>
          <cell r="H29">
            <v>2004</v>
          </cell>
          <cell r="I29">
            <v>2005</v>
          </cell>
          <cell r="J29">
            <v>2006</v>
          </cell>
          <cell r="K29">
            <v>2007</v>
          </cell>
          <cell r="L29">
            <v>2008</v>
          </cell>
          <cell r="M29">
            <v>2009</v>
          </cell>
          <cell r="N29">
            <v>2010</v>
          </cell>
          <cell r="O29">
            <v>2011</v>
          </cell>
        </row>
        <row r="30">
          <cell r="C30" t="str">
            <v>CSM - 128 - VSAT</v>
          </cell>
          <cell r="D30" t="str">
            <v>CSM - 128 - VSAT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C31" t="str">
            <v>CSM - 256 - VSAT</v>
          </cell>
          <cell r="D31" t="str">
            <v>CSM - 256 - VSAT</v>
          </cell>
          <cell r="E31">
            <v>2300</v>
          </cell>
          <cell r="F31">
            <v>2300</v>
          </cell>
          <cell r="G31">
            <v>2300</v>
          </cell>
          <cell r="H31">
            <v>2300</v>
          </cell>
          <cell r="I31">
            <v>2300</v>
          </cell>
          <cell r="J31">
            <v>2300</v>
          </cell>
          <cell r="K31">
            <v>2300</v>
          </cell>
          <cell r="L31">
            <v>2300</v>
          </cell>
          <cell r="M31">
            <v>2300</v>
          </cell>
          <cell r="N31">
            <v>2300</v>
          </cell>
          <cell r="O31">
            <v>2300</v>
          </cell>
        </row>
        <row r="32">
          <cell r="C32" t="str">
            <v>CSM - 512 - VSAT</v>
          </cell>
          <cell r="D32" t="str">
            <v>CSM - 512 - VSAT</v>
          </cell>
          <cell r="E32">
            <v>3700</v>
          </cell>
          <cell r="F32">
            <v>3700</v>
          </cell>
          <cell r="G32">
            <v>3700</v>
          </cell>
          <cell r="H32">
            <v>3700</v>
          </cell>
          <cell r="I32">
            <v>3700</v>
          </cell>
          <cell r="J32">
            <v>3700</v>
          </cell>
          <cell r="K32">
            <v>3700</v>
          </cell>
          <cell r="L32">
            <v>3700</v>
          </cell>
          <cell r="M32">
            <v>3700</v>
          </cell>
          <cell r="N32">
            <v>3700</v>
          </cell>
          <cell r="O32">
            <v>3700</v>
          </cell>
        </row>
        <row r="33">
          <cell r="C33" t="str">
            <v>TELKOM - 128 - VSAT</v>
          </cell>
          <cell r="D33" t="str">
            <v>TELKOM - 128 - VSAT</v>
          </cell>
          <cell r="E33">
            <v>715</v>
          </cell>
          <cell r="F33">
            <v>715</v>
          </cell>
          <cell r="G33">
            <v>715</v>
          </cell>
          <cell r="H33">
            <v>715</v>
          </cell>
          <cell r="I33">
            <v>715</v>
          </cell>
          <cell r="J33">
            <v>715</v>
          </cell>
          <cell r="K33">
            <v>715</v>
          </cell>
          <cell r="L33">
            <v>715</v>
          </cell>
          <cell r="M33">
            <v>715</v>
          </cell>
          <cell r="N33">
            <v>715</v>
          </cell>
          <cell r="O33">
            <v>715</v>
          </cell>
        </row>
        <row r="34">
          <cell r="C34" t="str">
            <v>TELKOM - 512 - VSATIP</v>
          </cell>
          <cell r="D34" t="str">
            <v>TELKOM - 512 - VSATIP</v>
          </cell>
          <cell r="E34">
            <v>1750</v>
          </cell>
          <cell r="F34">
            <v>1750</v>
          </cell>
          <cell r="G34">
            <v>1750</v>
          </cell>
          <cell r="H34">
            <v>1750</v>
          </cell>
          <cell r="I34">
            <v>1750</v>
          </cell>
          <cell r="J34">
            <v>1750</v>
          </cell>
          <cell r="K34">
            <v>1750</v>
          </cell>
          <cell r="L34">
            <v>1750</v>
          </cell>
          <cell r="M34">
            <v>1750</v>
          </cell>
          <cell r="N34">
            <v>1750</v>
          </cell>
          <cell r="O34">
            <v>1750</v>
          </cell>
        </row>
        <row r="35">
          <cell r="C35" t="str">
            <v>TELKOM - 128 - VPNIP</v>
          </cell>
          <cell r="D35" t="str">
            <v>TELKOM - 128 - VPNIP</v>
          </cell>
          <cell r="E35">
            <v>645</v>
          </cell>
          <cell r="F35">
            <v>645</v>
          </cell>
          <cell r="G35">
            <v>645</v>
          </cell>
          <cell r="H35">
            <v>645</v>
          </cell>
          <cell r="I35">
            <v>645</v>
          </cell>
          <cell r="J35">
            <v>645</v>
          </cell>
          <cell r="K35">
            <v>645</v>
          </cell>
          <cell r="L35">
            <v>645</v>
          </cell>
          <cell r="M35">
            <v>645</v>
          </cell>
          <cell r="N35">
            <v>645</v>
          </cell>
          <cell r="O35">
            <v>645</v>
          </cell>
        </row>
        <row r="36">
          <cell r="C36" t="str">
            <v>TELKOM - 256 - VPNIP</v>
          </cell>
          <cell r="D36" t="str">
            <v>TELKOM - 256 - VPNIP</v>
          </cell>
          <cell r="E36">
            <v>909.5</v>
          </cell>
          <cell r="F36">
            <v>909.5</v>
          </cell>
          <cell r="G36">
            <v>909.5</v>
          </cell>
          <cell r="H36">
            <v>909.5</v>
          </cell>
          <cell r="I36">
            <v>909.5</v>
          </cell>
          <cell r="J36">
            <v>909.5</v>
          </cell>
          <cell r="K36">
            <v>909.5</v>
          </cell>
          <cell r="L36">
            <v>909.5</v>
          </cell>
          <cell r="M36">
            <v>909.5</v>
          </cell>
          <cell r="N36">
            <v>909.5</v>
          </cell>
          <cell r="O36">
            <v>909.5</v>
          </cell>
        </row>
        <row r="37">
          <cell r="C37" t="str">
            <v>TELKOM - 512 - SCPC</v>
          </cell>
          <cell r="D37" t="str">
            <v>TELKOM - 512 - SCPC</v>
          </cell>
          <cell r="E37">
            <v>3000</v>
          </cell>
          <cell r="F37">
            <v>3000</v>
          </cell>
          <cell r="G37">
            <v>3000</v>
          </cell>
          <cell r="H37">
            <v>3000</v>
          </cell>
          <cell r="I37">
            <v>3000</v>
          </cell>
          <cell r="J37">
            <v>3000</v>
          </cell>
          <cell r="K37">
            <v>3000</v>
          </cell>
          <cell r="L37">
            <v>3000</v>
          </cell>
          <cell r="M37">
            <v>3000</v>
          </cell>
          <cell r="N37">
            <v>3000</v>
          </cell>
          <cell r="O37">
            <v>3000</v>
          </cell>
        </row>
        <row r="38">
          <cell r="C38" t="str">
            <v>TELKOM - 256 - RADIO</v>
          </cell>
          <cell r="D38" t="str">
            <v>TELKOM - 256 - RADIO</v>
          </cell>
          <cell r="E38">
            <v>2309.5</v>
          </cell>
          <cell r="F38">
            <v>2309.5</v>
          </cell>
          <cell r="G38">
            <v>2309.5</v>
          </cell>
          <cell r="H38">
            <v>2309.5</v>
          </cell>
          <cell r="I38">
            <v>2309.5</v>
          </cell>
          <cell r="J38">
            <v>2309.5</v>
          </cell>
          <cell r="K38">
            <v>2309.5</v>
          </cell>
          <cell r="L38">
            <v>2309.5</v>
          </cell>
          <cell r="M38">
            <v>2309.5</v>
          </cell>
          <cell r="N38">
            <v>2309.5</v>
          </cell>
          <cell r="O38">
            <v>2309.5</v>
          </cell>
        </row>
        <row r="39">
          <cell r="C39" t="str">
            <v>SVR - NT1</v>
          </cell>
          <cell r="D39" t="str">
            <v>Server NT1</v>
          </cell>
          <cell r="E39">
            <v>600</v>
          </cell>
          <cell r="F39">
            <v>600</v>
          </cell>
          <cell r="G39">
            <v>600</v>
          </cell>
          <cell r="H39">
            <v>600</v>
          </cell>
          <cell r="I39">
            <v>600</v>
          </cell>
          <cell r="J39">
            <v>600</v>
          </cell>
          <cell r="K39">
            <v>600</v>
          </cell>
          <cell r="L39">
            <v>600</v>
          </cell>
          <cell r="M39">
            <v>600</v>
          </cell>
          <cell r="N39">
            <v>600</v>
          </cell>
          <cell r="O39">
            <v>600</v>
          </cell>
        </row>
        <row r="40">
          <cell r="C40" t="str">
            <v>SVR - APP</v>
          </cell>
          <cell r="D40" t="str">
            <v>Server - Application</v>
          </cell>
          <cell r="E40">
            <v>600</v>
          </cell>
          <cell r="F40">
            <v>600</v>
          </cell>
          <cell r="G40">
            <v>600</v>
          </cell>
          <cell r="H40">
            <v>600</v>
          </cell>
          <cell r="I40">
            <v>600</v>
          </cell>
          <cell r="J40">
            <v>600</v>
          </cell>
          <cell r="K40">
            <v>600</v>
          </cell>
          <cell r="L40">
            <v>600</v>
          </cell>
          <cell r="M40">
            <v>600</v>
          </cell>
          <cell r="N40">
            <v>600</v>
          </cell>
          <cell r="O40">
            <v>600</v>
          </cell>
        </row>
        <row r="41">
          <cell r="C41" t="str">
            <v>SVR - SQL</v>
          </cell>
          <cell r="D41" t="str">
            <v>Server - SQL Server</v>
          </cell>
          <cell r="E41">
            <v>600</v>
          </cell>
          <cell r="F41">
            <v>600</v>
          </cell>
          <cell r="G41">
            <v>600</v>
          </cell>
          <cell r="H41">
            <v>600</v>
          </cell>
          <cell r="I41">
            <v>600</v>
          </cell>
          <cell r="J41">
            <v>600</v>
          </cell>
          <cell r="K41">
            <v>600</v>
          </cell>
          <cell r="L41">
            <v>600</v>
          </cell>
          <cell r="M41">
            <v>600</v>
          </cell>
          <cell r="N41">
            <v>600</v>
          </cell>
          <cell r="O41">
            <v>600</v>
          </cell>
        </row>
        <row r="42">
          <cell r="C42" t="str">
            <v>SVR - CTX</v>
          </cell>
          <cell r="D42" t="str">
            <v>Server Citrix + License 50 users</v>
          </cell>
          <cell r="E42">
            <v>1000</v>
          </cell>
          <cell r="F42">
            <v>1000</v>
          </cell>
          <cell r="G42">
            <v>1000</v>
          </cell>
          <cell r="H42">
            <v>1000</v>
          </cell>
          <cell r="I42">
            <v>1000</v>
          </cell>
          <cell r="J42">
            <v>1000</v>
          </cell>
          <cell r="K42">
            <v>1000</v>
          </cell>
          <cell r="L42">
            <v>1000</v>
          </cell>
          <cell r="M42">
            <v>1000</v>
          </cell>
          <cell r="N42">
            <v>1000</v>
          </cell>
          <cell r="O42">
            <v>1000</v>
          </cell>
        </row>
        <row r="43">
          <cell r="C43" t="str">
            <v>SVR - APP2</v>
          </cell>
          <cell r="D43" t="str">
            <v>Server Applikasi 2</v>
          </cell>
          <cell r="E43">
            <v>20.11</v>
          </cell>
          <cell r="F43">
            <v>20.11</v>
          </cell>
          <cell r="G43">
            <v>20.11</v>
          </cell>
          <cell r="H43">
            <v>20.11</v>
          </cell>
          <cell r="I43">
            <v>20.11</v>
          </cell>
          <cell r="J43">
            <v>20.11</v>
          </cell>
          <cell r="K43">
            <v>20.11</v>
          </cell>
          <cell r="L43">
            <v>20.11</v>
          </cell>
          <cell r="M43">
            <v>20.11</v>
          </cell>
          <cell r="N43">
            <v>20.11</v>
          </cell>
          <cell r="O43">
            <v>20.11</v>
          </cell>
        </row>
        <row r="44">
          <cell r="C44" t="str">
            <v>SVR - WEB</v>
          </cell>
          <cell r="D44" t="str">
            <v>Server Web</v>
          </cell>
          <cell r="E44">
            <v>500</v>
          </cell>
          <cell r="F44">
            <v>500</v>
          </cell>
          <cell r="G44">
            <v>500</v>
          </cell>
          <cell r="H44">
            <v>500</v>
          </cell>
          <cell r="I44">
            <v>500</v>
          </cell>
          <cell r="J44">
            <v>500</v>
          </cell>
          <cell r="K44">
            <v>500</v>
          </cell>
          <cell r="L44">
            <v>500</v>
          </cell>
          <cell r="M44">
            <v>500</v>
          </cell>
          <cell r="N44">
            <v>500</v>
          </cell>
          <cell r="O44">
            <v>500</v>
          </cell>
        </row>
        <row r="45">
          <cell r="C45" t="str">
            <v>INETLINK</v>
          </cell>
          <cell r="D45" t="str">
            <v>Internet Link 512 - BizNet</v>
          </cell>
          <cell r="E45">
            <v>1500</v>
          </cell>
          <cell r="F45">
            <v>1500</v>
          </cell>
          <cell r="G45">
            <v>1500</v>
          </cell>
          <cell r="H45">
            <v>1500</v>
          </cell>
          <cell r="I45">
            <v>1500</v>
          </cell>
          <cell r="J45">
            <v>1500</v>
          </cell>
          <cell r="K45">
            <v>1500</v>
          </cell>
          <cell r="L45">
            <v>1500</v>
          </cell>
          <cell r="M45">
            <v>1500</v>
          </cell>
          <cell r="N45">
            <v>1500</v>
          </cell>
          <cell r="O45">
            <v>1500</v>
          </cell>
        </row>
        <row r="46">
          <cell r="C46" t="str">
            <v>BLADE SERVER</v>
          </cell>
          <cell r="D46" t="str">
            <v>Blade Server</v>
          </cell>
          <cell r="E46">
            <v>1500</v>
          </cell>
          <cell r="F46">
            <v>1500</v>
          </cell>
          <cell r="G46">
            <v>1500</v>
          </cell>
          <cell r="H46">
            <v>1500</v>
          </cell>
          <cell r="I46">
            <v>1500</v>
          </cell>
          <cell r="J46">
            <v>1500</v>
          </cell>
          <cell r="K46">
            <v>1500</v>
          </cell>
          <cell r="L46">
            <v>1500</v>
          </cell>
          <cell r="M46">
            <v>1500</v>
          </cell>
          <cell r="N46">
            <v>1500</v>
          </cell>
          <cell r="O46">
            <v>1500</v>
          </cell>
        </row>
        <row r="47">
          <cell r="C47" t="str">
            <v>TELESAT+ 6 LINE</v>
          </cell>
          <cell r="D47" t="str">
            <v>TELESAT+ 6 LINE</v>
          </cell>
          <cell r="E47">
            <v>900</v>
          </cell>
          <cell r="F47">
            <v>900</v>
          </cell>
          <cell r="G47">
            <v>900</v>
          </cell>
          <cell r="H47">
            <v>900</v>
          </cell>
          <cell r="I47">
            <v>900</v>
          </cell>
          <cell r="J47">
            <v>900</v>
          </cell>
          <cell r="K47">
            <v>900</v>
          </cell>
          <cell r="L47">
            <v>900</v>
          </cell>
          <cell r="M47">
            <v>900</v>
          </cell>
          <cell r="N47">
            <v>900</v>
          </cell>
          <cell r="O47">
            <v>900</v>
          </cell>
        </row>
        <row r="48">
          <cell r="C48" t="str">
            <v>TELESAT+ 3 LINE</v>
          </cell>
          <cell r="D48" t="str">
            <v>TELESAT+ 3 LINE</v>
          </cell>
          <cell r="E48">
            <v>564</v>
          </cell>
          <cell r="F48">
            <v>564</v>
          </cell>
          <cell r="G48">
            <v>564</v>
          </cell>
          <cell r="H48">
            <v>564</v>
          </cell>
          <cell r="I48">
            <v>564</v>
          </cell>
          <cell r="J48">
            <v>564</v>
          </cell>
          <cell r="K48">
            <v>564</v>
          </cell>
          <cell r="L48">
            <v>564</v>
          </cell>
          <cell r="M48">
            <v>564</v>
          </cell>
          <cell r="N48">
            <v>564</v>
          </cell>
          <cell r="O48">
            <v>564</v>
          </cell>
        </row>
        <row r="49">
          <cell r="C49" t="str">
            <v>TELESAT+ 1 LINE</v>
          </cell>
          <cell r="D49" t="str">
            <v>TELESAT+ 1 LINE</v>
          </cell>
          <cell r="E49">
            <v>188.8</v>
          </cell>
          <cell r="F49">
            <v>188.8</v>
          </cell>
          <cell r="G49">
            <v>188.8</v>
          </cell>
          <cell r="H49">
            <v>188.8</v>
          </cell>
          <cell r="I49">
            <v>188.8</v>
          </cell>
          <cell r="J49">
            <v>188.8</v>
          </cell>
          <cell r="K49">
            <v>188.8</v>
          </cell>
          <cell r="L49">
            <v>188.8</v>
          </cell>
          <cell r="M49">
            <v>188.8</v>
          </cell>
          <cell r="N49">
            <v>188.8</v>
          </cell>
          <cell r="O49">
            <v>188.8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5">
          <cell r="I5" t="str">
            <v>S01</v>
          </cell>
          <cell r="J5" t="str">
            <v>Sedan</v>
          </cell>
          <cell r="K5" t="str">
            <v>BMW 730i</v>
          </cell>
        </row>
        <row r="6">
          <cell r="I6" t="str">
            <v>S02</v>
          </cell>
          <cell r="K6" t="str">
            <v>BMW 525 IA / 523 IA</v>
          </cell>
        </row>
        <row r="7">
          <cell r="I7" t="str">
            <v>S03</v>
          </cell>
          <cell r="K7" t="str">
            <v>MERCEDEZ BENZ E 240</v>
          </cell>
        </row>
        <row r="8">
          <cell r="I8" t="str">
            <v>S04</v>
          </cell>
          <cell r="K8" t="str">
            <v>MERCEDEZ BENZ E 320</v>
          </cell>
        </row>
        <row r="9">
          <cell r="I9" t="str">
            <v>S05</v>
          </cell>
          <cell r="K9" t="str">
            <v>MERCEDEZ BENZ E280 A/T</v>
          </cell>
        </row>
        <row r="10">
          <cell r="I10" t="str">
            <v>S06</v>
          </cell>
          <cell r="K10" t="str">
            <v>MERCEDEZ BENZ S280L A/T</v>
          </cell>
        </row>
        <row r="11">
          <cell r="I11" t="str">
            <v>S07</v>
          </cell>
          <cell r="K11" t="str">
            <v>TOYOTA All New Camry 3.5 Q A/T</v>
          </cell>
        </row>
        <row r="12">
          <cell r="I12" t="str">
            <v>S08</v>
          </cell>
          <cell r="K12" t="str">
            <v>TOYOTA All New Camry 2.4 G A/T</v>
          </cell>
        </row>
        <row r="13">
          <cell r="I13" t="str">
            <v>S09</v>
          </cell>
          <cell r="K13" t="str">
            <v>TOYOTA All New Camry 2.4 V A/T</v>
          </cell>
        </row>
        <row r="14">
          <cell r="I14" t="str">
            <v>S10</v>
          </cell>
          <cell r="K14" t="str">
            <v>TOYOTA Camry 3.0 V A/T Mi</v>
          </cell>
        </row>
        <row r="15">
          <cell r="I15" t="str">
            <v>S11</v>
          </cell>
          <cell r="K15" t="str">
            <v>TOYOTA Altis G A/T</v>
          </cell>
        </row>
        <row r="16">
          <cell r="I16" t="str">
            <v>S12</v>
          </cell>
          <cell r="K16" t="str">
            <v>TOYOTA Altis G M/T</v>
          </cell>
        </row>
        <row r="17">
          <cell r="I17" t="str">
            <v>S13</v>
          </cell>
          <cell r="K17" t="str">
            <v>TOYOTA Vios E M/T</v>
          </cell>
        </row>
        <row r="18">
          <cell r="I18" t="str">
            <v>S14</v>
          </cell>
          <cell r="K18" t="str">
            <v>TOYOTA Vios G A/T</v>
          </cell>
        </row>
        <row r="19">
          <cell r="I19" t="str">
            <v>S15</v>
          </cell>
          <cell r="K19" t="str">
            <v>TOYOTA Corolla</v>
          </cell>
        </row>
        <row r="20">
          <cell r="I20" t="str">
            <v>S16</v>
          </cell>
          <cell r="K20" t="str">
            <v>TOYOTA Soluna</v>
          </cell>
        </row>
        <row r="21">
          <cell r="I21" t="str">
            <v>S17</v>
          </cell>
          <cell r="K21" t="str">
            <v>MITSUBISHI Galant</v>
          </cell>
        </row>
        <row r="22">
          <cell r="I22" t="str">
            <v>S18</v>
          </cell>
          <cell r="K22" t="str">
            <v>MITSUBISHI Lancer</v>
          </cell>
        </row>
        <row r="23">
          <cell r="I23" t="str">
            <v>S19</v>
          </cell>
          <cell r="K23" t="str">
            <v>PEUGEOT Peugeot 406</v>
          </cell>
        </row>
        <row r="24">
          <cell r="I24" t="str">
            <v>S20</v>
          </cell>
          <cell r="K24" t="str">
            <v>SUZUKI Baleno</v>
          </cell>
        </row>
        <row r="25">
          <cell r="I25" t="str">
            <v>S21</v>
          </cell>
          <cell r="K25" t="str">
            <v>HYUNDAI Accent</v>
          </cell>
        </row>
        <row r="26">
          <cell r="I26" t="str">
            <v>S22</v>
          </cell>
          <cell r="K26" t="str">
            <v>TOYOTA Vios S A/T</v>
          </cell>
        </row>
        <row r="31">
          <cell r="I31" t="str">
            <v>M01</v>
          </cell>
          <cell r="J31" t="str">
            <v>MB</v>
          </cell>
          <cell r="K31" t="str">
            <v>DAIHATSU XENIA Plus 1.0</v>
          </cell>
        </row>
        <row r="32">
          <cell r="I32" t="str">
            <v>M02</v>
          </cell>
          <cell r="K32" t="str">
            <v>DAIHATSU Xenia Xi DLX M/T 1.3</v>
          </cell>
        </row>
        <row r="33">
          <cell r="I33" t="str">
            <v>M03</v>
          </cell>
          <cell r="K33" t="str">
            <v>ISUZU Panther LM Smart</v>
          </cell>
        </row>
        <row r="34">
          <cell r="I34" t="str">
            <v>M04</v>
          </cell>
          <cell r="K34" t="str">
            <v>ISUZU Panther LS M</v>
          </cell>
        </row>
        <row r="35">
          <cell r="I35" t="str">
            <v>M05</v>
          </cell>
          <cell r="K35" t="str">
            <v>TOYOTA Avanza E M/T</v>
          </cell>
        </row>
        <row r="36">
          <cell r="I36" t="str">
            <v>M06</v>
          </cell>
          <cell r="K36" t="str">
            <v>TOYOTA Avanza G M/T</v>
          </cell>
        </row>
        <row r="37">
          <cell r="I37" t="str">
            <v>M07</v>
          </cell>
          <cell r="K37" t="str">
            <v>TOYOTA Avanza S A/T</v>
          </cell>
        </row>
        <row r="38">
          <cell r="I38" t="str">
            <v>M08</v>
          </cell>
          <cell r="K38" t="str">
            <v>TOYOTA Innova "G" A/T</v>
          </cell>
        </row>
        <row r="39">
          <cell r="I39" t="str">
            <v>M09</v>
          </cell>
          <cell r="K39" t="str">
            <v>TOYOTA Innova "V" A/T Diesel</v>
          </cell>
        </row>
        <row r="40">
          <cell r="I40" t="str">
            <v>M10</v>
          </cell>
          <cell r="K40" t="str">
            <v>TOYOTA Kijang</v>
          </cell>
        </row>
        <row r="42">
          <cell r="I42" t="str">
            <v>J01</v>
          </cell>
          <cell r="J42" t="str">
            <v>Jeep</v>
          </cell>
          <cell r="K42" t="str">
            <v>DAIHATSU Hiline GTL</v>
          </cell>
        </row>
        <row r="43">
          <cell r="I43" t="str">
            <v>J02</v>
          </cell>
          <cell r="K43" t="str">
            <v>DAIHATSU Rocky</v>
          </cell>
        </row>
        <row r="44">
          <cell r="I44" t="str">
            <v>J03</v>
          </cell>
          <cell r="K44" t="str">
            <v>DAIHATSU Taft</v>
          </cell>
        </row>
        <row r="45">
          <cell r="I45" t="str">
            <v>J04</v>
          </cell>
          <cell r="K45" t="str">
            <v>DAIHATSU Taruna</v>
          </cell>
        </row>
        <row r="46">
          <cell r="I46" t="str">
            <v>J05</v>
          </cell>
          <cell r="K46" t="str">
            <v>DAIHATSU Taruna Oxxy CX M/T</v>
          </cell>
        </row>
        <row r="47">
          <cell r="I47" t="str">
            <v>J06</v>
          </cell>
          <cell r="K47" t="str">
            <v>DAIHATSU Taruna Oxxy FX Plus M/T</v>
          </cell>
        </row>
        <row r="48">
          <cell r="I48" t="str">
            <v>J07</v>
          </cell>
          <cell r="K48" t="str">
            <v>FORD Escape 3.0 4X4</v>
          </cell>
        </row>
        <row r="49">
          <cell r="I49" t="str">
            <v>J08</v>
          </cell>
          <cell r="K49" t="str">
            <v>FORD Escape 2.3</v>
          </cell>
        </row>
        <row r="50">
          <cell r="I50" t="str">
            <v>J09</v>
          </cell>
          <cell r="K50" t="str">
            <v>FORD Everest 4x2</v>
          </cell>
        </row>
        <row r="51">
          <cell r="I51" t="str">
            <v>J10</v>
          </cell>
          <cell r="K51" t="str">
            <v>FORD EVEREST SORV 4X4</v>
          </cell>
        </row>
        <row r="52">
          <cell r="I52" t="str">
            <v>J11</v>
          </cell>
          <cell r="K52" t="str">
            <v>HONDA CRV</v>
          </cell>
        </row>
        <row r="53">
          <cell r="I53" t="str">
            <v>J12</v>
          </cell>
          <cell r="K53" t="str">
            <v>KIA Sportage</v>
          </cell>
        </row>
        <row r="54">
          <cell r="I54" t="str">
            <v>J13</v>
          </cell>
          <cell r="K54" t="str">
            <v>NISSAN Patrol</v>
          </cell>
        </row>
        <row r="55">
          <cell r="I55" t="str">
            <v>J14</v>
          </cell>
          <cell r="K55" t="str">
            <v>NISSAN Terrano</v>
          </cell>
        </row>
        <row r="56">
          <cell r="I56" t="str">
            <v>J15</v>
          </cell>
          <cell r="K56" t="str">
            <v>SUZUKI Katana/Jimny GX</v>
          </cell>
        </row>
        <row r="57">
          <cell r="I57" t="str">
            <v>J16</v>
          </cell>
          <cell r="K57" t="str">
            <v>SUZUKI Side Kick</v>
          </cell>
        </row>
        <row r="58">
          <cell r="I58" t="str">
            <v>J17</v>
          </cell>
          <cell r="K58" t="str">
            <v>TOYOTA Fortuner G 4x2 A/T</v>
          </cell>
        </row>
        <row r="59">
          <cell r="I59" t="str">
            <v>J18</v>
          </cell>
          <cell r="K59" t="str">
            <v>TOYOTA Fortuner V 4x4 A/T</v>
          </cell>
        </row>
        <row r="60">
          <cell r="I60" t="str">
            <v>J19</v>
          </cell>
          <cell r="K60" t="str">
            <v>TOYOTA Rush 1.5 S A/T</v>
          </cell>
        </row>
        <row r="61">
          <cell r="I61" t="str">
            <v>J20</v>
          </cell>
          <cell r="K61" t="str">
            <v>FORD Everest 2.5 L TDCI 4x4 M/T XLT</v>
          </cell>
        </row>
        <row r="62">
          <cell r="I62" t="str">
            <v>J21</v>
          </cell>
          <cell r="K62" t="str">
            <v>LANDROVER LANDROVER RANGEROVER</v>
          </cell>
        </row>
        <row r="63">
          <cell r="I63" t="str">
            <v>J22</v>
          </cell>
        </row>
        <row r="65">
          <cell r="I65" t="str">
            <v>P01</v>
          </cell>
          <cell r="J65" t="str">
            <v>Pickup</v>
          </cell>
          <cell r="K65" t="str">
            <v>DAIHATSU  Hiline Double Cab</v>
          </cell>
        </row>
        <row r="66">
          <cell r="I66" t="str">
            <v>P02</v>
          </cell>
          <cell r="K66" t="str">
            <v>DAIHATSU  Hiline Single Cab</v>
          </cell>
        </row>
        <row r="67">
          <cell r="I67" t="str">
            <v>P03</v>
          </cell>
          <cell r="K67" t="str">
            <v>FORD Ranger Hi Rider DCAB M/T</v>
          </cell>
        </row>
        <row r="68">
          <cell r="I68" t="str">
            <v>P04</v>
          </cell>
          <cell r="K68" t="str">
            <v>FORD Ranger Single Cab + AC</v>
          </cell>
        </row>
        <row r="69">
          <cell r="I69" t="str">
            <v>P05</v>
          </cell>
          <cell r="K69" t="str">
            <v>ISUZU Panther Double Cab</v>
          </cell>
        </row>
        <row r="70">
          <cell r="I70" t="str">
            <v>P06</v>
          </cell>
          <cell r="K70" t="str">
            <v>ISUZU Panther Single Cab</v>
          </cell>
        </row>
        <row r="71">
          <cell r="I71" t="str">
            <v>P07</v>
          </cell>
          <cell r="K71" t="str">
            <v>MITSUBISHI L200 Strada D Cab</v>
          </cell>
        </row>
        <row r="72">
          <cell r="I72" t="str">
            <v>P08</v>
          </cell>
          <cell r="K72" t="str">
            <v>MITSUBISHI L200 Strada S Cab</v>
          </cell>
        </row>
        <row r="73">
          <cell r="I73" t="str">
            <v>P09</v>
          </cell>
          <cell r="K73" t="str">
            <v>MITSUBISHI L300</v>
          </cell>
        </row>
        <row r="74">
          <cell r="I74" t="str">
            <v>P10</v>
          </cell>
          <cell r="K74" t="str">
            <v>TOYOTA HILUX DCAB</v>
          </cell>
        </row>
        <row r="75">
          <cell r="I75" t="str">
            <v>P11</v>
          </cell>
          <cell r="K75" t="str">
            <v>TOYOTA Kijang Diesel</v>
          </cell>
        </row>
        <row r="76">
          <cell r="I76" t="str">
            <v>P12</v>
          </cell>
          <cell r="K76" t="str">
            <v>TOYOTA Kijang Premium</v>
          </cell>
        </row>
        <row r="77">
          <cell r="I77" t="str">
            <v>P13</v>
          </cell>
          <cell r="K77" t="str">
            <v>TOYOTA Land Cruiser</v>
          </cell>
        </row>
        <row r="78">
          <cell r="I78" t="str">
            <v>P14</v>
          </cell>
          <cell r="K78" t="str">
            <v>FORD Ranger DC 2.5 L 4x4 XLT-D M/T</v>
          </cell>
        </row>
        <row r="79">
          <cell r="I79" t="str">
            <v>P15</v>
          </cell>
          <cell r="K79" t="str">
            <v>FORD Ranger DC 4x4 XLT 3.0 Turbo Diesel</v>
          </cell>
        </row>
        <row r="80">
          <cell r="I80" t="str">
            <v>P16</v>
          </cell>
          <cell r="K80" t="str">
            <v>MITSUBISHI Strada L200 DC GLS Turbo Diesel</v>
          </cell>
        </row>
        <row r="81">
          <cell r="I81" t="str">
            <v>P17</v>
          </cell>
          <cell r="K81" t="str">
            <v>MITSUBISHI Triton DC GLS Turbo Diesel</v>
          </cell>
        </row>
        <row r="84">
          <cell r="I84" t="str">
            <v>X01</v>
          </cell>
          <cell r="J84" t="str">
            <v>BOX</v>
          </cell>
          <cell r="K84" t="str">
            <v>MITSUBISHI L300</v>
          </cell>
        </row>
        <row r="85">
          <cell r="I85" t="str">
            <v>X02</v>
          </cell>
          <cell r="K85" t="str">
            <v>FORD FORD SC</v>
          </cell>
        </row>
        <row r="86">
          <cell r="I86" t="str">
            <v>X03</v>
          </cell>
          <cell r="K86" t="str">
            <v>TOYOTA Kijang Premium</v>
          </cell>
        </row>
        <row r="87">
          <cell r="I87" t="str">
            <v>X04</v>
          </cell>
          <cell r="K87" t="str">
            <v>ISUZU Panther BOX</v>
          </cell>
        </row>
        <row r="88">
          <cell r="I88" t="str">
            <v>X05</v>
          </cell>
        </row>
        <row r="89">
          <cell r="I89" t="str">
            <v>X06</v>
          </cell>
        </row>
        <row r="93">
          <cell r="I93" t="str">
            <v>B01</v>
          </cell>
          <cell r="J93" t="str">
            <v>BUS</v>
          </cell>
          <cell r="K93" t="str">
            <v>HINO RK</v>
          </cell>
        </row>
        <row r="94">
          <cell r="I94" t="str">
            <v>B02</v>
          </cell>
          <cell r="K94" t="str">
            <v>ISUZU ELF Microbus</v>
          </cell>
        </row>
        <row r="95">
          <cell r="I95" t="str">
            <v>B03</v>
          </cell>
          <cell r="K95" t="str">
            <v>IVECO Iveco 40 Seat</v>
          </cell>
        </row>
        <row r="96">
          <cell r="I96" t="str">
            <v>B04</v>
          </cell>
          <cell r="K96" t="str">
            <v>IVECO Iveco 60 Seat</v>
          </cell>
        </row>
        <row r="97">
          <cell r="I97" t="str">
            <v>B05</v>
          </cell>
          <cell r="K97" t="str">
            <v>MERCEDEZ BENZ Mercedez Benz</v>
          </cell>
        </row>
        <row r="98">
          <cell r="I98" t="str">
            <v>B06</v>
          </cell>
          <cell r="K98" t="str">
            <v>MITSUBISHI FE349</v>
          </cell>
        </row>
        <row r="99">
          <cell r="I99" t="str">
            <v>B07</v>
          </cell>
          <cell r="K99" t="str">
            <v>MITSUBISHI PS100</v>
          </cell>
        </row>
        <row r="100">
          <cell r="I100" t="str">
            <v>B08</v>
          </cell>
          <cell r="K100" t="str">
            <v>MITSUBISHI PS120</v>
          </cell>
        </row>
        <row r="101">
          <cell r="I101" t="str">
            <v>B09</v>
          </cell>
          <cell r="K101" t="str">
            <v>Hino Dutro  MD-L</v>
          </cell>
        </row>
        <row r="102">
          <cell r="I102" t="str">
            <v>B10</v>
          </cell>
          <cell r="K102" t="str">
            <v>Hino A215</v>
          </cell>
        </row>
        <row r="104">
          <cell r="I104" t="str">
            <v>T01</v>
          </cell>
          <cell r="J104" t="str">
            <v>Truck</v>
          </cell>
          <cell r="K104" t="str">
            <v>HINO DUTRO</v>
          </cell>
        </row>
        <row r="105">
          <cell r="I105" t="str">
            <v>T02</v>
          </cell>
          <cell r="K105" t="str">
            <v>ISUZU ELF Crane</v>
          </cell>
        </row>
        <row r="106">
          <cell r="I106" t="str">
            <v>T03</v>
          </cell>
          <cell r="K106" t="str">
            <v>ISUZU PS135 DC</v>
          </cell>
        </row>
        <row r="107">
          <cell r="I107" t="str">
            <v>T04</v>
          </cell>
          <cell r="K107" t="str">
            <v>IVECO Iveco 4x4</v>
          </cell>
        </row>
        <row r="108">
          <cell r="I108" t="str">
            <v>T05</v>
          </cell>
          <cell r="K108" t="str">
            <v>IVECO MP380E37H 6X4</v>
          </cell>
        </row>
        <row r="109">
          <cell r="I109" t="str">
            <v>T06</v>
          </cell>
          <cell r="K109" t="str">
            <v>IVECO MPC380E38W  6x6/CRANE</v>
          </cell>
        </row>
        <row r="110">
          <cell r="I110" t="str">
            <v>T07</v>
          </cell>
          <cell r="K110" t="str">
            <v>MERCEDEZ BENZ D1521//CRANE</v>
          </cell>
        </row>
        <row r="111">
          <cell r="I111" t="str">
            <v>T08</v>
          </cell>
          <cell r="K111" t="str">
            <v>MITSUBISHI CRANE</v>
          </cell>
        </row>
        <row r="112">
          <cell r="I112" t="str">
            <v>T09</v>
          </cell>
          <cell r="K112" t="str">
            <v>MITSUBISHI FG347/4214CC</v>
          </cell>
        </row>
        <row r="113">
          <cell r="I113" t="str">
            <v>T10</v>
          </cell>
          <cell r="K113" t="str">
            <v>MITSUBISHI FN527/7000CC</v>
          </cell>
        </row>
        <row r="114">
          <cell r="I114" t="str">
            <v>T11</v>
          </cell>
          <cell r="K114" t="str">
            <v>NISSAN 220PS</v>
          </cell>
        </row>
        <row r="115">
          <cell r="I115" t="str">
            <v>T12</v>
          </cell>
          <cell r="K115" t="str">
            <v>NISSAN 6X4/220PS CRANE</v>
          </cell>
        </row>
        <row r="116">
          <cell r="I116" t="str">
            <v>T13</v>
          </cell>
          <cell r="K116" t="str">
            <v>TOYOTA T. Dyna /Rhino</v>
          </cell>
        </row>
        <row r="117">
          <cell r="I117" t="str">
            <v>T14</v>
          </cell>
          <cell r="K117" t="str">
            <v>VOLVO VOLVO</v>
          </cell>
        </row>
        <row r="118">
          <cell r="I118" t="str">
            <v>T15</v>
          </cell>
          <cell r="K118" t="str">
            <v>WESTERN LUBE TRUCK</v>
          </cell>
        </row>
        <row r="119">
          <cell r="I119" t="str">
            <v>T16</v>
          </cell>
        </row>
        <row r="120">
          <cell r="I120" t="str">
            <v>T17</v>
          </cell>
        </row>
        <row r="121">
          <cell r="I121" t="str">
            <v>T18</v>
          </cell>
        </row>
      </sheetData>
      <sheetData sheetId="35"/>
      <sheetData sheetId="36">
        <row r="3">
          <cell r="A3" t="str">
            <v>320C</v>
          </cell>
        </row>
        <row r="4">
          <cell r="A4" t="str">
            <v>322C</v>
          </cell>
        </row>
        <row r="5">
          <cell r="A5" t="str">
            <v>325C</v>
          </cell>
        </row>
        <row r="6">
          <cell r="A6" t="str">
            <v>330C</v>
          </cell>
        </row>
        <row r="7">
          <cell r="A7" t="str">
            <v>330CL</v>
          </cell>
        </row>
        <row r="8">
          <cell r="A8" t="str">
            <v>345B</v>
          </cell>
        </row>
        <row r="9">
          <cell r="A9" t="str">
            <v>365B</v>
          </cell>
        </row>
        <row r="10">
          <cell r="A10" t="str">
            <v>375B</v>
          </cell>
        </row>
        <row r="11">
          <cell r="A11" t="str">
            <v>385B</v>
          </cell>
        </row>
        <row r="12">
          <cell r="A12" t="str">
            <v>5110B</v>
          </cell>
        </row>
        <row r="13">
          <cell r="A13" t="str">
            <v>5130BME</v>
          </cell>
        </row>
        <row r="14">
          <cell r="A14" t="str">
            <v>5230BME</v>
          </cell>
        </row>
        <row r="15">
          <cell r="A15" t="str">
            <v>5090BFS</v>
          </cell>
        </row>
        <row r="16">
          <cell r="A16" t="str">
            <v>5130BFS</v>
          </cell>
        </row>
        <row r="17">
          <cell r="A17" t="str">
            <v>5230BFS</v>
          </cell>
        </row>
        <row r="18">
          <cell r="A18" t="str">
            <v>966G</v>
          </cell>
        </row>
        <row r="19">
          <cell r="A19" t="str">
            <v>966G II</v>
          </cell>
        </row>
        <row r="20">
          <cell r="A20" t="str">
            <v>972G</v>
          </cell>
        </row>
        <row r="21">
          <cell r="A21" t="str">
            <v>972G II</v>
          </cell>
        </row>
        <row r="22">
          <cell r="A22" t="str">
            <v>980G</v>
          </cell>
        </row>
        <row r="23">
          <cell r="A23" t="str">
            <v>980G II</v>
          </cell>
        </row>
        <row r="24">
          <cell r="A24" t="str">
            <v>988G</v>
          </cell>
        </row>
        <row r="25">
          <cell r="A25" t="str">
            <v>990 II</v>
          </cell>
        </row>
        <row r="26">
          <cell r="A26" t="str">
            <v>992D</v>
          </cell>
        </row>
        <row r="27">
          <cell r="A27" t="str">
            <v>994D</v>
          </cell>
        </row>
        <row r="28">
          <cell r="A28" t="str">
            <v>RH25</v>
          </cell>
        </row>
        <row r="29">
          <cell r="A29" t="str">
            <v>RH30-E</v>
          </cell>
        </row>
        <row r="30">
          <cell r="A30" t="str">
            <v>RH30-F</v>
          </cell>
        </row>
        <row r="31">
          <cell r="A31" t="str">
            <v>RH40-E</v>
          </cell>
        </row>
        <row r="32">
          <cell r="A32" t="str">
            <v>RH90 C</v>
          </cell>
        </row>
        <row r="33">
          <cell r="A33" t="str">
            <v>RH120 C</v>
          </cell>
        </row>
        <row r="34">
          <cell r="A34" t="str">
            <v>RH120-E</v>
          </cell>
        </row>
        <row r="35">
          <cell r="A35" t="str">
            <v>RH70</v>
          </cell>
        </row>
        <row r="36">
          <cell r="A36" t="str">
            <v>RH200</v>
          </cell>
        </row>
        <row r="37">
          <cell r="A37" t="str">
            <v>RH400</v>
          </cell>
        </row>
        <row r="38">
          <cell r="A38" t="str">
            <v>R984</v>
          </cell>
        </row>
        <row r="39">
          <cell r="A39" t="str">
            <v>R994</v>
          </cell>
        </row>
        <row r="44">
          <cell r="A44" t="str">
            <v>Iveco 6x4</v>
          </cell>
        </row>
        <row r="45">
          <cell r="A45" t="str">
            <v>Iveco 8x4</v>
          </cell>
        </row>
        <row r="46">
          <cell r="A46" t="str">
            <v>CAT 740</v>
          </cell>
        </row>
        <row r="47">
          <cell r="A47" t="str">
            <v>BMA35</v>
          </cell>
        </row>
        <row r="48">
          <cell r="A48" t="str">
            <v>HD465-5</v>
          </cell>
        </row>
        <row r="49">
          <cell r="A49" t="str">
            <v>HD785-5</v>
          </cell>
        </row>
        <row r="50">
          <cell r="A50" t="str">
            <v>Terex TR 35</v>
          </cell>
        </row>
        <row r="51">
          <cell r="A51" t="str">
            <v>Terex TR 40</v>
          </cell>
        </row>
        <row r="52">
          <cell r="A52" t="str">
            <v>Terex TR 45</v>
          </cell>
        </row>
        <row r="53">
          <cell r="A53" t="str">
            <v>O&amp;K  K 55</v>
          </cell>
        </row>
        <row r="54">
          <cell r="A54" t="str">
            <v>Terex TR 60</v>
          </cell>
        </row>
        <row r="55">
          <cell r="A55" t="str">
            <v>O&amp;K  K 70</v>
          </cell>
        </row>
        <row r="56">
          <cell r="A56" t="str">
            <v>O&amp;K  K 95</v>
          </cell>
        </row>
        <row r="57">
          <cell r="A57" t="str">
            <v>Terex TR 100</v>
          </cell>
        </row>
        <row r="58">
          <cell r="A58" t="str">
            <v>CAT 769 C</v>
          </cell>
        </row>
        <row r="59">
          <cell r="A59" t="str">
            <v>CAT 771 C</v>
          </cell>
        </row>
        <row r="60">
          <cell r="A60" t="str">
            <v>CAT 773 B</v>
          </cell>
        </row>
        <row r="61">
          <cell r="A61" t="str">
            <v>CAT 773 E</v>
          </cell>
        </row>
        <row r="62">
          <cell r="A62" t="str">
            <v>CAT 775 B</v>
          </cell>
        </row>
        <row r="63">
          <cell r="A63" t="str">
            <v>CAT 777 C</v>
          </cell>
        </row>
        <row r="64">
          <cell r="A64" t="str">
            <v>CAT 777 D</v>
          </cell>
        </row>
        <row r="65">
          <cell r="A65" t="str">
            <v>CAT 783 B</v>
          </cell>
        </row>
        <row r="66">
          <cell r="A66" t="str">
            <v>CAT 785</v>
          </cell>
        </row>
        <row r="67">
          <cell r="A67" t="str">
            <v>CAT 789 B</v>
          </cell>
        </row>
        <row r="68">
          <cell r="A68" t="str">
            <v>CAT 793 B</v>
          </cell>
        </row>
        <row r="69">
          <cell r="A69" t="str">
            <v>Unit Rig MT 3000</v>
          </cell>
        </row>
        <row r="70">
          <cell r="A70" t="str">
            <v>Unit Rig MT 3300</v>
          </cell>
        </row>
        <row r="71">
          <cell r="A71" t="str">
            <v>Unit Rig MT 3600B</v>
          </cell>
        </row>
        <row r="72">
          <cell r="A72" t="str">
            <v>Unit Rig MT 3700B</v>
          </cell>
        </row>
        <row r="73">
          <cell r="A73" t="str">
            <v>Unit Rig MT 4400</v>
          </cell>
        </row>
        <row r="74">
          <cell r="A74" t="str">
            <v>Unit Rig MT 4800</v>
          </cell>
        </row>
        <row r="75">
          <cell r="A75" t="str">
            <v>Unit Rig BD 220</v>
          </cell>
        </row>
        <row r="76">
          <cell r="A76" t="str">
            <v>Unit Rig BD 240</v>
          </cell>
        </row>
        <row r="77">
          <cell r="A77" t="str">
            <v>Unit Rig BD 270</v>
          </cell>
        </row>
      </sheetData>
      <sheetData sheetId="37">
        <row r="3">
          <cell r="E3" t="str">
            <v>LNH</v>
          </cell>
          <cell r="L3" t="str">
            <v>2OBR</v>
          </cell>
          <cell r="N3" t="str">
            <v>HR</v>
          </cell>
        </row>
        <row r="4">
          <cell r="E4" t="str">
            <v>DNB</v>
          </cell>
          <cell r="L4" t="str">
            <v>2CGT</v>
          </cell>
          <cell r="N4" t="str">
            <v>PR</v>
          </cell>
        </row>
        <row r="5">
          <cell r="E5" t="str">
            <v>SNG</v>
          </cell>
          <cell r="L5" t="str">
            <v>2RDM</v>
          </cell>
        </row>
        <row r="6">
          <cell r="E6" t="str">
            <v>PRB</v>
          </cell>
          <cell r="L6" t="str">
            <v>2CHL</v>
          </cell>
        </row>
        <row r="7">
          <cell r="E7" t="str">
            <v>SUP1</v>
          </cell>
          <cell r="L7" t="str">
            <v>2RCL</v>
          </cell>
        </row>
        <row r="8">
          <cell r="E8" t="str">
            <v>SUP2</v>
          </cell>
          <cell r="L8" t="str">
            <v>2PPS</v>
          </cell>
        </row>
        <row r="9">
          <cell r="E9" t="str">
            <v>SUB</v>
          </cell>
        </row>
        <row r="10">
          <cell r="E10" t="str">
            <v>FL</v>
          </cell>
        </row>
        <row r="18">
          <cell r="Y18" t="str">
            <v>Operation</v>
          </cell>
        </row>
        <row r="19">
          <cell r="H19" t="str">
            <v>Kalimantan Timur</v>
          </cell>
          <cell r="I19" t="str">
            <v>CK - MSJ</v>
          </cell>
          <cell r="K19" t="str">
            <v>Admin</v>
          </cell>
          <cell r="M19" t="str">
            <v>Internal</v>
          </cell>
          <cell r="N19" t="str">
            <v>Contract</v>
          </cell>
          <cell r="O19" t="str">
            <v>5D</v>
          </cell>
          <cell r="P19" t="str">
            <v>HR - HR&amp;GA</v>
          </cell>
          <cell r="Y19" t="str">
            <v>NonOperation</v>
          </cell>
        </row>
        <row r="20">
          <cell r="H20" t="str">
            <v>Kalimantan Selatan</v>
          </cell>
          <cell r="I20" t="str">
            <v>CK - KBM</v>
          </cell>
          <cell r="K20" t="str">
            <v>Operator</v>
          </cell>
          <cell r="M20" t="str">
            <v>External</v>
          </cell>
          <cell r="N20" t="str">
            <v>Permanen</v>
          </cell>
          <cell r="O20" t="str">
            <v>5C</v>
          </cell>
          <cell r="P20" t="str">
            <v>FI - Accounting</v>
          </cell>
        </row>
        <row r="21">
          <cell r="H21" t="str">
            <v>Sumatera</v>
          </cell>
          <cell r="I21" t="str">
            <v>CK - Pondok Labu</v>
          </cell>
          <cell r="K21" t="str">
            <v>Mekanik</v>
          </cell>
          <cell r="O21" t="str">
            <v>5B</v>
          </cell>
          <cell r="P21" t="str">
            <v>EG - Engineering</v>
          </cell>
        </row>
        <row r="22">
          <cell r="I22" t="str">
            <v>CK - MHU</v>
          </cell>
          <cell r="K22" t="str">
            <v>General</v>
          </cell>
          <cell r="O22" t="str">
            <v>5A</v>
          </cell>
          <cell r="P22" t="str">
            <v>PL - Plant</v>
          </cell>
        </row>
        <row r="23">
          <cell r="I23" t="str">
            <v>CK - TGR</v>
          </cell>
          <cell r="K23" t="str">
            <v>Manager</v>
          </cell>
          <cell r="O23" t="str">
            <v>4D</v>
          </cell>
          <cell r="P23" t="str">
            <v>PR - Procurement / MM</v>
          </cell>
        </row>
        <row r="24">
          <cell r="I24" t="str">
            <v>CK - BIB</v>
          </cell>
          <cell r="K24" t="str">
            <v>Deputy</v>
          </cell>
          <cell r="O24" t="str">
            <v>4C</v>
          </cell>
          <cell r="P24" t="str">
            <v>MO - Mining &amp; Operation</v>
          </cell>
        </row>
        <row r="25">
          <cell r="I25" t="str">
            <v>CK - ATA</v>
          </cell>
          <cell r="K25" t="str">
            <v>Superintendent</v>
          </cell>
          <cell r="O25" t="str">
            <v>4B</v>
          </cell>
          <cell r="P25" t="str">
            <v>SH - Safety &amp; Health Environment</v>
          </cell>
        </row>
        <row r="26">
          <cell r="I26" t="str">
            <v>CK - MKP</v>
          </cell>
          <cell r="K26" t="str">
            <v>Supervisor</v>
          </cell>
          <cell r="O26" t="str">
            <v>4A</v>
          </cell>
          <cell r="P26" t="str">
            <v>NS - Operator</v>
          </cell>
        </row>
        <row r="27">
          <cell r="I27" t="str">
            <v>CK - SNK</v>
          </cell>
          <cell r="K27" t="str">
            <v>Coordinator</v>
          </cell>
          <cell r="O27" t="str">
            <v>3D</v>
          </cell>
          <cell r="P27" t="str">
            <v>NS - Mekanik</v>
          </cell>
        </row>
        <row r="28">
          <cell r="I28" t="str">
            <v>CK - RBH</v>
          </cell>
          <cell r="K28" t="str">
            <v>Foreman</v>
          </cell>
          <cell r="O28" t="str">
            <v>3C</v>
          </cell>
          <cell r="P28" t="str">
            <v>NS - Admin</v>
          </cell>
        </row>
        <row r="29">
          <cell r="B29" t="str">
            <v>Addition</v>
          </cell>
          <cell r="D29" t="str">
            <v>TMT</v>
          </cell>
          <cell r="F29" t="str">
            <v>Y</v>
          </cell>
          <cell r="K29" t="str">
            <v>Officer/Analyst</v>
          </cell>
          <cell r="O29" t="str">
            <v>3B</v>
          </cell>
          <cell r="P29" t="str">
            <v>NS - General</v>
          </cell>
        </row>
        <row r="30">
          <cell r="B30" t="str">
            <v>Existing</v>
          </cell>
          <cell r="D30" t="str">
            <v>CK</v>
          </cell>
          <cell r="F30" t="str">
            <v>N</v>
          </cell>
          <cell r="O30" t="str">
            <v>3A</v>
          </cell>
        </row>
        <row r="31">
          <cell r="B31" t="str">
            <v>Replacement</v>
          </cell>
          <cell r="D31" t="str">
            <v>OTHER</v>
          </cell>
          <cell r="O31" t="str">
            <v>2D</v>
          </cell>
        </row>
        <row r="32">
          <cell r="B32" t="str">
            <v>Upgrade</v>
          </cell>
          <cell r="D32" t="str">
            <v>EXPENSE</v>
          </cell>
          <cell r="O32" t="str">
            <v>2C</v>
          </cell>
        </row>
        <row r="33">
          <cell r="D33" t="str">
            <v>CSM</v>
          </cell>
          <cell r="O33" t="str">
            <v>2B</v>
          </cell>
        </row>
        <row r="34">
          <cell r="D34" t="str">
            <v>TELKOM</v>
          </cell>
          <cell r="O34" t="str">
            <v>2A</v>
          </cell>
        </row>
        <row r="35">
          <cell r="O35" t="str">
            <v>1D</v>
          </cell>
        </row>
        <row r="36">
          <cell r="O36" t="str">
            <v>1C</v>
          </cell>
        </row>
        <row r="37">
          <cell r="O37" t="str">
            <v>1B</v>
          </cell>
        </row>
        <row r="38">
          <cell r="O38" t="str">
            <v>1A</v>
          </cell>
        </row>
        <row r="39">
          <cell r="O39" t="str">
            <v>6D</v>
          </cell>
        </row>
        <row r="40">
          <cell r="O40" t="str">
            <v>6C</v>
          </cell>
        </row>
        <row r="41">
          <cell r="O41" t="str">
            <v>6B</v>
          </cell>
        </row>
        <row r="42">
          <cell r="O42" t="str">
            <v>6A</v>
          </cell>
        </row>
        <row r="43">
          <cell r="O43" t="str">
            <v>7D</v>
          </cell>
        </row>
        <row r="44">
          <cell r="O44" t="str">
            <v>7C</v>
          </cell>
        </row>
        <row r="45">
          <cell r="O45" t="str">
            <v>7B</v>
          </cell>
        </row>
        <row r="46">
          <cell r="B46" t="str">
            <v>PAR</v>
          </cell>
          <cell r="O46" t="str">
            <v>7A</v>
          </cell>
        </row>
        <row r="47">
          <cell r="B47" t="str">
            <v>RF</v>
          </cell>
          <cell r="O47" t="str">
            <v>8D</v>
          </cell>
        </row>
        <row r="48">
          <cell r="B48" t="str">
            <v>HRS</v>
          </cell>
          <cell r="O48" t="str">
            <v>8C</v>
          </cell>
        </row>
        <row r="49">
          <cell r="B49" t="str">
            <v>AST</v>
          </cell>
          <cell r="O49" t="str">
            <v>8B</v>
          </cell>
        </row>
        <row r="50">
          <cell r="B50" t="str">
            <v>PRD</v>
          </cell>
          <cell r="O50" t="str">
            <v>8A</v>
          </cell>
        </row>
        <row r="51">
          <cell r="B51" t="str">
            <v>SM</v>
          </cell>
          <cell r="O51" t="str">
            <v>9A</v>
          </cell>
        </row>
        <row r="52">
          <cell r="B52" t="str">
            <v>HRDetail</v>
          </cell>
          <cell r="O52" t="str">
            <v>9B</v>
          </cell>
        </row>
        <row r="53">
          <cell r="B53" t="str">
            <v>HR</v>
          </cell>
        </row>
        <row r="54">
          <cell r="B54" t="str">
            <v>IT</v>
          </cell>
        </row>
        <row r="55">
          <cell r="B55" t="str">
            <v>VHC</v>
          </cell>
        </row>
        <row r="60">
          <cell r="E60" t="str">
            <v>ABL-ATA</v>
          </cell>
        </row>
        <row r="61">
          <cell r="E61" t="str">
            <v>ABL-MKP</v>
          </cell>
        </row>
        <row r="62">
          <cell r="E62" t="str">
            <v>ABL-SNK</v>
          </cell>
        </row>
        <row r="63">
          <cell r="E63" t="str">
            <v>TIA-SDN</v>
          </cell>
        </row>
        <row r="64">
          <cell r="E64" t="str">
            <v>MSJ-SPR</v>
          </cell>
        </row>
        <row r="65">
          <cell r="E65" t="str">
            <v>KBM-SGN</v>
          </cell>
        </row>
        <row r="66">
          <cell r="E66" t="str">
            <v>TMJ-BSP</v>
          </cell>
        </row>
        <row r="67">
          <cell r="E67" t="str">
            <v>GMD-TGR</v>
          </cell>
        </row>
        <row r="68">
          <cell r="E68" t="str">
            <v>MHU-SNI</v>
          </cell>
        </row>
        <row r="69">
          <cell r="E69" t="str">
            <v>MFA-MBH</v>
          </cell>
        </row>
        <row r="70">
          <cell r="E70" t="str">
            <v>ABL-ULN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2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23"/>
      <sheetName val="Data26"/>
      <sheetName val="LIS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db"/>
      <sheetName val="PersList"/>
      <sheetName val="AssetPar"/>
      <sheetName val="Sales Paramete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Cost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Sales Parameter"/>
      <sheetName val="Sales Mining"/>
      <sheetName val="Sales Rental"/>
      <sheetName val="Sales&amp;Margin"/>
      <sheetName val="VHCPar"/>
      <sheetName val="Vehicle"/>
      <sheetName val="ITPar"/>
      <sheetName val="IT Charges"/>
      <sheetName val="AssetPar"/>
      <sheetName val="Asset Detail"/>
      <sheetName val="Asset Resume"/>
      <sheetName val="HRPar"/>
      <sheetName val="HR Resume"/>
      <sheetName val="HR Detail"/>
      <sheetName val="Overhead"/>
      <sheetName val="SRE"/>
      <sheetName val="P&amp;L Conden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4">
          <cell r="A114" t="str">
            <v>C05</v>
          </cell>
          <cell r="B114" t="str">
            <v>C09</v>
          </cell>
        </row>
        <row r="115">
          <cell r="A115" t="str">
            <v>OPRS</v>
          </cell>
          <cell r="B115" t="str">
            <v>Exist</v>
          </cell>
        </row>
      </sheetData>
      <sheetData sheetId="13"/>
      <sheetData sheetId="14">
        <row r="9">
          <cell r="A9" t="str">
            <v>C01</v>
          </cell>
          <cell r="B9" t="str">
            <v>C02</v>
          </cell>
          <cell r="C9" t="str">
            <v>C03</v>
          </cell>
          <cell r="D9" t="str">
            <v>C04</v>
          </cell>
          <cell r="E9" t="str">
            <v>C05</v>
          </cell>
          <cell r="F9" t="str">
            <v>C06</v>
          </cell>
          <cell r="G9" t="str">
            <v>C07</v>
          </cell>
          <cell r="H9" t="str">
            <v>C08</v>
          </cell>
          <cell r="I9" t="str">
            <v>C09</v>
          </cell>
          <cell r="J9" t="str">
            <v>C10</v>
          </cell>
          <cell r="K9" t="str">
            <v>C11</v>
          </cell>
          <cell r="L9" t="str">
            <v>C12</v>
          </cell>
          <cell r="M9" t="str">
            <v>C13</v>
          </cell>
          <cell r="N9" t="str">
            <v>C14</v>
          </cell>
          <cell r="O9" t="str">
            <v>C15</v>
          </cell>
          <cell r="P9" t="str">
            <v>C16</v>
          </cell>
          <cell r="Q9" t="str">
            <v>C17</v>
          </cell>
          <cell r="R9" t="str">
            <v>C18</v>
          </cell>
          <cell r="S9" t="str">
            <v>C19</v>
          </cell>
          <cell r="T9" t="str">
            <v>C20</v>
          </cell>
          <cell r="U9" t="str">
            <v>C21</v>
          </cell>
          <cell r="V9" t="str">
            <v>C22</v>
          </cell>
          <cell r="W9" t="str">
            <v>C23</v>
          </cell>
          <cell r="X9" t="str">
            <v>C24</v>
          </cell>
          <cell r="Y9" t="str">
            <v>C25</v>
          </cell>
          <cell r="Z9" t="str">
            <v>C26</v>
          </cell>
          <cell r="AA9" t="str">
            <v>C27</v>
          </cell>
          <cell r="AB9" t="str">
            <v>C28</v>
          </cell>
          <cell r="AC9" t="str">
            <v>C29</v>
          </cell>
          <cell r="AD9" t="str">
            <v>C30</v>
          </cell>
          <cell r="AE9" t="str">
            <v>C31</v>
          </cell>
          <cell r="AF9" t="str">
            <v>C32</v>
          </cell>
          <cell r="AG9" t="str">
            <v>C33</v>
          </cell>
          <cell r="AH9" t="str">
            <v>C34</v>
          </cell>
          <cell r="AI9" t="str">
            <v>C35</v>
          </cell>
          <cell r="AJ9" t="str">
            <v>C36</v>
          </cell>
          <cell r="AK9" t="str">
            <v>C37</v>
          </cell>
          <cell r="AL9" t="str">
            <v>C38</v>
          </cell>
          <cell r="AM9" t="str">
            <v>C39</v>
          </cell>
          <cell r="AN9" t="str">
            <v>C40</v>
          </cell>
          <cell r="AO9" t="str">
            <v>C41</v>
          </cell>
          <cell r="AP9" t="str">
            <v>C42</v>
          </cell>
          <cell r="AQ9" t="str">
            <v>C43</v>
          </cell>
          <cell r="AR9" t="str">
            <v>C44</v>
          </cell>
          <cell r="AS9" t="str">
            <v>C45</v>
          </cell>
        </row>
        <row r="10">
          <cell r="A10">
            <v>1</v>
          </cell>
          <cell r="B10">
            <v>288</v>
          </cell>
          <cell r="C10" t="str">
            <v>WISNU ADI</v>
          </cell>
          <cell r="D10" t="str">
            <v>SPV</v>
          </cell>
          <cell r="E10" t="str">
            <v>PENG</v>
          </cell>
          <cell r="F10" t="str">
            <v>Project Engineer</v>
          </cell>
          <cell r="G10" t="str">
            <v>Project Engineer</v>
          </cell>
          <cell r="H10" t="str">
            <v>P</v>
          </cell>
          <cell r="I10" t="str">
            <v>Exist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B10">
            <v>3914.6183333333329</v>
          </cell>
          <cell r="AC10">
            <v>3914.6183333333329</v>
          </cell>
          <cell r="AD10">
            <v>3914.6183333333329</v>
          </cell>
          <cell r="AE10">
            <v>11743.855</v>
          </cell>
          <cell r="AG10">
            <v>4697.5419999999995</v>
          </cell>
          <cell r="AH10">
            <v>4697.5419999999995</v>
          </cell>
          <cell r="AI10">
            <v>4697.5419999999995</v>
          </cell>
          <cell r="AJ10">
            <v>4697.5419999999995</v>
          </cell>
          <cell r="AK10">
            <v>4697.5419999999995</v>
          </cell>
          <cell r="AL10">
            <v>4697.5419999999995</v>
          </cell>
          <cell r="AM10">
            <v>4697.5419999999995</v>
          </cell>
          <cell r="AN10">
            <v>4697.5419999999995</v>
          </cell>
          <cell r="AO10">
            <v>4697.5419999999995</v>
          </cell>
          <cell r="AP10">
            <v>4697.5419999999995</v>
          </cell>
          <cell r="AQ10">
            <v>4697.5419999999995</v>
          </cell>
          <cell r="AR10">
            <v>4697.5419999999995</v>
          </cell>
          <cell r="AS10">
            <v>56370.504000000008</v>
          </cell>
        </row>
        <row r="11">
          <cell r="A11">
            <v>2</v>
          </cell>
          <cell r="B11">
            <v>4957</v>
          </cell>
          <cell r="C11" t="str">
            <v>ARI GUNAWAN</v>
          </cell>
          <cell r="D11">
            <v>0</v>
          </cell>
          <cell r="E11" t="str">
            <v>MTNF</v>
          </cell>
          <cell r="F11" t="str">
            <v>Maintenance Foremane</v>
          </cell>
          <cell r="G11" t="str">
            <v>Junior Maintenance Foreman</v>
          </cell>
          <cell r="H11" t="str">
            <v>P</v>
          </cell>
          <cell r="I11" t="str">
            <v>Exist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B11">
            <v>4863.01</v>
          </cell>
          <cell r="AC11">
            <v>4863.01</v>
          </cell>
          <cell r="AD11">
            <v>4863.01</v>
          </cell>
          <cell r="AE11">
            <v>14589.03</v>
          </cell>
          <cell r="AG11">
            <v>5835.6120000000001</v>
          </cell>
          <cell r="AH11">
            <v>5835.6120000000001</v>
          </cell>
          <cell r="AI11">
            <v>5835.6120000000001</v>
          </cell>
          <cell r="AJ11">
            <v>5835.6120000000001</v>
          </cell>
          <cell r="AK11">
            <v>5835.6120000000001</v>
          </cell>
          <cell r="AL11">
            <v>5835.6120000000001</v>
          </cell>
          <cell r="AM11">
            <v>5835.6120000000001</v>
          </cell>
          <cell r="AN11">
            <v>5835.6120000000001</v>
          </cell>
          <cell r="AO11">
            <v>5835.6120000000001</v>
          </cell>
          <cell r="AP11">
            <v>5835.6120000000001</v>
          </cell>
          <cell r="AQ11">
            <v>5835.6120000000001</v>
          </cell>
          <cell r="AR11">
            <v>5835.6120000000001</v>
          </cell>
          <cell r="AS11">
            <v>70027.343999999997</v>
          </cell>
        </row>
        <row r="12">
          <cell r="A12">
            <v>3</v>
          </cell>
          <cell r="B12">
            <v>5391</v>
          </cell>
          <cell r="C12" t="str">
            <v>SIRUN SETIAWAN</v>
          </cell>
          <cell r="D12" t="str">
            <v>SPV</v>
          </cell>
          <cell r="E12" t="str">
            <v>OPRS</v>
          </cell>
          <cell r="F12" t="str">
            <v>Project Operation Supervisor</v>
          </cell>
          <cell r="G12" t="str">
            <v>Operation Supervisor</v>
          </cell>
          <cell r="H12" t="str">
            <v>C</v>
          </cell>
          <cell r="I12" t="str">
            <v>Exist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B12">
            <v>4492.0333333333328</v>
          </cell>
          <cell r="AC12">
            <v>4492.0333333333328</v>
          </cell>
          <cell r="AD12">
            <v>4492.0333333333328</v>
          </cell>
          <cell r="AE12">
            <v>13476.099999999999</v>
          </cell>
          <cell r="AG12">
            <v>5390.4399999999987</v>
          </cell>
          <cell r="AH12">
            <v>5390.4399999999987</v>
          </cell>
          <cell r="AI12">
            <v>5390.4399999999987</v>
          </cell>
          <cell r="AJ12">
            <v>5390.4399999999987</v>
          </cell>
          <cell r="AK12">
            <v>5390.4399999999987</v>
          </cell>
          <cell r="AL12">
            <v>5390.4399999999987</v>
          </cell>
          <cell r="AM12">
            <v>5390.4399999999987</v>
          </cell>
          <cell r="AN12">
            <v>5390.4399999999987</v>
          </cell>
          <cell r="AO12">
            <v>5390.4399999999987</v>
          </cell>
          <cell r="AP12">
            <v>5390.4399999999987</v>
          </cell>
          <cell r="AQ12">
            <v>5390.4399999999987</v>
          </cell>
          <cell r="AR12">
            <v>5390.4399999999987</v>
          </cell>
          <cell r="AS12">
            <v>64685.279999999999</v>
          </cell>
        </row>
        <row r="13">
          <cell r="A13">
            <v>4</v>
          </cell>
          <cell r="B13">
            <v>6733</v>
          </cell>
          <cell r="C13" t="str">
            <v>YANTO SUGIARTO</v>
          </cell>
          <cell r="D13" t="str">
            <v>OPR</v>
          </cell>
          <cell r="E13" t="str">
            <v>CATO</v>
          </cell>
          <cell r="F13" t="str">
            <v>CAT Operator</v>
          </cell>
          <cell r="G13" t="str">
            <v>Dozer Operator</v>
          </cell>
          <cell r="H13" t="str">
            <v>C</v>
          </cell>
          <cell r="I13" t="str">
            <v>Exist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B13">
            <v>1089.9466666666667</v>
          </cell>
          <cell r="AC13">
            <v>1089.9466666666667</v>
          </cell>
          <cell r="AD13">
            <v>1089.9466666666667</v>
          </cell>
          <cell r="AE13">
            <v>3269.84</v>
          </cell>
          <cell r="AG13">
            <v>1362.4333333333334</v>
          </cell>
          <cell r="AH13">
            <v>1362.4333333333334</v>
          </cell>
          <cell r="AI13">
            <v>1362.4333333333334</v>
          </cell>
          <cell r="AJ13">
            <v>1362.4333333333334</v>
          </cell>
          <cell r="AK13">
            <v>1362.4333333333334</v>
          </cell>
          <cell r="AL13">
            <v>1362.4333333333334</v>
          </cell>
          <cell r="AM13">
            <v>1362.4333333333334</v>
          </cell>
          <cell r="AN13">
            <v>1362.4333333333334</v>
          </cell>
          <cell r="AO13">
            <v>1362.4333333333334</v>
          </cell>
          <cell r="AP13">
            <v>1362.4333333333334</v>
          </cell>
          <cell r="AQ13">
            <v>1362.4333333333334</v>
          </cell>
          <cell r="AR13">
            <v>1362.4333333333334</v>
          </cell>
          <cell r="AS13">
            <v>16349.200000000004</v>
          </cell>
        </row>
        <row r="14">
          <cell r="A14">
            <v>5</v>
          </cell>
          <cell r="B14">
            <v>6734</v>
          </cell>
          <cell r="C14" t="str">
            <v>DEDE HAPINI</v>
          </cell>
          <cell r="D14" t="str">
            <v>OPR</v>
          </cell>
          <cell r="E14" t="str">
            <v>CATO</v>
          </cell>
          <cell r="F14" t="str">
            <v>CAT Operator</v>
          </cell>
          <cell r="G14" t="str">
            <v>Dozer Operator</v>
          </cell>
          <cell r="H14" t="str">
            <v>C</v>
          </cell>
          <cell r="I14" t="str">
            <v>Exist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B14">
            <v>1089.9466666666667</v>
          </cell>
          <cell r="AC14">
            <v>1089.9466666666667</v>
          </cell>
          <cell r="AD14">
            <v>1089.9466666666667</v>
          </cell>
          <cell r="AE14">
            <v>3269.84</v>
          </cell>
          <cell r="AG14">
            <v>1362.4333333333334</v>
          </cell>
          <cell r="AH14">
            <v>1362.4333333333334</v>
          </cell>
          <cell r="AI14">
            <v>1362.4333333333334</v>
          </cell>
          <cell r="AJ14">
            <v>1362.4333333333334</v>
          </cell>
          <cell r="AK14">
            <v>1362.4333333333334</v>
          </cell>
          <cell r="AL14">
            <v>1362.4333333333334</v>
          </cell>
          <cell r="AM14">
            <v>1362.4333333333334</v>
          </cell>
          <cell r="AN14">
            <v>1362.4333333333334</v>
          </cell>
          <cell r="AO14">
            <v>1362.4333333333334</v>
          </cell>
          <cell r="AP14">
            <v>1362.4333333333334</v>
          </cell>
          <cell r="AQ14">
            <v>1362.4333333333334</v>
          </cell>
          <cell r="AR14">
            <v>1362.4333333333334</v>
          </cell>
          <cell r="AS14">
            <v>16349.200000000004</v>
          </cell>
        </row>
        <row r="15">
          <cell r="A15">
            <v>6</v>
          </cell>
          <cell r="B15">
            <v>6735</v>
          </cell>
          <cell r="C15" t="str">
            <v>ALEXIS MANSUR</v>
          </cell>
          <cell r="D15" t="str">
            <v>PJH</v>
          </cell>
          <cell r="E15" t="str">
            <v>PMGR</v>
          </cell>
          <cell r="F15" t="str">
            <v>Project Manager</v>
          </cell>
          <cell r="G15" t="str">
            <v>Project Coordinator</v>
          </cell>
          <cell r="H15" t="str">
            <v>C</v>
          </cell>
          <cell r="I15" t="str">
            <v>Exist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B15">
            <v>5578.583333333333</v>
          </cell>
          <cell r="AC15">
            <v>5578.583333333333</v>
          </cell>
          <cell r="AD15">
            <v>5578.583333333333</v>
          </cell>
          <cell r="AE15">
            <v>16735.75</v>
          </cell>
          <cell r="AG15">
            <v>6694.2999999999993</v>
          </cell>
          <cell r="AH15">
            <v>6694.2999999999993</v>
          </cell>
          <cell r="AI15">
            <v>6694.2999999999993</v>
          </cell>
          <cell r="AJ15">
            <v>6694.2999999999993</v>
          </cell>
          <cell r="AK15">
            <v>6694.2999999999993</v>
          </cell>
          <cell r="AL15">
            <v>6694.2999999999993</v>
          </cell>
          <cell r="AM15">
            <v>6694.2999999999993</v>
          </cell>
          <cell r="AN15">
            <v>6694.2999999999993</v>
          </cell>
          <cell r="AO15">
            <v>6694.2999999999993</v>
          </cell>
          <cell r="AP15">
            <v>6694.2999999999993</v>
          </cell>
          <cell r="AQ15">
            <v>6694.2999999999993</v>
          </cell>
          <cell r="AR15">
            <v>6694.2999999999993</v>
          </cell>
          <cell r="AS15">
            <v>80331.60000000002</v>
          </cell>
        </row>
        <row r="16">
          <cell r="A16">
            <v>7</v>
          </cell>
          <cell r="B16">
            <v>6823</v>
          </cell>
          <cell r="C16" t="str">
            <v>ISMAWAN AW</v>
          </cell>
          <cell r="D16">
            <v>0</v>
          </cell>
          <cell r="E16" t="str">
            <v>OPRF</v>
          </cell>
          <cell r="F16" t="str">
            <v>Project Operation Foreman</v>
          </cell>
          <cell r="G16" t="str">
            <v>Road &amp; Stock Pile Foreman</v>
          </cell>
          <cell r="H16" t="str">
            <v>C</v>
          </cell>
          <cell r="I16" t="str">
            <v>Exist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B16">
            <v>3188.1733333333332</v>
          </cell>
          <cell r="AC16">
            <v>3188.1733333333332</v>
          </cell>
          <cell r="AD16">
            <v>3188.1733333333332</v>
          </cell>
          <cell r="AE16">
            <v>9564.52</v>
          </cell>
          <cell r="AG16">
            <v>3825.8079999999995</v>
          </cell>
          <cell r="AH16">
            <v>3825.8079999999995</v>
          </cell>
          <cell r="AI16">
            <v>3825.8079999999995</v>
          </cell>
          <cell r="AJ16">
            <v>3825.8079999999995</v>
          </cell>
          <cell r="AK16">
            <v>3825.8079999999995</v>
          </cell>
          <cell r="AL16">
            <v>3825.8079999999995</v>
          </cell>
          <cell r="AM16">
            <v>3825.8079999999995</v>
          </cell>
          <cell r="AN16">
            <v>3825.8079999999995</v>
          </cell>
          <cell r="AO16">
            <v>3825.8079999999995</v>
          </cell>
          <cell r="AP16">
            <v>3825.8079999999995</v>
          </cell>
          <cell r="AQ16">
            <v>3825.8079999999995</v>
          </cell>
          <cell r="AR16">
            <v>3825.8079999999995</v>
          </cell>
          <cell r="AS16">
            <v>45909.695999999989</v>
          </cell>
        </row>
        <row r="17">
          <cell r="A17">
            <v>8</v>
          </cell>
          <cell r="B17">
            <v>6855</v>
          </cell>
          <cell r="C17" t="str">
            <v>TITIS RIADHI</v>
          </cell>
          <cell r="D17" t="str">
            <v>SPV</v>
          </cell>
          <cell r="E17" t="str">
            <v>OPRS</v>
          </cell>
          <cell r="F17" t="str">
            <v>Project Operation Supervisor</v>
          </cell>
          <cell r="G17" t="str">
            <v>Plan &amp; Survey Coordinator</v>
          </cell>
          <cell r="H17" t="str">
            <v>C</v>
          </cell>
          <cell r="I17" t="str">
            <v>Exist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B17">
            <v>3622.7933333333331</v>
          </cell>
          <cell r="AC17">
            <v>3622.7933333333331</v>
          </cell>
          <cell r="AD17">
            <v>3622.7933333333331</v>
          </cell>
          <cell r="AE17">
            <v>10868.38</v>
          </cell>
          <cell r="AG17">
            <v>4347.351999999999</v>
          </cell>
          <cell r="AH17">
            <v>4347.351999999999</v>
          </cell>
          <cell r="AI17">
            <v>4347.351999999999</v>
          </cell>
          <cell r="AJ17">
            <v>4347.351999999999</v>
          </cell>
          <cell r="AK17">
            <v>4347.351999999999</v>
          </cell>
          <cell r="AL17">
            <v>4347.351999999999</v>
          </cell>
          <cell r="AM17">
            <v>4347.351999999999</v>
          </cell>
          <cell r="AN17">
            <v>4347.351999999999</v>
          </cell>
          <cell r="AO17">
            <v>4347.351999999999</v>
          </cell>
          <cell r="AP17">
            <v>4347.351999999999</v>
          </cell>
          <cell r="AQ17">
            <v>4347.351999999999</v>
          </cell>
          <cell r="AR17">
            <v>4347.351999999999</v>
          </cell>
          <cell r="AS17">
            <v>52168.223999999987</v>
          </cell>
        </row>
        <row r="18">
          <cell r="A18">
            <v>9</v>
          </cell>
          <cell r="B18">
            <v>6856</v>
          </cell>
          <cell r="C18" t="str">
            <v>MUKHSIS PS</v>
          </cell>
          <cell r="D18">
            <v>0</v>
          </cell>
          <cell r="E18" t="str">
            <v>OPRF</v>
          </cell>
          <cell r="F18" t="str">
            <v>Project Operation Foreman</v>
          </cell>
          <cell r="G18" t="str">
            <v>Production Foreman</v>
          </cell>
          <cell r="H18" t="str">
            <v>C</v>
          </cell>
          <cell r="I18" t="str">
            <v>Exist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B18">
            <v>3043.3</v>
          </cell>
          <cell r="AC18">
            <v>3043.3</v>
          </cell>
          <cell r="AD18">
            <v>3043.3</v>
          </cell>
          <cell r="AE18">
            <v>9129.9000000000015</v>
          </cell>
          <cell r="AG18">
            <v>3651.96</v>
          </cell>
          <cell r="AH18">
            <v>3651.96</v>
          </cell>
          <cell r="AI18">
            <v>3651.96</v>
          </cell>
          <cell r="AJ18">
            <v>3651.96</v>
          </cell>
          <cell r="AK18">
            <v>3651.96</v>
          </cell>
          <cell r="AL18">
            <v>3651.96</v>
          </cell>
          <cell r="AM18">
            <v>3651.96</v>
          </cell>
          <cell r="AN18">
            <v>3651.96</v>
          </cell>
          <cell r="AO18">
            <v>3651.96</v>
          </cell>
          <cell r="AP18">
            <v>3651.96</v>
          </cell>
          <cell r="AQ18">
            <v>3651.96</v>
          </cell>
          <cell r="AR18">
            <v>3651.96</v>
          </cell>
          <cell r="AS18">
            <v>43823.519999999997</v>
          </cell>
        </row>
        <row r="19">
          <cell r="A19">
            <v>10</v>
          </cell>
          <cell r="B19">
            <v>6858</v>
          </cell>
          <cell r="C19" t="str">
            <v>ANDANG ARIMANA</v>
          </cell>
          <cell r="D19" t="str">
            <v>SPV</v>
          </cell>
          <cell r="E19" t="str">
            <v>ADMS</v>
          </cell>
          <cell r="F19" t="str">
            <v>Admin Supervisor</v>
          </cell>
          <cell r="G19" t="str">
            <v>HR &amp; GA Supervisor</v>
          </cell>
          <cell r="H19" t="str">
            <v>C</v>
          </cell>
          <cell r="I19" t="str">
            <v>Exist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B19">
            <v>3912.54</v>
          </cell>
          <cell r="AC19">
            <v>3912.54</v>
          </cell>
          <cell r="AD19">
            <v>3912.54</v>
          </cell>
          <cell r="AE19">
            <v>11737.619999999999</v>
          </cell>
          <cell r="AG19">
            <v>4695.0479999999998</v>
          </cell>
          <cell r="AH19">
            <v>4695.0479999999998</v>
          </cell>
          <cell r="AI19">
            <v>4695.0479999999998</v>
          </cell>
          <cell r="AJ19">
            <v>4695.0479999999998</v>
          </cell>
          <cell r="AK19">
            <v>4695.0479999999998</v>
          </cell>
          <cell r="AL19">
            <v>4695.0479999999998</v>
          </cell>
          <cell r="AM19">
            <v>4695.0479999999998</v>
          </cell>
          <cell r="AN19">
            <v>4695.0479999999998</v>
          </cell>
          <cell r="AO19">
            <v>4695.0479999999998</v>
          </cell>
          <cell r="AP19">
            <v>4695.0479999999998</v>
          </cell>
          <cell r="AQ19">
            <v>4695.0479999999998</v>
          </cell>
          <cell r="AR19">
            <v>4695.0479999999998</v>
          </cell>
          <cell r="AS19">
            <v>56340.576000000008</v>
          </cell>
        </row>
        <row r="20">
          <cell r="A20">
            <v>11</v>
          </cell>
          <cell r="B20">
            <v>6880</v>
          </cell>
          <cell r="C20" t="str">
            <v>RISMAN</v>
          </cell>
          <cell r="D20">
            <v>0</v>
          </cell>
          <cell r="E20" t="str">
            <v>ADMC</v>
          </cell>
          <cell r="F20" t="str">
            <v>Admin Clerk</v>
          </cell>
          <cell r="G20" t="str">
            <v>Human Resources Officer</v>
          </cell>
          <cell r="H20" t="str">
            <v>C</v>
          </cell>
          <cell r="I20" t="str">
            <v>Exist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B20">
            <v>1685.7483333333332</v>
          </cell>
          <cell r="AC20">
            <v>1685.7483333333332</v>
          </cell>
          <cell r="AD20">
            <v>1685.7483333333332</v>
          </cell>
          <cell r="AE20">
            <v>5057.2449999999999</v>
          </cell>
          <cell r="AG20">
            <v>2107.1854166666667</v>
          </cell>
          <cell r="AH20">
            <v>2107.1854166666667</v>
          </cell>
          <cell r="AI20">
            <v>2107.1854166666667</v>
          </cell>
          <cell r="AJ20">
            <v>2107.1854166666667</v>
          </cell>
          <cell r="AK20">
            <v>2107.1854166666667</v>
          </cell>
          <cell r="AL20">
            <v>2107.1854166666667</v>
          </cell>
          <cell r="AM20">
            <v>2107.1854166666667</v>
          </cell>
          <cell r="AN20">
            <v>2107.1854166666667</v>
          </cell>
          <cell r="AO20">
            <v>2107.1854166666667</v>
          </cell>
          <cell r="AP20">
            <v>2107.1854166666667</v>
          </cell>
          <cell r="AQ20">
            <v>2107.1854166666667</v>
          </cell>
          <cell r="AR20">
            <v>2107.1854166666667</v>
          </cell>
          <cell r="AS20">
            <v>25286.225000000002</v>
          </cell>
        </row>
        <row r="21">
          <cell r="A21">
            <v>12</v>
          </cell>
          <cell r="B21">
            <v>6881</v>
          </cell>
          <cell r="C21" t="str">
            <v>WIDASRIL</v>
          </cell>
          <cell r="D21">
            <v>0</v>
          </cell>
          <cell r="E21" t="str">
            <v>MTNC</v>
          </cell>
          <cell r="F21" t="str">
            <v>Maintenance Crew</v>
          </cell>
          <cell r="G21" t="str">
            <v>Maintenance I</v>
          </cell>
          <cell r="H21" t="str">
            <v>C</v>
          </cell>
          <cell r="I21" t="str">
            <v>Exist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B21">
            <v>1685.7483333333332</v>
          </cell>
          <cell r="AC21">
            <v>1685.7483333333332</v>
          </cell>
          <cell r="AD21">
            <v>1685.7483333333332</v>
          </cell>
          <cell r="AE21">
            <v>5057.2449999999999</v>
          </cell>
          <cell r="AG21">
            <v>2107.1854166666667</v>
          </cell>
          <cell r="AH21">
            <v>2107.1854166666667</v>
          </cell>
          <cell r="AI21">
            <v>2107.1854166666667</v>
          </cell>
          <cell r="AJ21">
            <v>2107.1854166666667</v>
          </cell>
          <cell r="AK21">
            <v>2107.1854166666667</v>
          </cell>
          <cell r="AL21">
            <v>2107.1854166666667</v>
          </cell>
          <cell r="AM21">
            <v>2107.1854166666667</v>
          </cell>
          <cell r="AN21">
            <v>2107.1854166666667</v>
          </cell>
          <cell r="AO21">
            <v>2107.1854166666667</v>
          </cell>
          <cell r="AP21">
            <v>2107.1854166666667</v>
          </cell>
          <cell r="AQ21">
            <v>2107.1854166666667</v>
          </cell>
          <cell r="AR21">
            <v>2107.1854166666667</v>
          </cell>
          <cell r="AS21">
            <v>25286.225000000002</v>
          </cell>
        </row>
        <row r="22">
          <cell r="A22">
            <v>13</v>
          </cell>
          <cell r="B22">
            <v>6882</v>
          </cell>
          <cell r="C22" t="str">
            <v>SALMON SIREGAR</v>
          </cell>
          <cell r="D22">
            <v>0</v>
          </cell>
          <cell r="E22" t="str">
            <v>MTNC</v>
          </cell>
          <cell r="F22" t="str">
            <v>Maintenance Crew</v>
          </cell>
          <cell r="G22" t="str">
            <v>Maintenance I</v>
          </cell>
          <cell r="H22" t="str">
            <v>C</v>
          </cell>
          <cell r="I22" t="str">
            <v>Exist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B22">
            <v>1685.7483333333332</v>
          </cell>
          <cell r="AC22">
            <v>1685.7483333333332</v>
          </cell>
          <cell r="AD22">
            <v>1685.7483333333332</v>
          </cell>
          <cell r="AE22">
            <v>5057.2449999999999</v>
          </cell>
          <cell r="AG22">
            <v>2107.1854166666667</v>
          </cell>
          <cell r="AH22">
            <v>2107.1854166666667</v>
          </cell>
          <cell r="AI22">
            <v>2107.1854166666667</v>
          </cell>
          <cell r="AJ22">
            <v>2107.1854166666667</v>
          </cell>
          <cell r="AK22">
            <v>2107.1854166666667</v>
          </cell>
          <cell r="AL22">
            <v>2107.1854166666667</v>
          </cell>
          <cell r="AM22">
            <v>2107.1854166666667</v>
          </cell>
          <cell r="AN22">
            <v>2107.1854166666667</v>
          </cell>
          <cell r="AO22">
            <v>2107.1854166666667</v>
          </cell>
          <cell r="AP22">
            <v>2107.1854166666667</v>
          </cell>
          <cell r="AQ22">
            <v>2107.1854166666667</v>
          </cell>
          <cell r="AR22">
            <v>2107.1854166666667</v>
          </cell>
          <cell r="AS22">
            <v>25286.225000000002</v>
          </cell>
        </row>
        <row r="23">
          <cell r="A23">
            <v>14</v>
          </cell>
          <cell r="B23">
            <v>6883</v>
          </cell>
          <cell r="C23" t="str">
            <v>DEDI SETIAWAN</v>
          </cell>
          <cell r="D23">
            <v>0</v>
          </cell>
          <cell r="E23" t="str">
            <v>MTNC</v>
          </cell>
          <cell r="F23" t="str">
            <v>Maintenance Crew</v>
          </cell>
          <cell r="G23" t="str">
            <v>Junior Maintenance</v>
          </cell>
          <cell r="H23" t="str">
            <v>C</v>
          </cell>
          <cell r="I23" t="str">
            <v>Exist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B23">
            <v>1629.9783333333335</v>
          </cell>
          <cell r="AC23">
            <v>1629.9783333333335</v>
          </cell>
          <cell r="AD23">
            <v>1629.9783333333335</v>
          </cell>
          <cell r="AE23">
            <v>4889.9350000000004</v>
          </cell>
          <cell r="AG23">
            <v>2037.4729166666671</v>
          </cell>
          <cell r="AH23">
            <v>2037.4729166666671</v>
          </cell>
          <cell r="AI23">
            <v>2037.4729166666671</v>
          </cell>
          <cell r="AJ23">
            <v>2037.4729166666671</v>
          </cell>
          <cell r="AK23">
            <v>2037.4729166666671</v>
          </cell>
          <cell r="AL23">
            <v>2037.4729166666671</v>
          </cell>
          <cell r="AM23">
            <v>2037.4729166666671</v>
          </cell>
          <cell r="AN23">
            <v>2037.4729166666671</v>
          </cell>
          <cell r="AO23">
            <v>2037.4729166666671</v>
          </cell>
          <cell r="AP23">
            <v>2037.4729166666671</v>
          </cell>
          <cell r="AQ23">
            <v>2037.4729166666671</v>
          </cell>
          <cell r="AR23">
            <v>2037.4729166666671</v>
          </cell>
          <cell r="AS23">
            <v>24449.675000000003</v>
          </cell>
        </row>
        <row r="24">
          <cell r="A24">
            <v>15</v>
          </cell>
          <cell r="B24">
            <v>6884</v>
          </cell>
          <cell r="C24" t="str">
            <v>FAUZI</v>
          </cell>
          <cell r="D24">
            <v>0</v>
          </cell>
          <cell r="E24" t="str">
            <v>MTNC</v>
          </cell>
          <cell r="F24" t="str">
            <v>Maintenance Crew</v>
          </cell>
          <cell r="G24" t="str">
            <v>Junior Maintenance</v>
          </cell>
          <cell r="H24" t="str">
            <v>C</v>
          </cell>
          <cell r="I24" t="str">
            <v>Exist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B24">
            <v>1575.8116666666665</v>
          </cell>
          <cell r="AC24">
            <v>1575.8116666666665</v>
          </cell>
          <cell r="AD24">
            <v>1575.8116666666665</v>
          </cell>
          <cell r="AE24">
            <v>4727.4349999999995</v>
          </cell>
          <cell r="AG24">
            <v>1969.7645833333331</v>
          </cell>
          <cell r="AH24">
            <v>1969.7645833333331</v>
          </cell>
          <cell r="AI24">
            <v>1969.7645833333331</v>
          </cell>
          <cell r="AJ24">
            <v>1969.7645833333331</v>
          </cell>
          <cell r="AK24">
            <v>1969.7645833333331</v>
          </cell>
          <cell r="AL24">
            <v>1969.7645833333331</v>
          </cell>
          <cell r="AM24">
            <v>1969.7645833333331</v>
          </cell>
          <cell r="AN24">
            <v>1969.7645833333331</v>
          </cell>
          <cell r="AO24">
            <v>1969.7645833333331</v>
          </cell>
          <cell r="AP24">
            <v>1969.7645833333331</v>
          </cell>
          <cell r="AQ24">
            <v>1969.7645833333331</v>
          </cell>
          <cell r="AR24">
            <v>1969.7645833333331</v>
          </cell>
          <cell r="AS24">
            <v>23637.174999999999</v>
          </cell>
        </row>
        <row r="25">
          <cell r="A25">
            <v>16</v>
          </cell>
          <cell r="B25">
            <v>6885</v>
          </cell>
          <cell r="C25" t="str">
            <v>ISMAEL SIREGAR</v>
          </cell>
          <cell r="D25" t="str">
            <v>OPR</v>
          </cell>
          <cell r="E25" t="str">
            <v>CATO</v>
          </cell>
          <cell r="F25" t="str">
            <v>CAT Operator</v>
          </cell>
          <cell r="G25" t="str">
            <v>Excavator Operator</v>
          </cell>
          <cell r="H25" t="str">
            <v>C</v>
          </cell>
          <cell r="I25" t="str">
            <v>Exist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B25">
            <v>1684.9466666666667</v>
          </cell>
          <cell r="AC25">
            <v>1684.9466666666667</v>
          </cell>
          <cell r="AD25">
            <v>1684.9466666666667</v>
          </cell>
          <cell r="AE25">
            <v>5054.84</v>
          </cell>
          <cell r="AG25">
            <v>2106.1833333333334</v>
          </cell>
          <cell r="AH25">
            <v>2106.1833333333334</v>
          </cell>
          <cell r="AI25">
            <v>2106.1833333333334</v>
          </cell>
          <cell r="AJ25">
            <v>2106.1833333333334</v>
          </cell>
          <cell r="AK25">
            <v>2106.1833333333334</v>
          </cell>
          <cell r="AL25">
            <v>2106.1833333333334</v>
          </cell>
          <cell r="AM25">
            <v>2106.1833333333334</v>
          </cell>
          <cell r="AN25">
            <v>2106.1833333333334</v>
          </cell>
          <cell r="AO25">
            <v>2106.1833333333334</v>
          </cell>
          <cell r="AP25">
            <v>2106.1833333333334</v>
          </cell>
          <cell r="AQ25">
            <v>2106.1833333333334</v>
          </cell>
          <cell r="AR25">
            <v>2106.1833333333334</v>
          </cell>
          <cell r="AS25">
            <v>25274.200000000008</v>
          </cell>
        </row>
        <row r="26">
          <cell r="A26">
            <v>17</v>
          </cell>
          <cell r="B26">
            <v>6886</v>
          </cell>
          <cell r="C26" t="str">
            <v>MUHSIN</v>
          </cell>
          <cell r="D26">
            <v>0</v>
          </cell>
          <cell r="E26" t="str">
            <v>OPRC</v>
          </cell>
          <cell r="F26" t="str">
            <v>Operation Crew</v>
          </cell>
          <cell r="G26" t="str">
            <v>Checker</v>
          </cell>
          <cell r="H26" t="str">
            <v>C</v>
          </cell>
          <cell r="I26" t="str">
            <v>Exist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B26">
            <v>1465.0733333333335</v>
          </cell>
          <cell r="AC26">
            <v>1465.0733333333335</v>
          </cell>
          <cell r="AD26">
            <v>1465.0733333333335</v>
          </cell>
          <cell r="AE26">
            <v>4395.22</v>
          </cell>
          <cell r="AG26">
            <v>1831.3416666666669</v>
          </cell>
          <cell r="AH26">
            <v>1831.3416666666669</v>
          </cell>
          <cell r="AI26">
            <v>1831.3416666666669</v>
          </cell>
          <cell r="AJ26">
            <v>1831.3416666666669</v>
          </cell>
          <cell r="AK26">
            <v>1831.3416666666669</v>
          </cell>
          <cell r="AL26">
            <v>1831.3416666666669</v>
          </cell>
          <cell r="AM26">
            <v>1831.3416666666669</v>
          </cell>
          <cell r="AN26">
            <v>1831.3416666666669</v>
          </cell>
          <cell r="AO26">
            <v>1831.3416666666669</v>
          </cell>
          <cell r="AP26">
            <v>1831.3416666666669</v>
          </cell>
          <cell r="AQ26">
            <v>1831.3416666666669</v>
          </cell>
          <cell r="AR26">
            <v>1831.3416666666669</v>
          </cell>
          <cell r="AS26">
            <v>21976.100000000002</v>
          </cell>
        </row>
        <row r="27">
          <cell r="A27">
            <v>18</v>
          </cell>
          <cell r="B27">
            <v>6888</v>
          </cell>
          <cell r="C27" t="str">
            <v>YUHALDI</v>
          </cell>
          <cell r="D27" t="str">
            <v>CLR</v>
          </cell>
          <cell r="E27" t="str">
            <v>MTNC</v>
          </cell>
          <cell r="F27" t="str">
            <v>Maintenance Crew</v>
          </cell>
          <cell r="G27" t="str">
            <v>Maintenance Administrator</v>
          </cell>
          <cell r="H27" t="str">
            <v>C</v>
          </cell>
          <cell r="I27" t="str">
            <v>Exist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B27">
            <v>2124.6933333333332</v>
          </cell>
          <cell r="AC27">
            <v>2124.6933333333332</v>
          </cell>
          <cell r="AD27">
            <v>2124.6933333333332</v>
          </cell>
          <cell r="AE27">
            <v>6374.08</v>
          </cell>
          <cell r="AG27">
            <v>2655.8666666666659</v>
          </cell>
          <cell r="AH27">
            <v>2655.8666666666659</v>
          </cell>
          <cell r="AI27">
            <v>2655.8666666666659</v>
          </cell>
          <cell r="AJ27">
            <v>2655.8666666666659</v>
          </cell>
          <cell r="AK27">
            <v>2655.8666666666659</v>
          </cell>
          <cell r="AL27">
            <v>2655.8666666666659</v>
          </cell>
          <cell r="AM27">
            <v>2655.8666666666659</v>
          </cell>
          <cell r="AN27">
            <v>2655.8666666666659</v>
          </cell>
          <cell r="AO27">
            <v>2655.8666666666659</v>
          </cell>
          <cell r="AP27">
            <v>2655.8666666666659</v>
          </cell>
          <cell r="AQ27">
            <v>2655.8666666666659</v>
          </cell>
          <cell r="AR27">
            <v>2655.8666666666659</v>
          </cell>
          <cell r="AS27">
            <v>31870.399999999983</v>
          </cell>
        </row>
        <row r="28">
          <cell r="A28">
            <v>19</v>
          </cell>
          <cell r="B28">
            <v>6889</v>
          </cell>
          <cell r="C28" t="str">
            <v>SUYOTO</v>
          </cell>
          <cell r="D28">
            <v>0</v>
          </cell>
          <cell r="E28" t="str">
            <v>SCR</v>
          </cell>
          <cell r="F28" t="str">
            <v>Security</v>
          </cell>
          <cell r="G28" t="str">
            <v>Chief Security</v>
          </cell>
          <cell r="H28" t="str">
            <v>C</v>
          </cell>
          <cell r="I28" t="str">
            <v>Exist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B28">
            <v>3004.1866666666665</v>
          </cell>
          <cell r="AC28">
            <v>3004.1866666666665</v>
          </cell>
          <cell r="AD28">
            <v>3004.1866666666665</v>
          </cell>
          <cell r="AE28">
            <v>9012.56</v>
          </cell>
          <cell r="AG28">
            <v>3755.2333333333331</v>
          </cell>
          <cell r="AH28">
            <v>3755.2333333333331</v>
          </cell>
          <cell r="AI28">
            <v>3755.2333333333331</v>
          </cell>
          <cell r="AJ28">
            <v>3755.2333333333331</v>
          </cell>
          <cell r="AK28">
            <v>3755.2333333333331</v>
          </cell>
          <cell r="AL28">
            <v>3755.2333333333331</v>
          </cell>
          <cell r="AM28">
            <v>3755.2333333333331</v>
          </cell>
          <cell r="AN28">
            <v>3755.2333333333331</v>
          </cell>
          <cell r="AO28">
            <v>3755.2333333333331</v>
          </cell>
          <cell r="AP28">
            <v>3755.2333333333331</v>
          </cell>
          <cell r="AQ28">
            <v>3755.2333333333331</v>
          </cell>
          <cell r="AR28">
            <v>3755.2333333333331</v>
          </cell>
          <cell r="AS28">
            <v>45062.799999999988</v>
          </cell>
        </row>
        <row r="29">
          <cell r="A29">
            <v>20</v>
          </cell>
          <cell r="B29">
            <v>6890</v>
          </cell>
          <cell r="C29" t="str">
            <v>FAIZAL</v>
          </cell>
          <cell r="D29" t="str">
            <v>COR</v>
          </cell>
          <cell r="E29" t="str">
            <v>ADMA</v>
          </cell>
          <cell r="F29" t="str">
            <v>Admin Analyst</v>
          </cell>
          <cell r="G29" t="str">
            <v>Camp Coordinator</v>
          </cell>
          <cell r="H29" t="str">
            <v>C</v>
          </cell>
          <cell r="I29" t="str">
            <v>Exist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B29">
            <v>1575.8116666666665</v>
          </cell>
          <cell r="AC29">
            <v>1575.8116666666665</v>
          </cell>
          <cell r="AD29">
            <v>1575.8116666666665</v>
          </cell>
          <cell r="AE29">
            <v>4727.4349999999995</v>
          </cell>
          <cell r="AG29">
            <v>1969.7645833333331</v>
          </cell>
          <cell r="AH29">
            <v>1969.7645833333331</v>
          </cell>
          <cell r="AI29">
            <v>1969.7645833333331</v>
          </cell>
          <cell r="AJ29">
            <v>1969.7645833333331</v>
          </cell>
          <cell r="AK29">
            <v>1969.7645833333331</v>
          </cell>
          <cell r="AL29">
            <v>1969.7645833333331</v>
          </cell>
          <cell r="AM29">
            <v>1969.7645833333331</v>
          </cell>
          <cell r="AN29">
            <v>1969.7645833333331</v>
          </cell>
          <cell r="AO29">
            <v>1969.7645833333331</v>
          </cell>
          <cell r="AP29">
            <v>1969.7645833333331</v>
          </cell>
          <cell r="AQ29">
            <v>1969.7645833333331</v>
          </cell>
          <cell r="AR29">
            <v>1969.7645833333331</v>
          </cell>
          <cell r="AS29">
            <v>23637.174999999999</v>
          </cell>
        </row>
        <row r="30">
          <cell r="A30">
            <v>21</v>
          </cell>
          <cell r="B30">
            <v>6891</v>
          </cell>
          <cell r="C30" t="str">
            <v>CAN KENERI</v>
          </cell>
          <cell r="D30">
            <v>0</v>
          </cell>
          <cell r="E30" t="str">
            <v>OTH</v>
          </cell>
          <cell r="F30" t="str">
            <v>Other</v>
          </cell>
          <cell r="G30" t="str">
            <v>Camp Service</v>
          </cell>
          <cell r="H30" t="str">
            <v>C</v>
          </cell>
          <cell r="I30" t="str">
            <v>Exist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B30">
            <v>1575.01</v>
          </cell>
          <cell r="AC30">
            <v>1575.01</v>
          </cell>
          <cell r="AD30">
            <v>1575.01</v>
          </cell>
          <cell r="AE30">
            <v>4725.03</v>
          </cell>
          <cell r="AG30">
            <v>1968.7625</v>
          </cell>
          <cell r="AH30">
            <v>1968.7625</v>
          </cell>
          <cell r="AI30">
            <v>1968.7625</v>
          </cell>
          <cell r="AJ30">
            <v>1968.7625</v>
          </cell>
          <cell r="AK30">
            <v>1968.7625</v>
          </cell>
          <cell r="AL30">
            <v>1968.7625</v>
          </cell>
          <cell r="AM30">
            <v>1968.7625</v>
          </cell>
          <cell r="AN30">
            <v>1968.7625</v>
          </cell>
          <cell r="AO30">
            <v>1968.7625</v>
          </cell>
          <cell r="AP30">
            <v>1968.7625</v>
          </cell>
          <cell r="AQ30">
            <v>1968.7625</v>
          </cell>
          <cell r="AR30">
            <v>1968.7625</v>
          </cell>
          <cell r="AS30">
            <v>23625.150000000005</v>
          </cell>
        </row>
        <row r="31">
          <cell r="A31">
            <v>22</v>
          </cell>
          <cell r="B31">
            <v>6970</v>
          </cell>
          <cell r="C31" t="str">
            <v>ERROL PRIHATINO</v>
          </cell>
          <cell r="D31">
            <v>0</v>
          </cell>
          <cell r="E31" t="str">
            <v>OPRF</v>
          </cell>
          <cell r="F31" t="str">
            <v>Project Operation Foreman</v>
          </cell>
          <cell r="G31" t="str">
            <v>Junior Safety Officer</v>
          </cell>
          <cell r="H31" t="str">
            <v>C</v>
          </cell>
          <cell r="I31" t="str">
            <v>Exist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B31">
            <v>3389.7666666666669</v>
          </cell>
          <cell r="AC31">
            <v>3389.7666666666669</v>
          </cell>
          <cell r="AD31">
            <v>3389.7666666666669</v>
          </cell>
          <cell r="AE31">
            <v>10169.300000000001</v>
          </cell>
          <cell r="AG31">
            <v>4067.72</v>
          </cell>
          <cell r="AH31">
            <v>4067.72</v>
          </cell>
          <cell r="AI31">
            <v>4067.72</v>
          </cell>
          <cell r="AJ31">
            <v>4067.72</v>
          </cell>
          <cell r="AK31">
            <v>4067.72</v>
          </cell>
          <cell r="AL31">
            <v>4067.72</v>
          </cell>
          <cell r="AM31">
            <v>4067.72</v>
          </cell>
          <cell r="AN31">
            <v>4067.72</v>
          </cell>
          <cell r="AO31">
            <v>4067.72</v>
          </cell>
          <cell r="AP31">
            <v>4067.72</v>
          </cell>
          <cell r="AQ31">
            <v>4067.72</v>
          </cell>
          <cell r="AR31">
            <v>4067.72</v>
          </cell>
          <cell r="AS31">
            <v>48812.640000000007</v>
          </cell>
        </row>
        <row r="32">
          <cell r="A32">
            <v>23</v>
          </cell>
          <cell r="B32">
            <v>6995</v>
          </cell>
          <cell r="C32" t="str">
            <v>DODI SAPUTRA</v>
          </cell>
          <cell r="D32">
            <v>0</v>
          </cell>
          <cell r="E32" t="str">
            <v>MTNC</v>
          </cell>
          <cell r="F32" t="str">
            <v>Maintenance Crew</v>
          </cell>
          <cell r="G32" t="str">
            <v>Junior Maintenance</v>
          </cell>
          <cell r="H32" t="str">
            <v>C</v>
          </cell>
          <cell r="I32" t="str">
            <v>Exist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B32">
            <v>1465.875</v>
          </cell>
          <cell r="AC32">
            <v>1465.875</v>
          </cell>
          <cell r="AD32">
            <v>1465.875</v>
          </cell>
          <cell r="AE32">
            <v>4397.625</v>
          </cell>
          <cell r="AG32">
            <v>1832.34375</v>
          </cell>
          <cell r="AH32">
            <v>1832.34375</v>
          </cell>
          <cell r="AI32">
            <v>1832.34375</v>
          </cell>
          <cell r="AJ32">
            <v>1832.34375</v>
          </cell>
          <cell r="AK32">
            <v>1832.34375</v>
          </cell>
          <cell r="AL32">
            <v>1832.34375</v>
          </cell>
          <cell r="AM32">
            <v>1832.34375</v>
          </cell>
          <cell r="AN32">
            <v>1832.34375</v>
          </cell>
          <cell r="AO32">
            <v>1832.34375</v>
          </cell>
          <cell r="AP32">
            <v>1832.34375</v>
          </cell>
          <cell r="AQ32">
            <v>1832.34375</v>
          </cell>
          <cell r="AR32">
            <v>1832.34375</v>
          </cell>
          <cell r="AS32">
            <v>21988.125</v>
          </cell>
        </row>
        <row r="33">
          <cell r="A33">
            <v>24</v>
          </cell>
          <cell r="B33">
            <v>7019</v>
          </cell>
          <cell r="C33" t="str">
            <v>MAIZUAR</v>
          </cell>
          <cell r="D33" t="str">
            <v>OPR</v>
          </cell>
          <cell r="E33" t="str">
            <v>CATO</v>
          </cell>
          <cell r="F33" t="str">
            <v>CAT Operator</v>
          </cell>
          <cell r="G33" t="str">
            <v>Dozer Operator</v>
          </cell>
          <cell r="H33" t="str">
            <v>C</v>
          </cell>
          <cell r="I33" t="str">
            <v>Exist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B33">
            <v>1684.9466666666667</v>
          </cell>
          <cell r="AC33">
            <v>1684.9466666666667</v>
          </cell>
          <cell r="AD33">
            <v>1684.9466666666667</v>
          </cell>
          <cell r="AE33">
            <v>5054.84</v>
          </cell>
          <cell r="AG33">
            <v>2106.1833333333334</v>
          </cell>
          <cell r="AH33">
            <v>2106.1833333333334</v>
          </cell>
          <cell r="AI33">
            <v>2106.1833333333334</v>
          </cell>
          <cell r="AJ33">
            <v>2106.1833333333334</v>
          </cell>
          <cell r="AK33">
            <v>2106.1833333333334</v>
          </cell>
          <cell r="AL33">
            <v>2106.1833333333334</v>
          </cell>
          <cell r="AM33">
            <v>2106.1833333333334</v>
          </cell>
          <cell r="AN33">
            <v>2106.1833333333334</v>
          </cell>
          <cell r="AO33">
            <v>2106.1833333333334</v>
          </cell>
          <cell r="AP33">
            <v>2106.1833333333334</v>
          </cell>
          <cell r="AQ33">
            <v>2106.1833333333334</v>
          </cell>
          <cell r="AR33">
            <v>2106.1833333333334</v>
          </cell>
          <cell r="AS33">
            <v>25274.200000000008</v>
          </cell>
        </row>
        <row r="34">
          <cell r="A34">
            <v>25</v>
          </cell>
          <cell r="B34">
            <v>7020</v>
          </cell>
          <cell r="C34" t="str">
            <v>ARYADI</v>
          </cell>
          <cell r="D34" t="str">
            <v>OPR</v>
          </cell>
          <cell r="E34" t="str">
            <v>CATO</v>
          </cell>
          <cell r="F34" t="str">
            <v>CAT Operator</v>
          </cell>
          <cell r="G34" t="str">
            <v>Grader Operator</v>
          </cell>
          <cell r="H34" t="str">
            <v>C</v>
          </cell>
          <cell r="I34" t="str">
            <v>Exist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B34">
            <v>1684.9466666666667</v>
          </cell>
          <cell r="AC34">
            <v>1684.9466666666667</v>
          </cell>
          <cell r="AD34">
            <v>1684.9466666666667</v>
          </cell>
          <cell r="AE34">
            <v>5054.84</v>
          </cell>
          <cell r="AG34">
            <v>2106.1833333333334</v>
          </cell>
          <cell r="AH34">
            <v>2106.1833333333334</v>
          </cell>
          <cell r="AI34">
            <v>2106.1833333333334</v>
          </cell>
          <cell r="AJ34">
            <v>2106.1833333333334</v>
          </cell>
          <cell r="AK34">
            <v>2106.1833333333334</v>
          </cell>
          <cell r="AL34">
            <v>2106.1833333333334</v>
          </cell>
          <cell r="AM34">
            <v>2106.1833333333334</v>
          </cell>
          <cell r="AN34">
            <v>2106.1833333333334</v>
          </cell>
          <cell r="AO34">
            <v>2106.1833333333334</v>
          </cell>
          <cell r="AP34">
            <v>2106.1833333333334</v>
          </cell>
          <cell r="AQ34">
            <v>2106.1833333333334</v>
          </cell>
          <cell r="AR34">
            <v>2106.1833333333334</v>
          </cell>
          <cell r="AS34">
            <v>25274.200000000008</v>
          </cell>
        </row>
        <row r="35">
          <cell r="A35">
            <v>26</v>
          </cell>
          <cell r="B35">
            <v>7021</v>
          </cell>
          <cell r="C35" t="str">
            <v>JUFRIYANTO</v>
          </cell>
          <cell r="D35">
            <v>0</v>
          </cell>
          <cell r="E35" t="str">
            <v>MTNC</v>
          </cell>
          <cell r="F35" t="str">
            <v>Maintenance Crew</v>
          </cell>
          <cell r="G35" t="str">
            <v>Junior Maintenance</v>
          </cell>
          <cell r="H35" t="str">
            <v>C</v>
          </cell>
          <cell r="I35" t="str">
            <v>Exist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B35">
            <v>1575.8116666666665</v>
          </cell>
          <cell r="AC35">
            <v>1575.8116666666665</v>
          </cell>
          <cell r="AD35">
            <v>1575.8116666666665</v>
          </cell>
          <cell r="AE35">
            <v>4727.4349999999995</v>
          </cell>
          <cell r="AG35">
            <v>1969.7645833333331</v>
          </cell>
          <cell r="AH35">
            <v>1969.7645833333331</v>
          </cell>
          <cell r="AI35">
            <v>1969.7645833333331</v>
          </cell>
          <cell r="AJ35">
            <v>1969.7645833333331</v>
          </cell>
          <cell r="AK35">
            <v>1969.7645833333331</v>
          </cell>
          <cell r="AL35">
            <v>1969.7645833333331</v>
          </cell>
          <cell r="AM35">
            <v>1969.7645833333331</v>
          </cell>
          <cell r="AN35">
            <v>1969.7645833333331</v>
          </cell>
          <cell r="AO35">
            <v>1969.7645833333331</v>
          </cell>
          <cell r="AP35">
            <v>1969.7645833333331</v>
          </cell>
          <cell r="AQ35">
            <v>1969.7645833333331</v>
          </cell>
          <cell r="AR35">
            <v>1969.7645833333331</v>
          </cell>
          <cell r="AS35">
            <v>23637.174999999999</v>
          </cell>
        </row>
        <row r="36">
          <cell r="A36">
            <v>27</v>
          </cell>
          <cell r="B36">
            <v>7022</v>
          </cell>
          <cell r="C36" t="str">
            <v>NASRUM</v>
          </cell>
          <cell r="D36">
            <v>0</v>
          </cell>
          <cell r="E36" t="str">
            <v>OPRC</v>
          </cell>
          <cell r="F36" t="str">
            <v>Operation Crew</v>
          </cell>
          <cell r="G36" t="str">
            <v>Helper</v>
          </cell>
          <cell r="H36" t="str">
            <v>C</v>
          </cell>
          <cell r="I36" t="str">
            <v>Exist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B36">
            <v>1465.0733333333335</v>
          </cell>
          <cell r="AC36">
            <v>1465.0733333333335</v>
          </cell>
          <cell r="AD36">
            <v>1465.0733333333335</v>
          </cell>
          <cell r="AE36">
            <v>4395.22</v>
          </cell>
          <cell r="AG36">
            <v>1831.3416666666669</v>
          </cell>
          <cell r="AH36">
            <v>1831.3416666666669</v>
          </cell>
          <cell r="AI36">
            <v>1831.3416666666669</v>
          </cell>
          <cell r="AJ36">
            <v>1831.3416666666669</v>
          </cell>
          <cell r="AK36">
            <v>1831.3416666666669</v>
          </cell>
          <cell r="AL36">
            <v>1831.3416666666669</v>
          </cell>
          <cell r="AM36">
            <v>1831.3416666666669</v>
          </cell>
          <cell r="AN36">
            <v>1831.3416666666669</v>
          </cell>
          <cell r="AO36">
            <v>1831.3416666666669</v>
          </cell>
          <cell r="AP36">
            <v>1831.3416666666669</v>
          </cell>
          <cell r="AQ36">
            <v>1831.3416666666669</v>
          </cell>
          <cell r="AR36">
            <v>1831.3416666666669</v>
          </cell>
          <cell r="AS36">
            <v>21976.100000000002</v>
          </cell>
        </row>
        <row r="37">
          <cell r="A37">
            <v>28</v>
          </cell>
          <cell r="B37">
            <v>7024</v>
          </cell>
          <cell r="C37" t="str">
            <v>DASWISON</v>
          </cell>
          <cell r="D37" t="str">
            <v>CLR</v>
          </cell>
          <cell r="E37" t="str">
            <v>ADMC</v>
          </cell>
          <cell r="F37" t="str">
            <v>Admin Clerk</v>
          </cell>
          <cell r="G37" t="str">
            <v>Finance Administrator</v>
          </cell>
          <cell r="H37" t="str">
            <v>C</v>
          </cell>
          <cell r="I37" t="str">
            <v>Exist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B37">
            <v>2124.6933333333332</v>
          </cell>
          <cell r="AC37">
            <v>2124.6933333333332</v>
          </cell>
          <cell r="AD37">
            <v>2124.6933333333332</v>
          </cell>
          <cell r="AE37">
            <v>6374.08</v>
          </cell>
          <cell r="AG37">
            <v>2655.8666666666659</v>
          </cell>
          <cell r="AH37">
            <v>2655.8666666666659</v>
          </cell>
          <cell r="AI37">
            <v>2655.8666666666659</v>
          </cell>
          <cell r="AJ37">
            <v>2655.8666666666659</v>
          </cell>
          <cell r="AK37">
            <v>2655.8666666666659</v>
          </cell>
          <cell r="AL37">
            <v>2655.8666666666659</v>
          </cell>
          <cell r="AM37">
            <v>2655.8666666666659</v>
          </cell>
          <cell r="AN37">
            <v>2655.8666666666659</v>
          </cell>
          <cell r="AO37">
            <v>2655.8666666666659</v>
          </cell>
          <cell r="AP37">
            <v>2655.8666666666659</v>
          </cell>
          <cell r="AQ37">
            <v>2655.8666666666659</v>
          </cell>
          <cell r="AR37">
            <v>2655.8666666666659</v>
          </cell>
          <cell r="AS37">
            <v>31870.399999999983</v>
          </cell>
        </row>
        <row r="38">
          <cell r="A38">
            <v>29</v>
          </cell>
          <cell r="B38">
            <v>7027</v>
          </cell>
          <cell r="C38" t="str">
            <v>FERY NASFI</v>
          </cell>
          <cell r="D38">
            <v>0</v>
          </cell>
          <cell r="E38" t="str">
            <v>MTNC</v>
          </cell>
          <cell r="F38" t="str">
            <v>Maintenance Crew</v>
          </cell>
          <cell r="G38" t="str">
            <v>Maintanance II</v>
          </cell>
          <cell r="H38" t="str">
            <v>C</v>
          </cell>
          <cell r="I38" t="str">
            <v>Exist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B38">
            <v>3443.9333333333329</v>
          </cell>
          <cell r="AC38">
            <v>3443.9333333333329</v>
          </cell>
          <cell r="AD38">
            <v>3443.9333333333329</v>
          </cell>
          <cell r="AE38">
            <v>10331.799999999999</v>
          </cell>
          <cell r="AG38">
            <v>4304.9166666666661</v>
          </cell>
          <cell r="AH38">
            <v>4304.9166666666661</v>
          </cell>
          <cell r="AI38">
            <v>4304.9166666666661</v>
          </cell>
          <cell r="AJ38">
            <v>4304.9166666666661</v>
          </cell>
          <cell r="AK38">
            <v>4304.9166666666661</v>
          </cell>
          <cell r="AL38">
            <v>4304.9166666666661</v>
          </cell>
          <cell r="AM38">
            <v>4304.9166666666661</v>
          </cell>
          <cell r="AN38">
            <v>4304.9166666666661</v>
          </cell>
          <cell r="AO38">
            <v>4304.9166666666661</v>
          </cell>
          <cell r="AP38">
            <v>4304.9166666666661</v>
          </cell>
          <cell r="AQ38">
            <v>4304.9166666666661</v>
          </cell>
          <cell r="AR38">
            <v>4304.9166666666661</v>
          </cell>
          <cell r="AS38">
            <v>51658.999999999978</v>
          </cell>
        </row>
        <row r="39">
          <cell r="A39">
            <v>30</v>
          </cell>
          <cell r="B39">
            <v>7028</v>
          </cell>
          <cell r="C39" t="str">
            <v>ICHSAN</v>
          </cell>
          <cell r="D39">
            <v>0</v>
          </cell>
          <cell r="E39" t="str">
            <v>OPRC</v>
          </cell>
          <cell r="F39" t="str">
            <v>Operation Crew</v>
          </cell>
          <cell r="G39" t="str">
            <v>Storeman</v>
          </cell>
          <cell r="H39" t="str">
            <v>C</v>
          </cell>
          <cell r="I39" t="str">
            <v>Exist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B39">
            <v>1629.9783333333335</v>
          </cell>
          <cell r="AC39">
            <v>1629.9783333333335</v>
          </cell>
          <cell r="AD39">
            <v>1629.9783333333335</v>
          </cell>
          <cell r="AE39">
            <v>4889.9350000000004</v>
          </cell>
          <cell r="AG39">
            <v>2037.4729166666671</v>
          </cell>
          <cell r="AH39">
            <v>2037.4729166666671</v>
          </cell>
          <cell r="AI39">
            <v>2037.4729166666671</v>
          </cell>
          <cell r="AJ39">
            <v>2037.4729166666671</v>
          </cell>
          <cell r="AK39">
            <v>2037.4729166666671</v>
          </cell>
          <cell r="AL39">
            <v>2037.4729166666671</v>
          </cell>
          <cell r="AM39">
            <v>2037.4729166666671</v>
          </cell>
          <cell r="AN39">
            <v>2037.4729166666671</v>
          </cell>
          <cell r="AO39">
            <v>2037.4729166666671</v>
          </cell>
          <cell r="AP39">
            <v>2037.4729166666671</v>
          </cell>
          <cell r="AQ39">
            <v>2037.4729166666671</v>
          </cell>
          <cell r="AR39">
            <v>2037.4729166666671</v>
          </cell>
          <cell r="AS39">
            <v>24449.675000000003</v>
          </cell>
        </row>
        <row r="40">
          <cell r="A40">
            <v>31</v>
          </cell>
          <cell r="B40">
            <v>7029</v>
          </cell>
          <cell r="C40" t="str">
            <v>FATKUR</v>
          </cell>
          <cell r="D40">
            <v>0</v>
          </cell>
          <cell r="E40" t="str">
            <v>OTH</v>
          </cell>
          <cell r="F40" t="str">
            <v>Other</v>
          </cell>
          <cell r="G40" t="str">
            <v>Human Resources Facility Guard</v>
          </cell>
          <cell r="H40" t="str">
            <v>C</v>
          </cell>
          <cell r="I40" t="str">
            <v>Exist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B40">
            <v>1465.0733333333335</v>
          </cell>
          <cell r="AC40">
            <v>1465.0733333333335</v>
          </cell>
          <cell r="AD40">
            <v>1465.0733333333335</v>
          </cell>
          <cell r="AE40">
            <v>4395.22</v>
          </cell>
          <cell r="AG40">
            <v>1831.3416666666669</v>
          </cell>
          <cell r="AH40">
            <v>1831.3416666666669</v>
          </cell>
          <cell r="AI40">
            <v>1831.3416666666669</v>
          </cell>
          <cell r="AJ40">
            <v>1831.3416666666669</v>
          </cell>
          <cell r="AK40">
            <v>1831.3416666666669</v>
          </cell>
          <cell r="AL40">
            <v>1831.3416666666669</v>
          </cell>
          <cell r="AM40">
            <v>1831.3416666666669</v>
          </cell>
          <cell r="AN40">
            <v>1831.3416666666669</v>
          </cell>
          <cell r="AO40">
            <v>1831.3416666666669</v>
          </cell>
          <cell r="AP40">
            <v>1831.3416666666669</v>
          </cell>
          <cell r="AQ40">
            <v>1831.3416666666669</v>
          </cell>
          <cell r="AR40">
            <v>1831.3416666666669</v>
          </cell>
          <cell r="AS40">
            <v>21976.100000000002</v>
          </cell>
        </row>
        <row r="41">
          <cell r="A41">
            <v>32</v>
          </cell>
          <cell r="B41">
            <v>7030</v>
          </cell>
          <cell r="C41" t="str">
            <v>PERESNO</v>
          </cell>
          <cell r="D41">
            <v>0</v>
          </cell>
          <cell r="E41" t="str">
            <v>OPRC</v>
          </cell>
          <cell r="F41" t="str">
            <v>Operation Crew</v>
          </cell>
          <cell r="G41" t="str">
            <v>Checker</v>
          </cell>
          <cell r="H41" t="str">
            <v>C</v>
          </cell>
          <cell r="I41" t="str">
            <v>Exist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B41">
            <v>1410.9066666666665</v>
          </cell>
          <cell r="AC41">
            <v>1410.9066666666665</v>
          </cell>
          <cell r="AD41">
            <v>1410.9066666666665</v>
          </cell>
          <cell r="AE41">
            <v>4232.7199999999993</v>
          </cell>
          <cell r="AG41">
            <v>1763.633333333333</v>
          </cell>
          <cell r="AH41">
            <v>1763.633333333333</v>
          </cell>
          <cell r="AI41">
            <v>1763.633333333333</v>
          </cell>
          <cell r="AJ41">
            <v>1763.633333333333</v>
          </cell>
          <cell r="AK41">
            <v>1763.633333333333</v>
          </cell>
          <cell r="AL41">
            <v>1763.633333333333</v>
          </cell>
          <cell r="AM41">
            <v>1763.633333333333</v>
          </cell>
          <cell r="AN41">
            <v>1763.633333333333</v>
          </cell>
          <cell r="AO41">
            <v>1763.633333333333</v>
          </cell>
          <cell r="AP41">
            <v>1763.633333333333</v>
          </cell>
          <cell r="AQ41">
            <v>1763.633333333333</v>
          </cell>
          <cell r="AR41">
            <v>1763.633333333333</v>
          </cell>
          <cell r="AS41">
            <v>21163.599999999991</v>
          </cell>
        </row>
        <row r="42">
          <cell r="A42">
            <v>33</v>
          </cell>
          <cell r="B42">
            <v>7031</v>
          </cell>
          <cell r="C42" t="str">
            <v>SULIANDI</v>
          </cell>
          <cell r="D42" t="str">
            <v>OPR</v>
          </cell>
          <cell r="E42" t="str">
            <v>CATO</v>
          </cell>
          <cell r="F42" t="str">
            <v>CAT Operator</v>
          </cell>
          <cell r="G42" t="str">
            <v>Excavator Operator</v>
          </cell>
          <cell r="H42" t="str">
            <v>C</v>
          </cell>
          <cell r="I42" t="str">
            <v>Exist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B42">
            <v>1629.9783333333335</v>
          </cell>
          <cell r="AC42">
            <v>1629.9783333333335</v>
          </cell>
          <cell r="AD42">
            <v>1629.9783333333335</v>
          </cell>
          <cell r="AE42">
            <v>4889.9350000000004</v>
          </cell>
          <cell r="AG42">
            <v>2037.4729166666671</v>
          </cell>
          <cell r="AH42">
            <v>2037.4729166666671</v>
          </cell>
          <cell r="AI42">
            <v>2037.4729166666671</v>
          </cell>
          <cell r="AJ42">
            <v>2037.4729166666671</v>
          </cell>
          <cell r="AK42">
            <v>2037.4729166666671</v>
          </cell>
          <cell r="AL42">
            <v>2037.4729166666671</v>
          </cell>
          <cell r="AM42">
            <v>2037.4729166666671</v>
          </cell>
          <cell r="AN42">
            <v>2037.4729166666671</v>
          </cell>
          <cell r="AO42">
            <v>2037.4729166666671</v>
          </cell>
          <cell r="AP42">
            <v>2037.4729166666671</v>
          </cell>
          <cell r="AQ42">
            <v>2037.4729166666671</v>
          </cell>
          <cell r="AR42">
            <v>2037.4729166666671</v>
          </cell>
          <cell r="AS42">
            <v>24449.675000000003</v>
          </cell>
        </row>
        <row r="43">
          <cell r="A43">
            <v>34</v>
          </cell>
          <cell r="B43">
            <v>7032</v>
          </cell>
          <cell r="C43" t="str">
            <v>SUWADI</v>
          </cell>
          <cell r="D43" t="str">
            <v>OPR</v>
          </cell>
          <cell r="E43" t="str">
            <v>CATO</v>
          </cell>
          <cell r="F43" t="str">
            <v>CAT Operator</v>
          </cell>
          <cell r="G43" t="str">
            <v>Excavator Operator</v>
          </cell>
          <cell r="H43" t="str">
            <v>C</v>
          </cell>
          <cell r="I43" t="str">
            <v>Exist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B43">
            <v>1520.8433333333332</v>
          </cell>
          <cell r="AC43">
            <v>1520.8433333333332</v>
          </cell>
          <cell r="AD43">
            <v>1520.8433333333332</v>
          </cell>
          <cell r="AE43">
            <v>4562.53</v>
          </cell>
          <cell r="AG43">
            <v>1901.0541666666666</v>
          </cell>
          <cell r="AH43">
            <v>1901.0541666666666</v>
          </cell>
          <cell r="AI43">
            <v>1901.0541666666666</v>
          </cell>
          <cell r="AJ43">
            <v>1901.0541666666666</v>
          </cell>
          <cell r="AK43">
            <v>1901.0541666666666</v>
          </cell>
          <cell r="AL43">
            <v>1901.0541666666666</v>
          </cell>
          <cell r="AM43">
            <v>1901.0541666666666</v>
          </cell>
          <cell r="AN43">
            <v>1901.0541666666666</v>
          </cell>
          <cell r="AO43">
            <v>1901.0541666666666</v>
          </cell>
          <cell r="AP43">
            <v>1901.0541666666666</v>
          </cell>
          <cell r="AQ43">
            <v>1901.0541666666666</v>
          </cell>
          <cell r="AR43">
            <v>1901.0541666666666</v>
          </cell>
          <cell r="AS43">
            <v>22812.649999999994</v>
          </cell>
        </row>
        <row r="44">
          <cell r="A44">
            <v>35</v>
          </cell>
          <cell r="B44">
            <v>7033</v>
          </cell>
          <cell r="C44" t="str">
            <v>APRILITA PUTRA</v>
          </cell>
          <cell r="D44" t="str">
            <v>CLR</v>
          </cell>
          <cell r="E44" t="str">
            <v>ADMC</v>
          </cell>
          <cell r="F44" t="str">
            <v>Admin Clerk</v>
          </cell>
          <cell r="G44" t="str">
            <v>Production Administrator</v>
          </cell>
          <cell r="H44" t="str">
            <v>C</v>
          </cell>
          <cell r="I44" t="str">
            <v>Exist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B44">
            <v>1575.01</v>
          </cell>
          <cell r="AC44">
            <v>1575.01</v>
          </cell>
          <cell r="AD44">
            <v>1575.01</v>
          </cell>
          <cell r="AE44">
            <v>4725.03</v>
          </cell>
          <cell r="AG44">
            <v>1968.7625</v>
          </cell>
          <cell r="AH44">
            <v>1968.7625</v>
          </cell>
          <cell r="AI44">
            <v>1968.7625</v>
          </cell>
          <cell r="AJ44">
            <v>1968.7625</v>
          </cell>
          <cell r="AK44">
            <v>1968.7625</v>
          </cell>
          <cell r="AL44">
            <v>1968.7625</v>
          </cell>
          <cell r="AM44">
            <v>1968.7625</v>
          </cell>
          <cell r="AN44">
            <v>1968.7625</v>
          </cell>
          <cell r="AO44">
            <v>1968.7625</v>
          </cell>
          <cell r="AP44">
            <v>1968.7625</v>
          </cell>
          <cell r="AQ44">
            <v>1968.7625</v>
          </cell>
          <cell r="AR44">
            <v>1968.7625</v>
          </cell>
          <cell r="AS44">
            <v>23625.150000000005</v>
          </cell>
        </row>
        <row r="45">
          <cell r="A45">
            <v>36</v>
          </cell>
          <cell r="B45">
            <v>7034</v>
          </cell>
          <cell r="C45" t="str">
            <v>AGUS SALIM</v>
          </cell>
          <cell r="D45" t="str">
            <v>OPR</v>
          </cell>
          <cell r="E45" t="str">
            <v>CATO</v>
          </cell>
          <cell r="F45" t="str">
            <v>CAT Operator</v>
          </cell>
          <cell r="G45" t="str">
            <v>Bulldozer Operator</v>
          </cell>
          <cell r="H45" t="str">
            <v>C</v>
          </cell>
          <cell r="I45" t="str">
            <v>Exist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B45">
            <v>1629.9783333333335</v>
          </cell>
          <cell r="AC45">
            <v>1629.9783333333335</v>
          </cell>
          <cell r="AD45">
            <v>1629.9783333333335</v>
          </cell>
          <cell r="AE45">
            <v>4889.9350000000004</v>
          </cell>
          <cell r="AG45">
            <v>2037.4729166666671</v>
          </cell>
          <cell r="AH45">
            <v>2037.4729166666671</v>
          </cell>
          <cell r="AI45">
            <v>2037.4729166666671</v>
          </cell>
          <cell r="AJ45">
            <v>2037.4729166666671</v>
          </cell>
          <cell r="AK45">
            <v>2037.4729166666671</v>
          </cell>
          <cell r="AL45">
            <v>2037.4729166666671</v>
          </cell>
          <cell r="AM45">
            <v>2037.4729166666671</v>
          </cell>
          <cell r="AN45">
            <v>2037.4729166666671</v>
          </cell>
          <cell r="AO45">
            <v>2037.4729166666671</v>
          </cell>
          <cell r="AP45">
            <v>2037.4729166666671</v>
          </cell>
          <cell r="AQ45">
            <v>2037.4729166666671</v>
          </cell>
          <cell r="AR45">
            <v>2037.4729166666671</v>
          </cell>
          <cell r="AS45">
            <v>24449.675000000003</v>
          </cell>
        </row>
        <row r="46">
          <cell r="A46">
            <v>37</v>
          </cell>
          <cell r="B46">
            <v>7035</v>
          </cell>
          <cell r="C46" t="str">
            <v>ERIZAL</v>
          </cell>
          <cell r="D46">
            <v>0</v>
          </cell>
          <cell r="E46" t="str">
            <v>OPRC</v>
          </cell>
          <cell r="F46" t="str">
            <v>Operation Crew</v>
          </cell>
          <cell r="G46" t="str">
            <v>Surveyor</v>
          </cell>
          <cell r="H46" t="str">
            <v>C</v>
          </cell>
          <cell r="I46" t="str">
            <v>Exist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B46">
            <v>2784.313333333333</v>
          </cell>
          <cell r="AC46">
            <v>2784.313333333333</v>
          </cell>
          <cell r="AD46">
            <v>2784.313333333333</v>
          </cell>
          <cell r="AE46">
            <v>8352.9399999999987</v>
          </cell>
          <cell r="AG46">
            <v>3480.391666666666</v>
          </cell>
          <cell r="AH46">
            <v>3480.391666666666</v>
          </cell>
          <cell r="AI46">
            <v>3480.391666666666</v>
          </cell>
          <cell r="AJ46">
            <v>3480.391666666666</v>
          </cell>
          <cell r="AK46">
            <v>3480.391666666666</v>
          </cell>
          <cell r="AL46">
            <v>3480.391666666666</v>
          </cell>
          <cell r="AM46">
            <v>3480.391666666666</v>
          </cell>
          <cell r="AN46">
            <v>3480.391666666666</v>
          </cell>
          <cell r="AO46">
            <v>3480.391666666666</v>
          </cell>
          <cell r="AP46">
            <v>3480.391666666666</v>
          </cell>
          <cell r="AQ46">
            <v>3480.391666666666</v>
          </cell>
          <cell r="AR46">
            <v>3480.391666666666</v>
          </cell>
          <cell r="AS46">
            <v>41764.699999999983</v>
          </cell>
        </row>
        <row r="47">
          <cell r="A47">
            <v>38</v>
          </cell>
          <cell r="B47">
            <v>7036</v>
          </cell>
          <cell r="C47" t="str">
            <v>SLAMET BUDIMAN</v>
          </cell>
          <cell r="D47">
            <v>0</v>
          </cell>
          <cell r="E47" t="str">
            <v>OPRC</v>
          </cell>
          <cell r="F47" t="str">
            <v>Operation Crew</v>
          </cell>
          <cell r="G47" t="str">
            <v>Paramedis</v>
          </cell>
          <cell r="H47" t="str">
            <v>C</v>
          </cell>
          <cell r="I47" t="str">
            <v>Exist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B47">
            <v>1904.82</v>
          </cell>
          <cell r="AC47">
            <v>1904.82</v>
          </cell>
          <cell r="AD47">
            <v>1904.82</v>
          </cell>
          <cell r="AE47">
            <v>5714.46</v>
          </cell>
          <cell r="AG47">
            <v>2381.0250000000001</v>
          </cell>
          <cell r="AH47">
            <v>2381.0250000000001</v>
          </cell>
          <cell r="AI47">
            <v>2381.0250000000001</v>
          </cell>
          <cell r="AJ47">
            <v>2381.0250000000001</v>
          </cell>
          <cell r="AK47">
            <v>2381.0250000000001</v>
          </cell>
          <cell r="AL47">
            <v>2381.0250000000001</v>
          </cell>
          <cell r="AM47">
            <v>2381.0250000000001</v>
          </cell>
          <cell r="AN47">
            <v>2381.0250000000001</v>
          </cell>
          <cell r="AO47">
            <v>2381.0250000000001</v>
          </cell>
          <cell r="AP47">
            <v>2381.0250000000001</v>
          </cell>
          <cell r="AQ47">
            <v>2381.0250000000001</v>
          </cell>
          <cell r="AR47">
            <v>2381.0250000000001</v>
          </cell>
          <cell r="AS47">
            <v>28572.300000000007</v>
          </cell>
        </row>
        <row r="48">
          <cell r="A48">
            <v>39</v>
          </cell>
          <cell r="B48">
            <v>7143</v>
          </cell>
          <cell r="C48" t="str">
            <v>EDISWAN</v>
          </cell>
          <cell r="D48">
            <v>0</v>
          </cell>
          <cell r="E48" t="str">
            <v>OPRF</v>
          </cell>
          <cell r="F48" t="str">
            <v>Project Operation Foreman</v>
          </cell>
          <cell r="G48" t="str">
            <v>Production Foreman</v>
          </cell>
          <cell r="H48" t="str">
            <v>C</v>
          </cell>
          <cell r="I48" t="str">
            <v>Exist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B48">
            <v>4044.9197115333332</v>
          </cell>
          <cell r="AC48">
            <v>4044.9197115333332</v>
          </cell>
          <cell r="AD48">
            <v>4044.9197115333332</v>
          </cell>
          <cell r="AE48">
            <v>12134.759134599999</v>
          </cell>
          <cell r="AG48">
            <v>5056.149639416667</v>
          </cell>
          <cell r="AH48">
            <v>5056.149639416667</v>
          </cell>
          <cell r="AI48">
            <v>5056.149639416667</v>
          </cell>
          <cell r="AJ48">
            <v>5056.149639416667</v>
          </cell>
          <cell r="AK48">
            <v>5056.149639416667</v>
          </cell>
          <cell r="AL48">
            <v>5056.149639416667</v>
          </cell>
          <cell r="AM48">
            <v>5056.149639416667</v>
          </cell>
          <cell r="AN48">
            <v>5056.149639416667</v>
          </cell>
          <cell r="AO48">
            <v>5056.149639416667</v>
          </cell>
          <cell r="AP48">
            <v>5056.149639416667</v>
          </cell>
          <cell r="AQ48">
            <v>5056.149639416667</v>
          </cell>
          <cell r="AR48">
            <v>5056.149639416667</v>
          </cell>
          <cell r="AS48">
            <v>60673.795673000008</v>
          </cell>
        </row>
        <row r="49">
          <cell r="A49">
            <v>40</v>
          </cell>
          <cell r="B49">
            <v>7146</v>
          </cell>
          <cell r="C49" t="str">
            <v>SULAEMAN AZHARI SIREGAR</v>
          </cell>
          <cell r="D49">
            <v>0</v>
          </cell>
          <cell r="E49" t="str">
            <v>OPRC</v>
          </cell>
          <cell r="F49" t="str">
            <v>Operation Crew</v>
          </cell>
          <cell r="G49" t="str">
            <v>Construction</v>
          </cell>
          <cell r="H49" t="str">
            <v>C</v>
          </cell>
          <cell r="I49" t="str">
            <v>Exist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B49">
            <v>2813.6290448666664</v>
          </cell>
          <cell r="AC49">
            <v>2813.6290448666664</v>
          </cell>
          <cell r="AD49">
            <v>2813.6290448666664</v>
          </cell>
          <cell r="AE49">
            <v>8440.8871345999996</v>
          </cell>
          <cell r="AG49">
            <v>3517.0363060833329</v>
          </cell>
          <cell r="AH49">
            <v>3517.0363060833329</v>
          </cell>
          <cell r="AI49">
            <v>3517.0363060833329</v>
          </cell>
          <cell r="AJ49">
            <v>3517.0363060833329</v>
          </cell>
          <cell r="AK49">
            <v>3517.0363060833329</v>
          </cell>
          <cell r="AL49">
            <v>3517.0363060833329</v>
          </cell>
          <cell r="AM49">
            <v>3517.0363060833329</v>
          </cell>
          <cell r="AN49">
            <v>3517.0363060833329</v>
          </cell>
          <cell r="AO49">
            <v>3517.0363060833329</v>
          </cell>
          <cell r="AP49">
            <v>3517.0363060833329</v>
          </cell>
          <cell r="AQ49">
            <v>3517.0363060833329</v>
          </cell>
          <cell r="AR49">
            <v>3517.0363060833329</v>
          </cell>
          <cell r="AS49">
            <v>42204.435672999993</v>
          </cell>
        </row>
        <row r="50">
          <cell r="A50">
            <v>41</v>
          </cell>
          <cell r="B50">
            <v>7148</v>
          </cell>
          <cell r="C50" t="str">
            <v>HIDAYADI</v>
          </cell>
          <cell r="D50" t="str">
            <v>OPR</v>
          </cell>
          <cell r="E50" t="str">
            <v>CATO</v>
          </cell>
          <cell r="F50" t="str">
            <v>CAT Operator</v>
          </cell>
          <cell r="G50" t="str">
            <v>Dozer Operator</v>
          </cell>
          <cell r="H50" t="str">
            <v>C</v>
          </cell>
          <cell r="I50" t="str">
            <v>Exist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B50">
            <v>1684.9466666666667</v>
          </cell>
          <cell r="AC50">
            <v>1684.9466666666667</v>
          </cell>
          <cell r="AD50">
            <v>1684.9466666666667</v>
          </cell>
          <cell r="AE50">
            <v>5054.84</v>
          </cell>
          <cell r="AG50">
            <v>2106.1833333333334</v>
          </cell>
          <cell r="AH50">
            <v>2106.1833333333334</v>
          </cell>
          <cell r="AI50">
            <v>2106.1833333333334</v>
          </cell>
          <cell r="AJ50">
            <v>2106.1833333333334</v>
          </cell>
          <cell r="AK50">
            <v>2106.1833333333334</v>
          </cell>
          <cell r="AL50">
            <v>2106.1833333333334</v>
          </cell>
          <cell r="AM50">
            <v>2106.1833333333334</v>
          </cell>
          <cell r="AN50">
            <v>2106.1833333333334</v>
          </cell>
          <cell r="AO50">
            <v>2106.1833333333334</v>
          </cell>
          <cell r="AP50">
            <v>2106.1833333333334</v>
          </cell>
          <cell r="AQ50">
            <v>2106.1833333333334</v>
          </cell>
          <cell r="AR50">
            <v>2106.1833333333334</v>
          </cell>
          <cell r="AS50">
            <v>25274.200000000008</v>
          </cell>
        </row>
        <row r="51">
          <cell r="A51">
            <v>42</v>
          </cell>
          <cell r="B51">
            <v>7149</v>
          </cell>
          <cell r="C51" t="str">
            <v>ZARNISWAN</v>
          </cell>
          <cell r="D51" t="str">
            <v>OPR</v>
          </cell>
          <cell r="E51" t="str">
            <v>CATO</v>
          </cell>
          <cell r="F51" t="str">
            <v>CAT Operator</v>
          </cell>
          <cell r="G51" t="str">
            <v>Dozer Operator</v>
          </cell>
          <cell r="H51" t="str">
            <v>C</v>
          </cell>
          <cell r="I51" t="str">
            <v>Exist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B51">
            <v>1630.78</v>
          </cell>
          <cell r="AC51">
            <v>1630.78</v>
          </cell>
          <cell r="AD51">
            <v>1630.78</v>
          </cell>
          <cell r="AE51">
            <v>4892.34</v>
          </cell>
          <cell r="AG51">
            <v>2038.4749999999999</v>
          </cell>
          <cell r="AH51">
            <v>2038.4749999999999</v>
          </cell>
          <cell r="AI51">
            <v>2038.4749999999999</v>
          </cell>
          <cell r="AJ51">
            <v>2038.4749999999999</v>
          </cell>
          <cell r="AK51">
            <v>2038.4749999999999</v>
          </cell>
          <cell r="AL51">
            <v>2038.4749999999999</v>
          </cell>
          <cell r="AM51">
            <v>2038.4749999999999</v>
          </cell>
          <cell r="AN51">
            <v>2038.4749999999999</v>
          </cell>
          <cell r="AO51">
            <v>2038.4749999999999</v>
          </cell>
          <cell r="AP51">
            <v>2038.4749999999999</v>
          </cell>
          <cell r="AQ51">
            <v>2038.4749999999999</v>
          </cell>
          <cell r="AR51">
            <v>2038.4749999999999</v>
          </cell>
          <cell r="AS51">
            <v>24461.699999999997</v>
          </cell>
        </row>
        <row r="52">
          <cell r="A52">
            <v>43</v>
          </cell>
          <cell r="B52">
            <v>7151</v>
          </cell>
          <cell r="C52" t="str">
            <v>B. SUYONO</v>
          </cell>
          <cell r="D52" t="str">
            <v>OPR</v>
          </cell>
          <cell r="E52" t="str">
            <v>CATO</v>
          </cell>
          <cell r="F52" t="str">
            <v>CAT Operator</v>
          </cell>
          <cell r="G52" t="str">
            <v>Wheel Loader Operator</v>
          </cell>
          <cell r="H52" t="str">
            <v>C</v>
          </cell>
          <cell r="I52" t="str">
            <v>Exist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B52">
            <v>1684.9466666666667</v>
          </cell>
          <cell r="AC52">
            <v>1684.9466666666667</v>
          </cell>
          <cell r="AD52">
            <v>1684.9466666666667</v>
          </cell>
          <cell r="AE52">
            <v>5054.84</v>
          </cell>
          <cell r="AG52">
            <v>2106.1833333333334</v>
          </cell>
          <cell r="AH52">
            <v>2106.1833333333334</v>
          </cell>
          <cell r="AI52">
            <v>2106.1833333333334</v>
          </cell>
          <cell r="AJ52">
            <v>2106.1833333333334</v>
          </cell>
          <cell r="AK52">
            <v>2106.1833333333334</v>
          </cell>
          <cell r="AL52">
            <v>2106.1833333333334</v>
          </cell>
          <cell r="AM52">
            <v>2106.1833333333334</v>
          </cell>
          <cell r="AN52">
            <v>2106.1833333333334</v>
          </cell>
          <cell r="AO52">
            <v>2106.1833333333334</v>
          </cell>
          <cell r="AP52">
            <v>2106.1833333333334</v>
          </cell>
          <cell r="AQ52">
            <v>2106.1833333333334</v>
          </cell>
          <cell r="AR52">
            <v>2106.1833333333334</v>
          </cell>
          <cell r="AS52">
            <v>25274.200000000008</v>
          </cell>
        </row>
        <row r="53">
          <cell r="A53">
            <v>44</v>
          </cell>
          <cell r="B53">
            <v>7153</v>
          </cell>
          <cell r="C53" t="str">
            <v>BUDIYONO</v>
          </cell>
          <cell r="D53" t="str">
            <v>OPR</v>
          </cell>
          <cell r="E53" t="str">
            <v>CATO</v>
          </cell>
          <cell r="F53" t="str">
            <v>CAT Operator</v>
          </cell>
          <cell r="G53" t="str">
            <v>Grader Operator</v>
          </cell>
          <cell r="H53" t="str">
            <v>C</v>
          </cell>
          <cell r="I53" t="str">
            <v>Exist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B53">
            <v>1684.9466666666667</v>
          </cell>
          <cell r="AC53">
            <v>1684.9466666666667</v>
          </cell>
          <cell r="AD53">
            <v>1684.9466666666667</v>
          </cell>
          <cell r="AE53">
            <v>5054.84</v>
          </cell>
          <cell r="AG53">
            <v>2106.1833333333334</v>
          </cell>
          <cell r="AH53">
            <v>2106.1833333333334</v>
          </cell>
          <cell r="AI53">
            <v>2106.1833333333334</v>
          </cell>
          <cell r="AJ53">
            <v>2106.1833333333334</v>
          </cell>
          <cell r="AK53">
            <v>2106.1833333333334</v>
          </cell>
          <cell r="AL53">
            <v>2106.1833333333334</v>
          </cell>
          <cell r="AM53">
            <v>2106.1833333333334</v>
          </cell>
          <cell r="AN53">
            <v>2106.1833333333334</v>
          </cell>
          <cell r="AO53">
            <v>2106.1833333333334</v>
          </cell>
          <cell r="AP53">
            <v>2106.1833333333334</v>
          </cell>
          <cell r="AQ53">
            <v>2106.1833333333334</v>
          </cell>
          <cell r="AR53">
            <v>2106.1833333333334</v>
          </cell>
          <cell r="AS53">
            <v>25274.200000000008</v>
          </cell>
        </row>
        <row r="54">
          <cell r="A54">
            <v>45</v>
          </cell>
          <cell r="B54">
            <v>7154</v>
          </cell>
          <cell r="C54" t="str">
            <v>SURYA JAYA</v>
          </cell>
          <cell r="D54" t="str">
            <v>OPR</v>
          </cell>
          <cell r="E54" t="str">
            <v>CATO</v>
          </cell>
          <cell r="F54" t="str">
            <v>CAT Operator</v>
          </cell>
          <cell r="G54" t="str">
            <v>Grader Operator</v>
          </cell>
          <cell r="H54" t="str">
            <v>C</v>
          </cell>
          <cell r="I54" t="str">
            <v>Exist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B54">
            <v>1684.9466666666667</v>
          </cell>
          <cell r="AC54">
            <v>1684.9466666666667</v>
          </cell>
          <cell r="AD54">
            <v>1684.9466666666667</v>
          </cell>
          <cell r="AE54">
            <v>5054.84</v>
          </cell>
          <cell r="AG54">
            <v>2106.1833333333334</v>
          </cell>
          <cell r="AH54">
            <v>2106.1833333333334</v>
          </cell>
          <cell r="AI54">
            <v>2106.1833333333334</v>
          </cell>
          <cell r="AJ54">
            <v>2106.1833333333334</v>
          </cell>
          <cell r="AK54">
            <v>2106.1833333333334</v>
          </cell>
          <cell r="AL54">
            <v>2106.1833333333334</v>
          </cell>
          <cell r="AM54">
            <v>2106.1833333333334</v>
          </cell>
          <cell r="AN54">
            <v>2106.1833333333334</v>
          </cell>
          <cell r="AO54">
            <v>2106.1833333333334</v>
          </cell>
          <cell r="AP54">
            <v>2106.1833333333334</v>
          </cell>
          <cell r="AQ54">
            <v>2106.1833333333334</v>
          </cell>
          <cell r="AR54">
            <v>2106.1833333333334</v>
          </cell>
          <cell r="AS54">
            <v>25274.200000000008</v>
          </cell>
        </row>
        <row r="55">
          <cell r="A55">
            <v>46</v>
          </cell>
          <cell r="B55">
            <v>7164</v>
          </cell>
          <cell r="C55" t="str">
            <v>HARIADI</v>
          </cell>
          <cell r="D55" t="str">
            <v>OPR</v>
          </cell>
          <cell r="E55" t="str">
            <v>CATO</v>
          </cell>
          <cell r="F55" t="str">
            <v>CAT Operator</v>
          </cell>
          <cell r="G55" t="str">
            <v>Excavator Operator</v>
          </cell>
          <cell r="H55" t="str">
            <v>C</v>
          </cell>
          <cell r="I55" t="str">
            <v>Exist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B55">
            <v>1575.01</v>
          </cell>
          <cell r="AC55">
            <v>1575.01</v>
          </cell>
          <cell r="AD55">
            <v>1575.01</v>
          </cell>
          <cell r="AE55">
            <v>4725.03</v>
          </cell>
          <cell r="AG55">
            <v>1968.7625</v>
          </cell>
          <cell r="AH55">
            <v>1968.7625</v>
          </cell>
          <cell r="AI55">
            <v>1968.7625</v>
          </cell>
          <cell r="AJ55">
            <v>1968.7625</v>
          </cell>
          <cell r="AK55">
            <v>1968.7625</v>
          </cell>
          <cell r="AL55">
            <v>1968.7625</v>
          </cell>
          <cell r="AM55">
            <v>1968.7625</v>
          </cell>
          <cell r="AN55">
            <v>1968.7625</v>
          </cell>
          <cell r="AO55">
            <v>1968.7625</v>
          </cell>
          <cell r="AP55">
            <v>1968.7625</v>
          </cell>
          <cell r="AQ55">
            <v>1968.7625</v>
          </cell>
          <cell r="AR55">
            <v>1968.7625</v>
          </cell>
          <cell r="AS55">
            <v>23625.150000000005</v>
          </cell>
        </row>
        <row r="56">
          <cell r="A56">
            <v>47</v>
          </cell>
          <cell r="B56">
            <v>7165</v>
          </cell>
          <cell r="C56" t="str">
            <v>ASRIZAL</v>
          </cell>
          <cell r="D56" t="str">
            <v>OPR</v>
          </cell>
          <cell r="E56" t="str">
            <v>CATO</v>
          </cell>
          <cell r="F56" t="str">
            <v>CAT Operator</v>
          </cell>
          <cell r="G56" t="str">
            <v>Excavator Operator</v>
          </cell>
          <cell r="H56" t="str">
            <v>C</v>
          </cell>
          <cell r="I56" t="str">
            <v>Exist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B56">
            <v>874.1493333333334</v>
          </cell>
          <cell r="AC56">
            <v>874.1493333333334</v>
          </cell>
          <cell r="AD56">
            <v>874.1493333333334</v>
          </cell>
          <cell r="AE56">
            <v>2622.4480000000003</v>
          </cell>
          <cell r="AG56">
            <v>1092.6866666666667</v>
          </cell>
          <cell r="AH56">
            <v>1092.6866666666667</v>
          </cell>
          <cell r="AI56">
            <v>1092.6866666666667</v>
          </cell>
          <cell r="AJ56">
            <v>1092.6866666666667</v>
          </cell>
          <cell r="AK56">
            <v>1092.6866666666667</v>
          </cell>
          <cell r="AL56">
            <v>1092.6866666666667</v>
          </cell>
          <cell r="AM56">
            <v>1092.6866666666667</v>
          </cell>
          <cell r="AN56">
            <v>1092.6866666666667</v>
          </cell>
          <cell r="AO56">
            <v>1092.6866666666667</v>
          </cell>
          <cell r="AP56">
            <v>1092.6866666666667</v>
          </cell>
          <cell r="AQ56">
            <v>1092.6866666666667</v>
          </cell>
          <cell r="AR56">
            <v>1092.6866666666667</v>
          </cell>
          <cell r="AS56">
            <v>13112.24</v>
          </cell>
        </row>
        <row r="57">
          <cell r="A57">
            <v>48</v>
          </cell>
          <cell r="B57">
            <v>7166</v>
          </cell>
          <cell r="C57" t="str">
            <v>IRWAN</v>
          </cell>
          <cell r="D57" t="str">
            <v>OPR</v>
          </cell>
          <cell r="E57" t="str">
            <v>CATO</v>
          </cell>
          <cell r="F57" t="str">
            <v>CAT Operator</v>
          </cell>
          <cell r="G57" t="str">
            <v>Excavator Operator</v>
          </cell>
          <cell r="H57" t="str">
            <v>C</v>
          </cell>
          <cell r="I57" t="str">
            <v>Exist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B57">
            <v>1481.5638333333334</v>
          </cell>
          <cell r="AC57">
            <v>1481.5638333333334</v>
          </cell>
          <cell r="AD57">
            <v>1481.5638333333334</v>
          </cell>
          <cell r="AE57">
            <v>4444.6914999999999</v>
          </cell>
          <cell r="AG57">
            <v>1851.954791666667</v>
          </cell>
          <cell r="AH57">
            <v>1851.954791666667</v>
          </cell>
          <cell r="AI57">
            <v>1851.954791666667</v>
          </cell>
          <cell r="AJ57">
            <v>1851.954791666667</v>
          </cell>
          <cell r="AK57">
            <v>1851.954791666667</v>
          </cell>
          <cell r="AL57">
            <v>1851.954791666667</v>
          </cell>
          <cell r="AM57">
            <v>1851.954791666667</v>
          </cell>
          <cell r="AN57">
            <v>1851.954791666667</v>
          </cell>
          <cell r="AO57">
            <v>1851.954791666667</v>
          </cell>
          <cell r="AP57">
            <v>1851.954791666667</v>
          </cell>
          <cell r="AQ57">
            <v>1851.954791666667</v>
          </cell>
          <cell r="AR57">
            <v>1851.954791666667</v>
          </cell>
          <cell r="AS57">
            <v>22223.457500000004</v>
          </cell>
        </row>
        <row r="58">
          <cell r="A58">
            <v>49</v>
          </cell>
          <cell r="B58">
            <v>7167</v>
          </cell>
          <cell r="C58" t="str">
            <v>MUHAJIRIN</v>
          </cell>
          <cell r="D58">
            <v>0</v>
          </cell>
          <cell r="E58" t="str">
            <v>SCR</v>
          </cell>
          <cell r="F58" t="str">
            <v>Security</v>
          </cell>
          <cell r="G58" t="str">
            <v>Security</v>
          </cell>
          <cell r="H58" t="str">
            <v>C</v>
          </cell>
          <cell r="I58" t="str">
            <v>Exist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B58">
            <v>1465.0733333333335</v>
          </cell>
          <cell r="AC58">
            <v>1465.0733333333335</v>
          </cell>
          <cell r="AD58">
            <v>1465.0733333333335</v>
          </cell>
          <cell r="AE58">
            <v>4395.22</v>
          </cell>
          <cell r="AG58">
            <v>1831.3416666666669</v>
          </cell>
          <cell r="AH58">
            <v>1831.3416666666669</v>
          </cell>
          <cell r="AI58">
            <v>1831.3416666666669</v>
          </cell>
          <cell r="AJ58">
            <v>1831.3416666666669</v>
          </cell>
          <cell r="AK58">
            <v>1831.3416666666669</v>
          </cell>
          <cell r="AL58">
            <v>1831.3416666666669</v>
          </cell>
          <cell r="AM58">
            <v>1831.3416666666669</v>
          </cell>
          <cell r="AN58">
            <v>1831.3416666666669</v>
          </cell>
          <cell r="AO58">
            <v>1831.3416666666669</v>
          </cell>
          <cell r="AP58">
            <v>1831.3416666666669</v>
          </cell>
          <cell r="AQ58">
            <v>1831.3416666666669</v>
          </cell>
          <cell r="AR58">
            <v>1831.3416666666669</v>
          </cell>
          <cell r="AS58">
            <v>21976.100000000002</v>
          </cell>
        </row>
        <row r="59">
          <cell r="A59">
            <v>50</v>
          </cell>
          <cell r="B59">
            <v>7168</v>
          </cell>
          <cell r="C59" t="str">
            <v>ABUZAR</v>
          </cell>
          <cell r="D59">
            <v>0</v>
          </cell>
          <cell r="E59" t="str">
            <v>SCR</v>
          </cell>
          <cell r="F59" t="str">
            <v>Security</v>
          </cell>
          <cell r="G59" t="str">
            <v>Security</v>
          </cell>
          <cell r="H59" t="str">
            <v>C</v>
          </cell>
          <cell r="I59" t="str">
            <v>Exist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B59">
            <v>1465.0733333333335</v>
          </cell>
          <cell r="AC59">
            <v>1465.0733333333335</v>
          </cell>
          <cell r="AD59">
            <v>1465.0733333333335</v>
          </cell>
          <cell r="AE59">
            <v>4395.22</v>
          </cell>
          <cell r="AG59">
            <v>1831.3416666666669</v>
          </cell>
          <cell r="AH59">
            <v>1831.3416666666669</v>
          </cell>
          <cell r="AI59">
            <v>1831.3416666666669</v>
          </cell>
          <cell r="AJ59">
            <v>1831.3416666666669</v>
          </cell>
          <cell r="AK59">
            <v>1831.3416666666669</v>
          </cell>
          <cell r="AL59">
            <v>1831.3416666666669</v>
          </cell>
          <cell r="AM59">
            <v>1831.3416666666669</v>
          </cell>
          <cell r="AN59">
            <v>1831.3416666666669</v>
          </cell>
          <cell r="AO59">
            <v>1831.3416666666669</v>
          </cell>
          <cell r="AP59">
            <v>1831.3416666666669</v>
          </cell>
          <cell r="AQ59">
            <v>1831.3416666666669</v>
          </cell>
          <cell r="AR59">
            <v>1831.3416666666669</v>
          </cell>
          <cell r="AS59">
            <v>21976.100000000002</v>
          </cell>
        </row>
        <row r="60">
          <cell r="A60">
            <v>51</v>
          </cell>
          <cell r="B60">
            <v>7169</v>
          </cell>
          <cell r="C60" t="str">
            <v>SUHERMAN</v>
          </cell>
          <cell r="D60">
            <v>0</v>
          </cell>
          <cell r="E60" t="str">
            <v>SCR</v>
          </cell>
          <cell r="F60" t="str">
            <v>Security</v>
          </cell>
          <cell r="G60" t="str">
            <v>Security</v>
          </cell>
          <cell r="H60" t="str">
            <v>C</v>
          </cell>
          <cell r="I60" t="str">
            <v>Exist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B60">
            <v>1465.0733333333335</v>
          </cell>
          <cell r="AC60">
            <v>1465.0733333333335</v>
          </cell>
          <cell r="AD60">
            <v>1465.0733333333335</v>
          </cell>
          <cell r="AE60">
            <v>4395.22</v>
          </cell>
          <cell r="AG60">
            <v>1831.3416666666669</v>
          </cell>
          <cell r="AH60">
            <v>1831.3416666666669</v>
          </cell>
          <cell r="AI60">
            <v>1831.3416666666669</v>
          </cell>
          <cell r="AJ60">
            <v>1831.3416666666669</v>
          </cell>
          <cell r="AK60">
            <v>1831.3416666666669</v>
          </cell>
          <cell r="AL60">
            <v>1831.3416666666669</v>
          </cell>
          <cell r="AM60">
            <v>1831.3416666666669</v>
          </cell>
          <cell r="AN60">
            <v>1831.3416666666669</v>
          </cell>
          <cell r="AO60">
            <v>1831.3416666666669</v>
          </cell>
          <cell r="AP60">
            <v>1831.3416666666669</v>
          </cell>
          <cell r="AQ60">
            <v>1831.3416666666669</v>
          </cell>
          <cell r="AR60">
            <v>1831.3416666666669</v>
          </cell>
          <cell r="AS60">
            <v>21976.100000000002</v>
          </cell>
        </row>
        <row r="61">
          <cell r="A61">
            <v>52</v>
          </cell>
          <cell r="B61">
            <v>7170</v>
          </cell>
          <cell r="C61" t="str">
            <v>SUTRISNO</v>
          </cell>
          <cell r="D61">
            <v>0</v>
          </cell>
          <cell r="E61" t="str">
            <v>OPRC</v>
          </cell>
          <cell r="F61" t="str">
            <v>Operation Crew</v>
          </cell>
          <cell r="G61" t="str">
            <v>Carpenter</v>
          </cell>
          <cell r="H61" t="str">
            <v>C</v>
          </cell>
          <cell r="I61" t="str">
            <v>Exist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B61">
            <v>1465.0733333333335</v>
          </cell>
          <cell r="AC61">
            <v>1465.0733333333335</v>
          </cell>
          <cell r="AD61">
            <v>1465.0733333333335</v>
          </cell>
          <cell r="AE61">
            <v>4395.22</v>
          </cell>
          <cell r="AG61">
            <v>1831.3416666666669</v>
          </cell>
          <cell r="AH61">
            <v>1831.3416666666669</v>
          </cell>
          <cell r="AI61">
            <v>1831.3416666666669</v>
          </cell>
          <cell r="AJ61">
            <v>1831.3416666666669</v>
          </cell>
          <cell r="AK61">
            <v>1831.3416666666669</v>
          </cell>
          <cell r="AL61">
            <v>1831.3416666666669</v>
          </cell>
          <cell r="AM61">
            <v>1831.3416666666669</v>
          </cell>
          <cell r="AN61">
            <v>1831.3416666666669</v>
          </cell>
          <cell r="AO61">
            <v>1831.3416666666669</v>
          </cell>
          <cell r="AP61">
            <v>1831.3416666666669</v>
          </cell>
          <cell r="AQ61">
            <v>1831.3416666666669</v>
          </cell>
          <cell r="AR61">
            <v>1831.3416666666669</v>
          </cell>
          <cell r="AS61">
            <v>21976.100000000002</v>
          </cell>
        </row>
        <row r="62">
          <cell r="A62">
            <v>53</v>
          </cell>
          <cell r="B62">
            <v>7171</v>
          </cell>
          <cell r="C62" t="str">
            <v>ERWINSYAH</v>
          </cell>
          <cell r="D62">
            <v>0</v>
          </cell>
          <cell r="E62" t="str">
            <v>OPRC</v>
          </cell>
          <cell r="F62" t="str">
            <v>Operation Crew</v>
          </cell>
          <cell r="G62" t="str">
            <v>Surveyor</v>
          </cell>
          <cell r="H62" t="str">
            <v>C</v>
          </cell>
          <cell r="I62" t="str">
            <v>Exist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B62">
            <v>1410.9066666666665</v>
          </cell>
          <cell r="AC62">
            <v>1410.9066666666665</v>
          </cell>
          <cell r="AD62">
            <v>1410.9066666666665</v>
          </cell>
          <cell r="AE62">
            <v>4232.7199999999993</v>
          </cell>
          <cell r="AG62">
            <v>1763.633333333333</v>
          </cell>
          <cell r="AH62">
            <v>1763.633333333333</v>
          </cell>
          <cell r="AI62">
            <v>1763.633333333333</v>
          </cell>
          <cell r="AJ62">
            <v>1763.633333333333</v>
          </cell>
          <cell r="AK62">
            <v>1763.633333333333</v>
          </cell>
          <cell r="AL62">
            <v>1763.633333333333</v>
          </cell>
          <cell r="AM62">
            <v>1763.633333333333</v>
          </cell>
          <cell r="AN62">
            <v>1763.633333333333</v>
          </cell>
          <cell r="AO62">
            <v>1763.633333333333</v>
          </cell>
          <cell r="AP62">
            <v>1763.633333333333</v>
          </cell>
          <cell r="AQ62">
            <v>1763.633333333333</v>
          </cell>
          <cell r="AR62">
            <v>1763.633333333333</v>
          </cell>
          <cell r="AS62">
            <v>21163.599999999991</v>
          </cell>
        </row>
        <row r="63">
          <cell r="A63">
            <v>54</v>
          </cell>
          <cell r="B63">
            <v>7172</v>
          </cell>
          <cell r="C63" t="str">
            <v>ROBERT FAUZI</v>
          </cell>
          <cell r="D63">
            <v>0</v>
          </cell>
          <cell r="E63" t="str">
            <v>OPRC</v>
          </cell>
          <cell r="F63" t="str">
            <v>Operation Crew</v>
          </cell>
          <cell r="G63" t="str">
            <v>Surveyor</v>
          </cell>
          <cell r="H63" t="str">
            <v>C</v>
          </cell>
          <cell r="I63" t="str">
            <v>Exist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B63">
            <v>1410.9066666666665</v>
          </cell>
          <cell r="AC63">
            <v>1410.9066666666665</v>
          </cell>
          <cell r="AD63">
            <v>1410.9066666666665</v>
          </cell>
          <cell r="AE63">
            <v>4232.7199999999993</v>
          </cell>
          <cell r="AG63">
            <v>1763.633333333333</v>
          </cell>
          <cell r="AH63">
            <v>1763.633333333333</v>
          </cell>
          <cell r="AI63">
            <v>1763.633333333333</v>
          </cell>
          <cell r="AJ63">
            <v>1763.633333333333</v>
          </cell>
          <cell r="AK63">
            <v>1763.633333333333</v>
          </cell>
          <cell r="AL63">
            <v>1763.633333333333</v>
          </cell>
          <cell r="AM63">
            <v>1763.633333333333</v>
          </cell>
          <cell r="AN63">
            <v>1763.633333333333</v>
          </cell>
          <cell r="AO63">
            <v>1763.633333333333</v>
          </cell>
          <cell r="AP63">
            <v>1763.633333333333</v>
          </cell>
          <cell r="AQ63">
            <v>1763.633333333333</v>
          </cell>
          <cell r="AR63">
            <v>1763.633333333333</v>
          </cell>
          <cell r="AS63">
            <v>21163.599999999991</v>
          </cell>
        </row>
        <row r="64">
          <cell r="A64">
            <v>55</v>
          </cell>
          <cell r="B64">
            <v>7342</v>
          </cell>
          <cell r="C64" t="str">
            <v>FERI ARMAN</v>
          </cell>
          <cell r="D64" t="str">
            <v>OPR</v>
          </cell>
          <cell r="E64" t="str">
            <v>CATO</v>
          </cell>
          <cell r="F64" t="str">
            <v>CAT Operator</v>
          </cell>
          <cell r="G64" t="str">
            <v>Excavator Operator</v>
          </cell>
          <cell r="H64" t="str">
            <v>C</v>
          </cell>
          <cell r="I64" t="str">
            <v>Exist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</row>
        <row r="65">
          <cell r="A65">
            <v>56</v>
          </cell>
          <cell r="B65">
            <v>7343</v>
          </cell>
          <cell r="C65" t="str">
            <v>ERMAWIS</v>
          </cell>
          <cell r="D65" t="str">
            <v>OPR</v>
          </cell>
          <cell r="E65" t="str">
            <v>CATO</v>
          </cell>
          <cell r="F65" t="str">
            <v>CAT Operator</v>
          </cell>
          <cell r="G65" t="str">
            <v>Excavator Operator</v>
          </cell>
          <cell r="H65" t="str">
            <v>C</v>
          </cell>
          <cell r="I65" t="str">
            <v>Exist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</row>
        <row r="66">
          <cell r="A66">
            <v>57</v>
          </cell>
          <cell r="B66">
            <v>7344</v>
          </cell>
          <cell r="C66" t="str">
            <v>ZAINURI</v>
          </cell>
          <cell r="D66" t="str">
            <v>OPR</v>
          </cell>
          <cell r="E66" t="str">
            <v>CATO</v>
          </cell>
          <cell r="F66" t="str">
            <v>CAT Operator</v>
          </cell>
          <cell r="G66" t="str">
            <v>Compact Operator</v>
          </cell>
          <cell r="H66" t="str">
            <v>C</v>
          </cell>
          <cell r="I66" t="str">
            <v>Exist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</row>
        <row r="67">
          <cell r="A67">
            <v>58</v>
          </cell>
          <cell r="B67">
            <v>7345</v>
          </cell>
          <cell r="C67" t="str">
            <v>AHRI KUSMIRAN</v>
          </cell>
          <cell r="D67">
            <v>0</v>
          </cell>
          <cell r="E67" t="str">
            <v>MTNC</v>
          </cell>
          <cell r="F67" t="str">
            <v>Maintenance Crew</v>
          </cell>
          <cell r="G67" t="str">
            <v>Junior Maintenance</v>
          </cell>
          <cell r="H67" t="str">
            <v>C</v>
          </cell>
          <cell r="I67" t="str">
            <v>Exist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</row>
        <row r="68">
          <cell r="A68">
            <v>59</v>
          </cell>
          <cell r="B68">
            <v>7347</v>
          </cell>
          <cell r="C68" t="str">
            <v>DIAN ARLIS</v>
          </cell>
          <cell r="D68">
            <v>0</v>
          </cell>
          <cell r="E68" t="str">
            <v>OPRC</v>
          </cell>
          <cell r="F68" t="str">
            <v>Operation Crew</v>
          </cell>
          <cell r="G68" t="str">
            <v>Surveyor</v>
          </cell>
          <cell r="H68" t="str">
            <v>C</v>
          </cell>
          <cell r="I68" t="str">
            <v>Exist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</row>
        <row r="69">
          <cell r="A69">
            <v>60</v>
          </cell>
          <cell r="B69">
            <v>7348</v>
          </cell>
          <cell r="C69" t="str">
            <v>TAZARUDIN</v>
          </cell>
          <cell r="D69">
            <v>0</v>
          </cell>
          <cell r="E69" t="str">
            <v>SCR</v>
          </cell>
          <cell r="F69" t="str">
            <v>Security</v>
          </cell>
          <cell r="G69" t="str">
            <v>Security</v>
          </cell>
          <cell r="H69" t="str">
            <v>C</v>
          </cell>
          <cell r="I69" t="str">
            <v>Exist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A70">
            <v>61</v>
          </cell>
          <cell r="F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</row>
        <row r="71">
          <cell r="A71">
            <v>62</v>
          </cell>
          <cell r="F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</row>
        <row r="72">
          <cell r="A72">
            <v>63</v>
          </cell>
          <cell r="F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</row>
        <row r="73">
          <cell r="A73">
            <v>64</v>
          </cell>
          <cell r="F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</row>
        <row r="74">
          <cell r="A74">
            <v>65</v>
          </cell>
          <cell r="F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</row>
        <row r="75">
          <cell r="A75">
            <v>66</v>
          </cell>
          <cell r="F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</row>
        <row r="76">
          <cell r="A76">
            <v>67</v>
          </cell>
          <cell r="F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</row>
        <row r="77">
          <cell r="A77">
            <v>68</v>
          </cell>
          <cell r="F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</row>
        <row r="78">
          <cell r="A78">
            <v>69</v>
          </cell>
          <cell r="F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</row>
        <row r="79">
          <cell r="A79">
            <v>70</v>
          </cell>
          <cell r="F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</row>
        <row r="80">
          <cell r="A80">
            <v>71</v>
          </cell>
          <cell r="F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</row>
        <row r="81">
          <cell r="A81">
            <v>72</v>
          </cell>
          <cell r="F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</row>
        <row r="82">
          <cell r="A82">
            <v>73</v>
          </cell>
          <cell r="F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</row>
        <row r="83">
          <cell r="A83">
            <v>74</v>
          </cell>
          <cell r="F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</row>
        <row r="84">
          <cell r="A84">
            <v>75</v>
          </cell>
          <cell r="F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</row>
        <row r="85">
          <cell r="A85">
            <v>76</v>
          </cell>
          <cell r="F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</row>
        <row r="86">
          <cell r="A86">
            <v>77</v>
          </cell>
          <cell r="F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</row>
        <row r="87">
          <cell r="A87">
            <v>78</v>
          </cell>
          <cell r="F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</row>
        <row r="88">
          <cell r="A88">
            <v>79</v>
          </cell>
          <cell r="F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</row>
        <row r="89">
          <cell r="A89">
            <v>80</v>
          </cell>
          <cell r="F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</row>
        <row r="90">
          <cell r="A90">
            <v>81</v>
          </cell>
          <cell r="F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</row>
        <row r="91">
          <cell r="A91">
            <v>82</v>
          </cell>
          <cell r="F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</row>
        <row r="92">
          <cell r="A92">
            <v>83</v>
          </cell>
          <cell r="F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</row>
        <row r="93">
          <cell r="A93">
            <v>84</v>
          </cell>
          <cell r="F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</row>
        <row r="94">
          <cell r="A94">
            <v>85</v>
          </cell>
          <cell r="F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</row>
        <row r="95">
          <cell r="A95">
            <v>86</v>
          </cell>
          <cell r="F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</row>
        <row r="96">
          <cell r="A96">
            <v>87</v>
          </cell>
          <cell r="F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</row>
        <row r="97">
          <cell r="A97">
            <v>88</v>
          </cell>
          <cell r="F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</row>
        <row r="98">
          <cell r="A98">
            <v>89</v>
          </cell>
          <cell r="F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</row>
        <row r="99">
          <cell r="A99">
            <v>90</v>
          </cell>
          <cell r="F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</row>
        <row r="100">
          <cell r="A100">
            <v>91</v>
          </cell>
          <cell r="F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</row>
        <row r="101">
          <cell r="A101">
            <v>92</v>
          </cell>
          <cell r="F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</row>
        <row r="102">
          <cell r="A102">
            <v>93</v>
          </cell>
          <cell r="F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</row>
        <row r="103">
          <cell r="A103">
            <v>94</v>
          </cell>
          <cell r="F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</row>
        <row r="104">
          <cell r="A104">
            <v>95</v>
          </cell>
          <cell r="F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</row>
        <row r="105">
          <cell r="A105">
            <v>96</v>
          </cell>
          <cell r="F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</row>
        <row r="106">
          <cell r="A106">
            <v>97</v>
          </cell>
          <cell r="F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</row>
        <row r="107">
          <cell r="A107">
            <v>98</v>
          </cell>
          <cell r="F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</row>
        <row r="108">
          <cell r="A108">
            <v>99</v>
          </cell>
          <cell r="F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</row>
        <row r="109">
          <cell r="A109">
            <v>100</v>
          </cell>
          <cell r="F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</row>
        <row r="110">
          <cell r="A110">
            <v>101</v>
          </cell>
          <cell r="F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</row>
        <row r="111">
          <cell r="A111">
            <v>102</v>
          </cell>
          <cell r="F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</row>
        <row r="112">
          <cell r="A112">
            <v>103</v>
          </cell>
          <cell r="F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</row>
        <row r="113">
          <cell r="A113">
            <v>104</v>
          </cell>
          <cell r="F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</row>
        <row r="114">
          <cell r="A114">
            <v>105</v>
          </cell>
          <cell r="F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</row>
        <row r="115">
          <cell r="A115">
            <v>106</v>
          </cell>
          <cell r="F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</row>
        <row r="116">
          <cell r="A116">
            <v>107</v>
          </cell>
          <cell r="F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</row>
        <row r="117">
          <cell r="A117">
            <v>108</v>
          </cell>
          <cell r="F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</row>
        <row r="118">
          <cell r="A118">
            <v>109</v>
          </cell>
          <cell r="F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</row>
        <row r="119">
          <cell r="A119">
            <v>110</v>
          </cell>
          <cell r="F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</row>
        <row r="120">
          <cell r="A120">
            <v>111</v>
          </cell>
          <cell r="F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</row>
        <row r="121">
          <cell r="A121">
            <v>112</v>
          </cell>
          <cell r="F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</row>
        <row r="122">
          <cell r="A122">
            <v>113</v>
          </cell>
          <cell r="F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</row>
        <row r="123">
          <cell r="A123">
            <v>114</v>
          </cell>
          <cell r="F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</row>
        <row r="124">
          <cell r="A124">
            <v>115</v>
          </cell>
          <cell r="F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</row>
        <row r="125">
          <cell r="A125">
            <v>116</v>
          </cell>
          <cell r="F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</row>
        <row r="126">
          <cell r="A126">
            <v>117</v>
          </cell>
          <cell r="F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</row>
        <row r="127">
          <cell r="A127">
            <v>118</v>
          </cell>
          <cell r="F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</row>
        <row r="128">
          <cell r="A128">
            <v>119</v>
          </cell>
          <cell r="F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</row>
        <row r="129">
          <cell r="A129">
            <v>120</v>
          </cell>
          <cell r="F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</row>
        <row r="130">
          <cell r="A130">
            <v>121</v>
          </cell>
          <cell r="F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</row>
        <row r="131">
          <cell r="A131">
            <v>122</v>
          </cell>
          <cell r="F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</row>
        <row r="132">
          <cell r="A132">
            <v>123</v>
          </cell>
          <cell r="F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</row>
        <row r="133">
          <cell r="A133">
            <v>124</v>
          </cell>
          <cell r="F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</row>
        <row r="134">
          <cell r="A134">
            <v>125</v>
          </cell>
          <cell r="F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</row>
        <row r="135">
          <cell r="A135">
            <v>126</v>
          </cell>
          <cell r="F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</row>
        <row r="136">
          <cell r="A136">
            <v>127</v>
          </cell>
          <cell r="F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</row>
        <row r="137">
          <cell r="A137">
            <v>128</v>
          </cell>
          <cell r="F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</row>
        <row r="138">
          <cell r="A138">
            <v>129</v>
          </cell>
          <cell r="F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</row>
        <row r="139">
          <cell r="A139">
            <v>130</v>
          </cell>
          <cell r="F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</row>
        <row r="140">
          <cell r="A140">
            <v>131</v>
          </cell>
          <cell r="F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</row>
        <row r="141">
          <cell r="A141">
            <v>132</v>
          </cell>
          <cell r="F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</row>
        <row r="142">
          <cell r="A142">
            <v>133</v>
          </cell>
          <cell r="F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</row>
        <row r="143">
          <cell r="A143">
            <v>134</v>
          </cell>
          <cell r="F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</row>
        <row r="144">
          <cell r="A144">
            <v>135</v>
          </cell>
          <cell r="F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</row>
        <row r="145">
          <cell r="A145">
            <v>136</v>
          </cell>
          <cell r="F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</row>
        <row r="146">
          <cell r="A146">
            <v>137</v>
          </cell>
          <cell r="F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</row>
        <row r="147">
          <cell r="A147">
            <v>138</v>
          </cell>
          <cell r="F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</row>
        <row r="148">
          <cell r="A148">
            <v>139</v>
          </cell>
          <cell r="F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</row>
        <row r="149">
          <cell r="A149">
            <v>140</v>
          </cell>
          <cell r="F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</row>
        <row r="150">
          <cell r="A150">
            <v>141</v>
          </cell>
          <cell r="F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</row>
        <row r="151">
          <cell r="A151">
            <v>142</v>
          </cell>
          <cell r="F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</row>
        <row r="152">
          <cell r="A152">
            <v>143</v>
          </cell>
          <cell r="F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</row>
        <row r="153">
          <cell r="A153">
            <v>144</v>
          </cell>
          <cell r="F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</row>
        <row r="154">
          <cell r="A154">
            <v>145</v>
          </cell>
          <cell r="F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</row>
        <row r="155">
          <cell r="A155">
            <v>146</v>
          </cell>
          <cell r="F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</row>
        <row r="156">
          <cell r="A156">
            <v>147</v>
          </cell>
          <cell r="F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</row>
        <row r="157">
          <cell r="A157">
            <v>148</v>
          </cell>
          <cell r="F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</row>
        <row r="158">
          <cell r="A158">
            <v>149</v>
          </cell>
          <cell r="F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</row>
        <row r="159">
          <cell r="A159">
            <v>150</v>
          </cell>
          <cell r="F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</row>
        <row r="160">
          <cell r="A160">
            <v>151</v>
          </cell>
          <cell r="F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</row>
        <row r="161">
          <cell r="A161">
            <v>152</v>
          </cell>
          <cell r="F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</row>
        <row r="162">
          <cell r="A162">
            <v>153</v>
          </cell>
          <cell r="F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</row>
        <row r="163">
          <cell r="A163">
            <v>154</v>
          </cell>
          <cell r="F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</row>
        <row r="164">
          <cell r="A164">
            <v>155</v>
          </cell>
          <cell r="F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</row>
        <row r="165">
          <cell r="A165">
            <v>156</v>
          </cell>
          <cell r="F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</row>
        <row r="166">
          <cell r="A166">
            <v>157</v>
          </cell>
          <cell r="F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</row>
        <row r="167">
          <cell r="A167">
            <v>158</v>
          </cell>
          <cell r="F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</row>
        <row r="168">
          <cell r="A168">
            <v>159</v>
          </cell>
          <cell r="F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</row>
        <row r="169">
          <cell r="A169">
            <v>160</v>
          </cell>
          <cell r="F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</row>
        <row r="170">
          <cell r="A170">
            <v>161</v>
          </cell>
          <cell r="F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</row>
        <row r="171">
          <cell r="A171">
            <v>162</v>
          </cell>
          <cell r="F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</row>
        <row r="172">
          <cell r="A172">
            <v>163</v>
          </cell>
          <cell r="F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</row>
        <row r="173">
          <cell r="A173">
            <v>164</v>
          </cell>
          <cell r="F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</row>
        <row r="174">
          <cell r="A174">
            <v>165</v>
          </cell>
          <cell r="F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</row>
        <row r="175">
          <cell r="A175">
            <v>166</v>
          </cell>
          <cell r="F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</row>
        <row r="176">
          <cell r="A176">
            <v>167</v>
          </cell>
          <cell r="F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</row>
        <row r="177">
          <cell r="A177">
            <v>168</v>
          </cell>
          <cell r="F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</row>
        <row r="178">
          <cell r="A178">
            <v>169</v>
          </cell>
          <cell r="F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</row>
        <row r="179">
          <cell r="A179">
            <v>170</v>
          </cell>
          <cell r="F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</row>
        <row r="180">
          <cell r="A180">
            <v>171</v>
          </cell>
          <cell r="F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</row>
        <row r="181">
          <cell r="A181">
            <v>172</v>
          </cell>
          <cell r="F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</row>
        <row r="182">
          <cell r="A182">
            <v>173</v>
          </cell>
          <cell r="F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</row>
        <row r="183">
          <cell r="A183">
            <v>174</v>
          </cell>
          <cell r="F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</row>
        <row r="184">
          <cell r="A184">
            <v>175</v>
          </cell>
          <cell r="F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</row>
        <row r="185">
          <cell r="A185">
            <v>176</v>
          </cell>
          <cell r="F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</row>
        <row r="186">
          <cell r="A186">
            <v>177</v>
          </cell>
          <cell r="F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</row>
        <row r="187">
          <cell r="A187">
            <v>178</v>
          </cell>
          <cell r="F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</row>
        <row r="188">
          <cell r="A188">
            <v>179</v>
          </cell>
          <cell r="F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</row>
        <row r="189">
          <cell r="A189">
            <v>180</v>
          </cell>
          <cell r="F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</row>
        <row r="190">
          <cell r="A190">
            <v>181</v>
          </cell>
          <cell r="F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</row>
        <row r="191">
          <cell r="A191">
            <v>182</v>
          </cell>
          <cell r="F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</row>
        <row r="192">
          <cell r="A192">
            <v>183</v>
          </cell>
          <cell r="F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</row>
        <row r="193">
          <cell r="A193">
            <v>184</v>
          </cell>
          <cell r="F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</row>
        <row r="194">
          <cell r="A194">
            <v>185</v>
          </cell>
          <cell r="F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</row>
        <row r="195">
          <cell r="A195">
            <v>186</v>
          </cell>
          <cell r="F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</row>
        <row r="196">
          <cell r="A196">
            <v>187</v>
          </cell>
          <cell r="F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</row>
        <row r="197">
          <cell r="A197">
            <v>188</v>
          </cell>
          <cell r="F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</row>
        <row r="198">
          <cell r="A198">
            <v>189</v>
          </cell>
          <cell r="F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</row>
        <row r="199">
          <cell r="A199">
            <v>190</v>
          </cell>
          <cell r="F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</row>
        <row r="200">
          <cell r="A200">
            <v>191</v>
          </cell>
          <cell r="F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</row>
        <row r="201">
          <cell r="A201">
            <v>192</v>
          </cell>
          <cell r="F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</row>
        <row r="202">
          <cell r="A202">
            <v>193</v>
          </cell>
          <cell r="F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</row>
        <row r="203">
          <cell r="A203">
            <v>194</v>
          </cell>
          <cell r="F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</row>
        <row r="204">
          <cell r="A204">
            <v>195</v>
          </cell>
          <cell r="F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</row>
        <row r="205">
          <cell r="A205">
            <v>196</v>
          </cell>
          <cell r="F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</row>
        <row r="206">
          <cell r="A206">
            <v>197</v>
          </cell>
          <cell r="F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</row>
        <row r="207">
          <cell r="A207">
            <v>198</v>
          </cell>
          <cell r="F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</row>
        <row r="208">
          <cell r="A208">
            <v>199</v>
          </cell>
          <cell r="F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</row>
        <row r="209">
          <cell r="A209">
            <v>200</v>
          </cell>
          <cell r="F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</row>
        <row r="210">
          <cell r="A210">
            <v>201</v>
          </cell>
          <cell r="F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</row>
        <row r="211">
          <cell r="A211">
            <v>202</v>
          </cell>
          <cell r="F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</row>
        <row r="212">
          <cell r="A212">
            <v>203</v>
          </cell>
          <cell r="F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</row>
        <row r="213">
          <cell r="A213">
            <v>204</v>
          </cell>
          <cell r="F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</row>
        <row r="214">
          <cell r="A214">
            <v>205</v>
          </cell>
          <cell r="F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</row>
        <row r="215">
          <cell r="A215">
            <v>206</v>
          </cell>
          <cell r="F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</row>
        <row r="216">
          <cell r="A216">
            <v>207</v>
          </cell>
          <cell r="F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</row>
        <row r="217">
          <cell r="A217">
            <v>208</v>
          </cell>
          <cell r="F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</row>
        <row r="218">
          <cell r="A218">
            <v>209</v>
          </cell>
          <cell r="F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</row>
        <row r="219">
          <cell r="A219">
            <v>210</v>
          </cell>
          <cell r="F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</row>
        <row r="220">
          <cell r="A220">
            <v>211</v>
          </cell>
          <cell r="F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</row>
        <row r="221">
          <cell r="A221">
            <v>212</v>
          </cell>
          <cell r="F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</row>
        <row r="222">
          <cell r="A222">
            <v>213</v>
          </cell>
          <cell r="F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</row>
        <row r="223">
          <cell r="A223">
            <v>214</v>
          </cell>
          <cell r="F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</row>
        <row r="224">
          <cell r="A224">
            <v>215</v>
          </cell>
          <cell r="F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</row>
        <row r="225">
          <cell r="A225">
            <v>216</v>
          </cell>
          <cell r="F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</row>
        <row r="226">
          <cell r="A226">
            <v>217</v>
          </cell>
          <cell r="F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</row>
        <row r="227">
          <cell r="A227">
            <v>218</v>
          </cell>
          <cell r="F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</row>
      </sheetData>
      <sheetData sheetId="15"/>
      <sheetData sheetId="16"/>
      <sheetData sheetId="17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ntal"/>
      <sheetName val="Sales Parameter"/>
    </sheetNames>
    <sheetDataSet>
      <sheetData sheetId="0" refreshError="1"/>
      <sheetData sheetId="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ipping_program"/>
      <sheetName val="Summary"/>
      <sheetName val="By_Area"/>
      <sheetName val="Blend Scenario"/>
      <sheetName val="2002"/>
      <sheetName val="SALES_SUMMARY"/>
      <sheetName val="sortby_MO_CF"/>
      <sheetName val="final_transit"/>
      <sheetName val="key_table_gabungan"/>
      <sheetName val="transit"/>
      <sheetName val="key_table"/>
      <sheetName val="key_table_plan"/>
      <sheetName val="transit_gabungan"/>
      <sheetName val="transit_komplit"/>
      <sheetName val="transit_plan"/>
      <sheetName val="Checking"/>
      <sheetName val="Price_Checks"/>
      <sheetName val="Processing"/>
      <sheetName val="Agency"/>
    </sheetNames>
    <sheetDataSet>
      <sheetData sheetId="0"/>
      <sheetData sheetId="1">
        <row r="83">
          <cell r="O83">
            <v>0.1</v>
          </cell>
        </row>
        <row r="89">
          <cell r="O89">
            <v>0.12</v>
          </cell>
        </row>
        <row r="91">
          <cell r="D91">
            <v>6591.4584183311117</v>
          </cell>
          <cell r="E91">
            <v>6186.6212470731798</v>
          </cell>
          <cell r="F91">
            <v>5451.4992269848144</v>
          </cell>
        </row>
        <row r="92">
          <cell r="D92">
            <v>7437.0511320445803</v>
          </cell>
        </row>
        <row r="93">
          <cell r="D93">
            <v>6903.8145658769845</v>
          </cell>
          <cell r="E93">
            <v>6478.6623158053808</v>
          </cell>
        </row>
        <row r="95">
          <cell r="E95">
            <v>5846.6040470731796</v>
          </cell>
          <cell r="F95">
            <v>5048.8710269848143</v>
          </cell>
        </row>
        <row r="96">
          <cell r="E96">
            <v>11135.02744253632</v>
          </cell>
        </row>
        <row r="97">
          <cell r="E97">
            <v>24.483266528782156</v>
          </cell>
        </row>
      </sheetData>
      <sheetData sheetId="2"/>
      <sheetData sheetId="3"/>
      <sheetData sheetId="4"/>
      <sheetData sheetId="5">
        <row r="6">
          <cell r="E6">
            <v>0</v>
          </cell>
          <cell r="M6">
            <v>0</v>
          </cell>
        </row>
        <row r="7">
          <cell r="D7" t="str">
            <v>Jap</v>
          </cell>
          <cell r="E7" t="str">
            <v>03</v>
          </cell>
          <cell r="F7" t="str">
            <v>CHUBU</v>
          </cell>
          <cell r="L7" t="str">
            <v>Usa</v>
          </cell>
          <cell r="M7" t="str">
            <v>03</v>
          </cell>
          <cell r="N7" t="str">
            <v>AES</v>
          </cell>
        </row>
        <row r="8">
          <cell r="D8" t="str">
            <v>Jap</v>
          </cell>
          <cell r="E8" t="str">
            <v>02</v>
          </cell>
          <cell r="F8" t="str">
            <v>CHUBU '02</v>
          </cell>
          <cell r="L8" t="str">
            <v>Jap</v>
          </cell>
          <cell r="M8" t="str">
            <v>03</v>
          </cell>
          <cell r="N8" t="str">
            <v>CHUBU PINANG '03 APR</v>
          </cell>
        </row>
        <row r="9">
          <cell r="D9" t="str">
            <v>Jap</v>
          </cell>
          <cell r="E9" t="str">
            <v>03</v>
          </cell>
          <cell r="F9" t="str">
            <v>CHUGOKU</v>
          </cell>
          <cell r="L9" t="str">
            <v>Indo</v>
          </cell>
          <cell r="M9" t="str">
            <v>03</v>
          </cell>
          <cell r="N9" t="str">
            <v>FREEPORT</v>
          </cell>
        </row>
        <row r="10">
          <cell r="D10" t="str">
            <v>Jap</v>
          </cell>
          <cell r="E10" t="str">
            <v>02</v>
          </cell>
          <cell r="F10" t="str">
            <v>CHUGOKU '02</v>
          </cell>
          <cell r="L10" t="str">
            <v>Indo</v>
          </cell>
          <cell r="M10" t="str">
            <v>02</v>
          </cell>
          <cell r="N10" t="str">
            <v>FREEPORT '02</v>
          </cell>
        </row>
        <row r="11">
          <cell r="D11" t="str">
            <v>Bra</v>
          </cell>
          <cell r="E11" t="str">
            <v>03</v>
          </cell>
          <cell r="F11" t="str">
            <v>CSN PRIMA</v>
          </cell>
          <cell r="L11" t="str">
            <v>Kor</v>
          </cell>
          <cell r="M11" t="str">
            <v>03</v>
          </cell>
          <cell r="N11" t="str">
            <v>KEWESPO</v>
          </cell>
        </row>
        <row r="12">
          <cell r="D12" t="str">
            <v>Bra</v>
          </cell>
          <cell r="E12" t="str">
            <v>02</v>
          </cell>
          <cell r="F12" t="str">
            <v>CSN PRIMA '02</v>
          </cell>
          <cell r="L12" t="str">
            <v>Chn</v>
          </cell>
          <cell r="M12" t="str">
            <v>03</v>
          </cell>
          <cell r="N12" t="str">
            <v>MEIZHOUWAN</v>
          </cell>
        </row>
        <row r="13">
          <cell r="D13" t="str">
            <v>Jap</v>
          </cell>
          <cell r="E13" t="str">
            <v>03</v>
          </cell>
          <cell r="F13" t="str">
            <v>HOKURIKU</v>
          </cell>
          <cell r="L13" t="str">
            <v>Phi</v>
          </cell>
          <cell r="M13" t="str">
            <v>03</v>
          </cell>
          <cell r="N13" t="str">
            <v>OGDEN</v>
          </cell>
        </row>
        <row r="14">
          <cell r="D14" t="str">
            <v>Jap</v>
          </cell>
          <cell r="E14" t="str">
            <v>02</v>
          </cell>
          <cell r="F14" t="str">
            <v>HOKURIKU '02</v>
          </cell>
          <cell r="L14" t="str">
            <v>Phi</v>
          </cell>
          <cell r="M14" t="str">
            <v>02</v>
          </cell>
          <cell r="N14" t="str">
            <v>OGDEN '02</v>
          </cell>
        </row>
        <row r="15">
          <cell r="D15" t="str">
            <v>Jap</v>
          </cell>
          <cell r="E15" t="str">
            <v>03</v>
          </cell>
          <cell r="F15" t="str">
            <v>KAWASAKI</v>
          </cell>
          <cell r="L15" t="str">
            <v>Jap</v>
          </cell>
          <cell r="M15" t="str">
            <v>03</v>
          </cell>
          <cell r="N15" t="str">
            <v>TOHOKU BARU</v>
          </cell>
        </row>
        <row r="16">
          <cell r="D16" t="str">
            <v>Jap</v>
          </cell>
          <cell r="E16" t="str">
            <v>02</v>
          </cell>
          <cell r="F16" t="str">
            <v>KAWASAKI '02</v>
          </cell>
          <cell r="L16" t="str">
            <v>Taw</v>
          </cell>
          <cell r="M16" t="str">
            <v>03</v>
          </cell>
          <cell r="N16" t="str">
            <v>TPC 85-IN-L1101</v>
          </cell>
        </row>
        <row r="17">
          <cell r="D17" t="str">
            <v>Jap</v>
          </cell>
          <cell r="E17" t="str">
            <v>03</v>
          </cell>
          <cell r="F17" t="str">
            <v>KOBE</v>
          </cell>
          <cell r="L17" t="str">
            <v>Taw</v>
          </cell>
          <cell r="M17" t="str">
            <v>03</v>
          </cell>
          <cell r="N17" t="str">
            <v>TPC 87-IN-L1101</v>
          </cell>
        </row>
        <row r="18">
          <cell r="D18" t="str">
            <v>Jap</v>
          </cell>
          <cell r="E18" t="str">
            <v>02</v>
          </cell>
          <cell r="F18" t="str">
            <v>KOBE '02</v>
          </cell>
          <cell r="L18" t="str">
            <v>Taw</v>
          </cell>
          <cell r="M18" t="str">
            <v>02</v>
          </cell>
          <cell r="N18" t="str">
            <v>TPC 87-IN-L1101 '02 OPT</v>
          </cell>
        </row>
        <row r="19">
          <cell r="D19" t="str">
            <v>Jap</v>
          </cell>
          <cell r="E19" t="str">
            <v>03</v>
          </cell>
          <cell r="F19" t="str">
            <v>KOBE IPP</v>
          </cell>
          <cell r="L19" t="str">
            <v>Taw</v>
          </cell>
          <cell r="M19" t="str">
            <v>03</v>
          </cell>
          <cell r="N19" t="str">
            <v>TPC 87-IN-L1102</v>
          </cell>
        </row>
        <row r="20">
          <cell r="D20" t="str">
            <v>Jap</v>
          </cell>
          <cell r="E20" t="str">
            <v>02</v>
          </cell>
          <cell r="F20" t="str">
            <v>KOBE IPP '02</v>
          </cell>
          <cell r="L20" t="str">
            <v>Taw</v>
          </cell>
          <cell r="M20" t="str">
            <v>02</v>
          </cell>
          <cell r="N20" t="str">
            <v>TPC 87-IN-L1102 '02</v>
          </cell>
        </row>
        <row r="21">
          <cell r="D21" t="str">
            <v>Jap</v>
          </cell>
          <cell r="E21" t="str">
            <v>03</v>
          </cell>
          <cell r="F21" t="str">
            <v>NAKAYAMA</v>
          </cell>
          <cell r="L21" t="str">
            <v>Taw</v>
          </cell>
          <cell r="M21" t="str">
            <v>02</v>
          </cell>
          <cell r="N21" t="str">
            <v>TPC 87-IN-L1102 '02 OPT</v>
          </cell>
        </row>
        <row r="22">
          <cell r="D22" t="str">
            <v>Jap</v>
          </cell>
          <cell r="E22" t="str">
            <v>02</v>
          </cell>
          <cell r="F22" t="str">
            <v>NAKAYAMA '02</v>
          </cell>
          <cell r="L22" t="str">
            <v>Taw</v>
          </cell>
          <cell r="M22" t="str">
            <v>03</v>
          </cell>
          <cell r="N22" t="str">
            <v>TPC 90-IN-B1106</v>
          </cell>
        </row>
        <row r="23">
          <cell r="D23" t="str">
            <v>Oth</v>
          </cell>
          <cell r="E23" t="str">
            <v>03</v>
          </cell>
          <cell r="F23" t="str">
            <v>NCSC</v>
          </cell>
          <cell r="L23" t="str">
            <v>Taw</v>
          </cell>
          <cell r="M23" t="str">
            <v>03</v>
          </cell>
          <cell r="N23" t="str">
            <v>TPC 92-ON-B1103</v>
          </cell>
        </row>
        <row r="24">
          <cell r="D24" t="str">
            <v>Jap</v>
          </cell>
          <cell r="E24" t="str">
            <v>03</v>
          </cell>
          <cell r="F24" t="str">
            <v>NSC</v>
          </cell>
          <cell r="L24">
            <v>0</v>
          </cell>
        </row>
        <row r="25">
          <cell r="D25" t="str">
            <v>Jap</v>
          </cell>
          <cell r="E25" t="str">
            <v>02</v>
          </cell>
          <cell r="F25" t="str">
            <v>NSC '02</v>
          </cell>
          <cell r="L25">
            <v>0</v>
          </cell>
        </row>
        <row r="26">
          <cell r="D26" t="str">
            <v>Mal</v>
          </cell>
          <cell r="E26" t="str">
            <v>03</v>
          </cell>
          <cell r="F26" t="str">
            <v>TNB</v>
          </cell>
          <cell r="L26">
            <v>0</v>
          </cell>
        </row>
        <row r="27">
          <cell r="D27" t="str">
            <v>Mal</v>
          </cell>
          <cell r="E27" t="str">
            <v>02</v>
          </cell>
          <cell r="F27" t="str">
            <v>TNB '02</v>
          </cell>
          <cell r="L27">
            <v>0</v>
          </cell>
        </row>
        <row r="28">
          <cell r="D28" t="str">
            <v>Mal</v>
          </cell>
          <cell r="E28" t="str">
            <v>03</v>
          </cell>
          <cell r="F28" t="str">
            <v>TNB M</v>
          </cell>
          <cell r="L28">
            <v>0</v>
          </cell>
        </row>
        <row r="29">
          <cell r="D29" t="str">
            <v>Mal</v>
          </cell>
          <cell r="E29" t="str">
            <v>02</v>
          </cell>
          <cell r="F29" t="str">
            <v>TNB M '02</v>
          </cell>
          <cell r="L29">
            <v>0</v>
          </cell>
        </row>
        <row r="30">
          <cell r="D30" t="str">
            <v>Taw</v>
          </cell>
          <cell r="E30" t="str">
            <v>03</v>
          </cell>
          <cell r="F30" t="str">
            <v>TPC 87-IN-L1103</v>
          </cell>
          <cell r="L30">
            <v>0</v>
          </cell>
        </row>
        <row r="32">
          <cell r="E32">
            <v>0</v>
          </cell>
          <cell r="M32">
            <v>0</v>
          </cell>
          <cell r="O32">
            <v>4685.5240000000003</v>
          </cell>
          <cell r="P32">
            <v>4859</v>
          </cell>
          <cell r="Q32">
            <v>28.09469644440361</v>
          </cell>
          <cell r="R32">
            <v>31.643693999176786</v>
          </cell>
        </row>
        <row r="33">
          <cell r="E33" t="str">
            <v>03</v>
          </cell>
          <cell r="F33" t="str">
            <v>a help for fix prima forecasting DO NOT DELETE</v>
          </cell>
          <cell r="M33">
            <v>0</v>
          </cell>
        </row>
        <row r="34">
          <cell r="D34" t="str">
            <v>Eur</v>
          </cell>
          <cell r="E34" t="str">
            <v>03</v>
          </cell>
          <cell r="F34" t="str">
            <v>ENEL PRIMA</v>
          </cell>
          <cell r="L34" t="str">
            <v>Indi</v>
          </cell>
          <cell r="M34" t="str">
            <v>03</v>
          </cell>
          <cell r="N34" t="str">
            <v>ADITYAA</v>
          </cell>
        </row>
        <row r="35">
          <cell r="D35" t="str">
            <v>Eur</v>
          </cell>
          <cell r="E35" t="str">
            <v>02</v>
          </cell>
          <cell r="F35" t="str">
            <v>ENEL PRIMA '02</v>
          </cell>
          <cell r="L35" t="str">
            <v>Eur</v>
          </cell>
          <cell r="M35" t="str">
            <v>03</v>
          </cell>
          <cell r="N35" t="str">
            <v>AEP - PINANG</v>
          </cell>
        </row>
        <row r="36">
          <cell r="D36">
            <v>0</v>
          </cell>
          <cell r="E36">
            <v>0</v>
          </cell>
          <cell r="L36" t="str">
            <v>Chn</v>
          </cell>
          <cell r="M36" t="str">
            <v>03</v>
          </cell>
          <cell r="N36" t="str">
            <v>CHINA HUA NENG</v>
          </cell>
        </row>
        <row r="37">
          <cell r="D37">
            <v>0</v>
          </cell>
          <cell r="E37">
            <v>0</v>
          </cell>
          <cell r="L37" t="str">
            <v>Jap</v>
          </cell>
          <cell r="M37" t="str">
            <v>03</v>
          </cell>
          <cell r="N37" t="str">
            <v>CHUBU BLEND PRIMA</v>
          </cell>
        </row>
        <row r="38">
          <cell r="D38">
            <v>0</v>
          </cell>
          <cell r="E38">
            <v>0</v>
          </cell>
          <cell r="L38" t="str">
            <v>Jap</v>
          </cell>
          <cell r="M38" t="str">
            <v>02</v>
          </cell>
          <cell r="N38" t="str">
            <v>CHUBU PINANG '02 OCT</v>
          </cell>
        </row>
        <row r="39">
          <cell r="D39">
            <v>0</v>
          </cell>
          <cell r="E39">
            <v>0</v>
          </cell>
          <cell r="L39" t="str">
            <v>Eur</v>
          </cell>
          <cell r="M39" t="str">
            <v>03</v>
          </cell>
          <cell r="N39" t="str">
            <v>CPPE</v>
          </cell>
        </row>
        <row r="40">
          <cell r="D40">
            <v>0</v>
          </cell>
          <cell r="E40">
            <v>0</v>
          </cell>
          <cell r="L40" t="str">
            <v>Eur</v>
          </cell>
          <cell r="M40" t="str">
            <v>03</v>
          </cell>
          <cell r="N40" t="str">
            <v>ENEL PINANG</v>
          </cell>
        </row>
        <row r="41">
          <cell r="D41">
            <v>0</v>
          </cell>
          <cell r="E41">
            <v>0</v>
          </cell>
          <cell r="L41" t="str">
            <v>Eur</v>
          </cell>
          <cell r="M41" t="str">
            <v>02</v>
          </cell>
          <cell r="N41" t="str">
            <v>ENEL PINANG '02</v>
          </cell>
        </row>
        <row r="42">
          <cell r="D42">
            <v>0</v>
          </cell>
          <cell r="E42">
            <v>0</v>
          </cell>
          <cell r="L42" t="str">
            <v>Eur</v>
          </cell>
          <cell r="M42" t="str">
            <v>03</v>
          </cell>
          <cell r="N42" t="str">
            <v>EON</v>
          </cell>
        </row>
        <row r="43">
          <cell r="D43">
            <v>0</v>
          </cell>
          <cell r="E43">
            <v>0</v>
          </cell>
          <cell r="L43" t="str">
            <v>Jap</v>
          </cell>
          <cell r="M43" t="str">
            <v>03</v>
          </cell>
          <cell r="N43" t="str">
            <v>EPDC</v>
          </cell>
        </row>
        <row r="44">
          <cell r="D44">
            <v>0</v>
          </cell>
          <cell r="E44">
            <v>0</v>
          </cell>
          <cell r="L44" t="str">
            <v>Nz</v>
          </cell>
          <cell r="M44" t="str">
            <v>03</v>
          </cell>
          <cell r="N44" t="str">
            <v>GENESIS POWER</v>
          </cell>
        </row>
        <row r="45">
          <cell r="D45">
            <v>0</v>
          </cell>
          <cell r="E45">
            <v>0</v>
          </cell>
          <cell r="L45" t="str">
            <v>Eur</v>
          </cell>
          <cell r="M45" t="str">
            <v>03</v>
          </cell>
          <cell r="N45" t="str">
            <v>HERACLES</v>
          </cell>
        </row>
        <row r="46">
          <cell r="D46">
            <v>0</v>
          </cell>
          <cell r="E46">
            <v>0</v>
          </cell>
          <cell r="L46" t="str">
            <v>Chn</v>
          </cell>
          <cell r="M46" t="str">
            <v>03</v>
          </cell>
          <cell r="N46" t="str">
            <v>HKE</v>
          </cell>
        </row>
        <row r="47">
          <cell r="D47">
            <v>0</v>
          </cell>
          <cell r="E47">
            <v>0</v>
          </cell>
          <cell r="L47" t="str">
            <v>Jap</v>
          </cell>
          <cell r="M47" t="str">
            <v>03</v>
          </cell>
          <cell r="N47" t="str">
            <v>HOKURIKU PINANG</v>
          </cell>
        </row>
        <row r="48">
          <cell r="D48">
            <v>0</v>
          </cell>
          <cell r="E48">
            <v>0</v>
          </cell>
          <cell r="L48" t="str">
            <v>Kor</v>
          </cell>
          <cell r="M48" t="str">
            <v>03</v>
          </cell>
          <cell r="N48" t="str">
            <v>KOSEPO - PINANG</v>
          </cell>
        </row>
        <row r="49">
          <cell r="D49">
            <v>0</v>
          </cell>
          <cell r="E49">
            <v>0</v>
          </cell>
          <cell r="L49" t="str">
            <v>Indi</v>
          </cell>
          <cell r="M49" t="str">
            <v>03</v>
          </cell>
          <cell r="N49" t="str">
            <v>MALCO</v>
          </cell>
        </row>
        <row r="50">
          <cell r="D50">
            <v>0</v>
          </cell>
          <cell r="E50">
            <v>0</v>
          </cell>
          <cell r="L50" t="str">
            <v>Taw</v>
          </cell>
          <cell r="M50" t="str">
            <v>03</v>
          </cell>
          <cell r="N50" t="str">
            <v>TPC 9201</v>
          </cell>
        </row>
        <row r="51">
          <cell r="D51">
            <v>0</v>
          </cell>
          <cell r="E51">
            <v>0</v>
          </cell>
          <cell r="L51" t="str">
            <v>Taw</v>
          </cell>
          <cell r="M51" t="str">
            <v>03</v>
          </cell>
          <cell r="N51" t="str">
            <v>TPC 9203</v>
          </cell>
        </row>
        <row r="52">
          <cell r="D52">
            <v>0</v>
          </cell>
          <cell r="E52">
            <v>0</v>
          </cell>
          <cell r="L52" t="str">
            <v>Taw</v>
          </cell>
          <cell r="M52" t="str">
            <v>03</v>
          </cell>
          <cell r="N52" t="str">
            <v>TPC 9204</v>
          </cell>
        </row>
        <row r="54">
          <cell r="E54">
            <v>0</v>
          </cell>
          <cell r="G54">
            <v>380.89499999999998</v>
          </cell>
          <cell r="H54">
            <v>210</v>
          </cell>
          <cell r="I54">
            <v>24.707352208942105</v>
          </cell>
          <cell r="J54">
            <v>24.455053571428572</v>
          </cell>
          <cell r="M54">
            <v>0</v>
          </cell>
          <cell r="O54">
            <v>4087.0239999999999</v>
          </cell>
          <cell r="P54">
            <v>500</v>
          </cell>
          <cell r="Q54">
            <v>23.123443090516425</v>
          </cell>
          <cell r="R54">
            <v>20.740266739999999</v>
          </cell>
        </row>
        <row r="55">
          <cell r="E55">
            <v>0</v>
          </cell>
          <cell r="M55">
            <v>0</v>
          </cell>
        </row>
        <row r="56">
          <cell r="D56" t="str">
            <v>Oth</v>
          </cell>
          <cell r="E56" t="str">
            <v>03</v>
          </cell>
          <cell r="F56" t="str">
            <v>NCSC</v>
          </cell>
          <cell r="L56" t="str">
            <v>Eur</v>
          </cell>
          <cell r="M56" t="str">
            <v>03</v>
          </cell>
          <cell r="N56" t="str">
            <v>CPPE PINANG</v>
          </cell>
        </row>
        <row r="57">
          <cell r="D57" t="str">
            <v>Mal</v>
          </cell>
          <cell r="E57" t="str">
            <v>02</v>
          </cell>
          <cell r="F57" t="str">
            <v>TNB '02</v>
          </cell>
          <cell r="L57" t="str">
            <v>Eur</v>
          </cell>
          <cell r="M57" t="str">
            <v>03</v>
          </cell>
          <cell r="N57" t="str">
            <v>ENEL PINANG</v>
          </cell>
        </row>
        <row r="58">
          <cell r="D58">
            <v>0</v>
          </cell>
          <cell r="E58">
            <v>0</v>
          </cell>
          <cell r="L58" t="str">
            <v>Eur</v>
          </cell>
          <cell r="M58" t="str">
            <v>03</v>
          </cell>
          <cell r="N58" t="str">
            <v>EON</v>
          </cell>
        </row>
        <row r="59">
          <cell r="D59">
            <v>0</v>
          </cell>
          <cell r="E59">
            <v>0</v>
          </cell>
          <cell r="L59" t="str">
            <v>Jap</v>
          </cell>
          <cell r="M59" t="str">
            <v>03</v>
          </cell>
          <cell r="N59" t="str">
            <v>EPDC</v>
          </cell>
        </row>
        <row r="60">
          <cell r="D60">
            <v>0</v>
          </cell>
          <cell r="E60">
            <v>0</v>
          </cell>
          <cell r="L60" t="str">
            <v>Jap</v>
          </cell>
          <cell r="M60" t="str">
            <v>02</v>
          </cell>
          <cell r="N60" t="str">
            <v>EPDC '02</v>
          </cell>
        </row>
        <row r="61">
          <cell r="D61">
            <v>0</v>
          </cell>
          <cell r="E61">
            <v>0</v>
          </cell>
          <cell r="L61" t="str">
            <v>Eur</v>
          </cell>
          <cell r="M61" t="str">
            <v>03</v>
          </cell>
          <cell r="N61" t="str">
            <v>ESB</v>
          </cell>
        </row>
        <row r="62">
          <cell r="D62">
            <v>0</v>
          </cell>
          <cell r="E62">
            <v>0</v>
          </cell>
          <cell r="L62" t="str">
            <v>Chn</v>
          </cell>
          <cell r="M62" t="str">
            <v>03</v>
          </cell>
          <cell r="N62" t="str">
            <v>FORMOSA IPP</v>
          </cell>
        </row>
        <row r="63">
          <cell r="D63">
            <v>0</v>
          </cell>
          <cell r="E63">
            <v>0</v>
          </cell>
          <cell r="L63" t="str">
            <v>Eur</v>
          </cell>
          <cell r="M63" t="str">
            <v>03</v>
          </cell>
          <cell r="N63" t="str">
            <v>HERACLES</v>
          </cell>
        </row>
        <row r="64">
          <cell r="D64">
            <v>0</v>
          </cell>
          <cell r="E64">
            <v>0</v>
          </cell>
          <cell r="L64" t="str">
            <v>Indi</v>
          </cell>
          <cell r="M64" t="str">
            <v>03</v>
          </cell>
          <cell r="N64" t="str">
            <v>MALCO</v>
          </cell>
        </row>
        <row r="65">
          <cell r="D65">
            <v>0</v>
          </cell>
          <cell r="E65">
            <v>0</v>
          </cell>
          <cell r="L65" t="str">
            <v>Oth</v>
          </cell>
          <cell r="M65" t="str">
            <v>03</v>
          </cell>
          <cell r="N65" t="str">
            <v>OTHER ASIA PINANG</v>
          </cell>
        </row>
        <row r="66">
          <cell r="D66">
            <v>0</v>
          </cell>
          <cell r="E66">
            <v>0</v>
          </cell>
          <cell r="L66" t="str">
            <v>Eur</v>
          </cell>
          <cell r="M66" t="str">
            <v>03</v>
          </cell>
          <cell r="N66" t="str">
            <v>RELIANT</v>
          </cell>
        </row>
        <row r="68">
          <cell r="G68">
            <v>0</v>
          </cell>
          <cell r="H68">
            <v>700</v>
          </cell>
          <cell r="I68">
            <v>0</v>
          </cell>
          <cell r="J68">
            <v>31.389270000000003</v>
          </cell>
          <cell r="O68">
            <v>0</v>
          </cell>
          <cell r="P68">
            <v>2850</v>
          </cell>
          <cell r="Q68">
            <v>0</v>
          </cell>
          <cell r="R68">
            <v>29.51577022506499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 Statement"/>
      <sheetName val="New GL Stcr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9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</sheetNames>
    <sheetDataSet>
      <sheetData sheetId="0"/>
      <sheetData sheetId="1">
        <row r="1">
          <cell r="A1" t="str">
            <v>Skpccont</v>
          </cell>
        </row>
        <row r="2">
          <cell r="A2" t="str">
            <v>Tkpccont</v>
          </cell>
        </row>
        <row r="3">
          <cell r="A3">
            <v>39</v>
          </cell>
        </row>
        <row r="6">
          <cell r="G6">
            <v>0.25</v>
          </cell>
          <cell r="H6">
            <v>0.18</v>
          </cell>
          <cell r="I6">
            <v>0.27</v>
          </cell>
        </row>
        <row r="7">
          <cell r="G7">
            <v>11.762592999999999</v>
          </cell>
          <cell r="H7">
            <v>133.15299999999999</v>
          </cell>
          <cell r="I7">
            <v>139.7677107735374</v>
          </cell>
        </row>
        <row r="8">
          <cell r="G8">
            <v>1.3650569999999997</v>
          </cell>
          <cell r="H8">
            <v>17.191740956670632</v>
          </cell>
          <cell r="I8">
            <v>17.488290984424971</v>
          </cell>
        </row>
        <row r="9">
          <cell r="G9">
            <v>7.77</v>
          </cell>
          <cell r="H9">
            <v>300</v>
          </cell>
          <cell r="I9">
            <v>300</v>
          </cell>
        </row>
        <row r="10">
          <cell r="G10">
            <v>1479.5830000000001</v>
          </cell>
          <cell r="H10">
            <v>17187</v>
          </cell>
          <cell r="I10">
            <v>17196.88639</v>
          </cell>
        </row>
        <row r="11">
          <cell r="G11">
            <v>17.920000000000002</v>
          </cell>
          <cell r="H11">
            <v>15.490324261043487</v>
          </cell>
          <cell r="I11">
            <v>15.830306131488632</v>
          </cell>
        </row>
        <row r="12">
          <cell r="G12">
            <v>5.5837780425350534</v>
          </cell>
          <cell r="H12">
            <v>89.409342464537147</v>
          </cell>
          <cell r="I12">
            <v>85.869</v>
          </cell>
        </row>
        <row r="13">
          <cell r="G13">
            <v>-30.884461120000015</v>
          </cell>
          <cell r="H13">
            <v>134.20320931742887</v>
          </cell>
          <cell r="I13">
            <v>146.792</v>
          </cell>
        </row>
        <row r="14">
          <cell r="G14">
            <v>0.43</v>
          </cell>
          <cell r="H14">
            <v>21.233796999999996</v>
          </cell>
          <cell r="I14">
            <v>18.850999999999999</v>
          </cell>
        </row>
        <row r="15">
          <cell r="G15">
            <v>0</v>
          </cell>
          <cell r="H15">
            <v>0</v>
          </cell>
          <cell r="I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</row>
        <row r="17">
          <cell r="G17">
            <v>2.0400130000000001</v>
          </cell>
          <cell r="H17">
            <v>26.823</v>
          </cell>
          <cell r="I17">
            <v>21.8462435435694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  <row r="20">
          <cell r="G20">
            <v>192.626</v>
          </cell>
          <cell r="H20">
            <v>3023</v>
          </cell>
          <cell r="I20">
            <v>3032.5138851250408</v>
          </cell>
        </row>
        <row r="21">
          <cell r="G21">
            <v>1277.79</v>
          </cell>
          <cell r="H21">
            <v>17496</v>
          </cell>
          <cell r="I21">
            <v>17866.947841928202</v>
          </cell>
        </row>
        <row r="22">
          <cell r="G22">
            <v>183.68799999999999</v>
          </cell>
          <cell r="H22">
            <v>1194</v>
          </cell>
          <cell r="I22">
            <v>1117</v>
          </cell>
        </row>
        <row r="23">
          <cell r="G23">
            <v>163.00899999999999</v>
          </cell>
          <cell r="H23">
            <v>253</v>
          </cell>
          <cell r="I23">
            <v>229.28700000000001</v>
          </cell>
        </row>
        <row r="24">
          <cell r="G24">
            <v>101.3</v>
          </cell>
          <cell r="H24">
            <v>130</v>
          </cell>
          <cell r="I24">
            <v>347.86825942497001</v>
          </cell>
        </row>
        <row r="25">
          <cell r="G25">
            <v>447.99700000000001</v>
          </cell>
          <cell r="H25">
            <v>1577</v>
          </cell>
          <cell r="I25">
            <v>1694.1552594249702</v>
          </cell>
        </row>
        <row r="26">
          <cell r="G26">
            <v>0</v>
          </cell>
          <cell r="H26">
            <v>0</v>
          </cell>
          <cell r="I26">
            <v>0</v>
          </cell>
        </row>
        <row r="27">
          <cell r="G27">
            <v>0.93</v>
          </cell>
          <cell r="H27">
            <v>0.96199999999999997</v>
          </cell>
          <cell r="I27">
            <v>0.96199999999999997</v>
          </cell>
        </row>
        <row r="28">
          <cell r="G28">
            <v>31.69</v>
          </cell>
          <cell r="H28">
            <v>33.325000115554474</v>
          </cell>
          <cell r="I28">
            <v>32.507364038234101</v>
          </cell>
        </row>
        <row r="29">
          <cell r="G29">
            <v>0.98499999999999999</v>
          </cell>
          <cell r="H29">
            <v>0.98499999999999999</v>
          </cell>
          <cell r="I29">
            <v>0.98499999999999999</v>
          </cell>
        </row>
        <row r="30">
          <cell r="G30">
            <v>9.1</v>
          </cell>
          <cell r="H30">
            <v>9.8000000000000007</v>
          </cell>
          <cell r="I30">
            <v>9.8000000000000007</v>
          </cell>
        </row>
        <row r="31">
          <cell r="G31">
            <v>4.4000000000000004</v>
          </cell>
          <cell r="H31">
            <v>4.5</v>
          </cell>
          <cell r="I31">
            <v>4.4000000000000004</v>
          </cell>
        </row>
        <row r="32">
          <cell r="G32">
            <v>181.6</v>
          </cell>
          <cell r="H32">
            <v>185</v>
          </cell>
          <cell r="I32">
            <v>185</v>
          </cell>
        </row>
        <row r="33">
          <cell r="G33">
            <v>0.42</v>
          </cell>
          <cell r="H33">
            <v>1</v>
          </cell>
          <cell r="I33">
            <v>1</v>
          </cell>
        </row>
        <row r="34">
          <cell r="G34">
            <v>128.30000000000001</v>
          </cell>
          <cell r="H34">
            <v>135</v>
          </cell>
          <cell r="I34">
            <v>135</v>
          </cell>
        </row>
        <row r="35">
          <cell r="G35">
            <v>0.41</v>
          </cell>
          <cell r="H35">
            <v>1</v>
          </cell>
          <cell r="I35">
            <v>1</v>
          </cell>
        </row>
        <row r="36">
          <cell r="G36">
            <v>0.42</v>
          </cell>
          <cell r="H36">
            <v>0.38</v>
          </cell>
          <cell r="I36">
            <v>0.38</v>
          </cell>
        </row>
        <row r="37">
          <cell r="G37">
            <v>8990</v>
          </cell>
          <cell r="H37">
            <v>7000</v>
          </cell>
          <cell r="I37">
            <v>7000</v>
          </cell>
        </row>
        <row r="38">
          <cell r="G38">
            <v>6760</v>
          </cell>
          <cell r="H38">
            <v>7000</v>
          </cell>
          <cell r="I38">
            <v>7000</v>
          </cell>
        </row>
        <row r="39">
          <cell r="G39">
            <v>341.9</v>
          </cell>
          <cell r="H39">
            <v>204.91795680147101</v>
          </cell>
          <cell r="I39">
            <v>204.91795680147101</v>
          </cell>
        </row>
        <row r="40">
          <cell r="G40">
            <v>1591</v>
          </cell>
          <cell r="H40">
            <v>1779</v>
          </cell>
          <cell r="I40">
            <v>1779</v>
          </cell>
        </row>
        <row r="41">
          <cell r="G41">
            <v>77</v>
          </cell>
          <cell r="H41">
            <v>78</v>
          </cell>
          <cell r="I41">
            <v>78</v>
          </cell>
        </row>
        <row r="42">
          <cell r="G42">
            <v>77</v>
          </cell>
          <cell r="H42">
            <v>88</v>
          </cell>
          <cell r="I42">
            <v>88</v>
          </cell>
        </row>
        <row r="43">
          <cell r="G43">
            <v>97</v>
          </cell>
          <cell r="H43">
            <v>114</v>
          </cell>
          <cell r="I43">
            <v>114</v>
          </cell>
        </row>
        <row r="44">
          <cell r="G44">
            <v>0</v>
          </cell>
          <cell r="H44">
            <v>0</v>
          </cell>
          <cell r="I44">
            <v>0</v>
          </cell>
        </row>
        <row r="45">
          <cell r="G45">
            <v>318</v>
          </cell>
          <cell r="H45">
            <v>330</v>
          </cell>
          <cell r="I45">
            <v>330</v>
          </cell>
        </row>
        <row r="46">
          <cell r="G46">
            <v>9</v>
          </cell>
          <cell r="H46">
            <v>9</v>
          </cell>
          <cell r="I46">
            <v>9</v>
          </cell>
        </row>
        <row r="47">
          <cell r="G47">
            <v>2</v>
          </cell>
          <cell r="H47">
            <v>2</v>
          </cell>
          <cell r="I47">
            <v>2</v>
          </cell>
        </row>
        <row r="48">
          <cell r="G48" t="e">
            <v>#REF!</v>
          </cell>
          <cell r="H48" t="e">
            <v>#REF!</v>
          </cell>
          <cell r="I48" t="e">
            <v>#REF!</v>
          </cell>
        </row>
        <row r="49">
          <cell r="G49">
            <v>2661</v>
          </cell>
          <cell r="H49">
            <v>2949</v>
          </cell>
          <cell r="I49">
            <v>2949</v>
          </cell>
        </row>
        <row r="50">
          <cell r="G50">
            <v>23</v>
          </cell>
          <cell r="H50">
            <v>25</v>
          </cell>
          <cell r="I50">
            <v>25</v>
          </cell>
        </row>
        <row r="51">
          <cell r="G51">
            <v>23.45</v>
          </cell>
          <cell r="H51">
            <v>13</v>
          </cell>
          <cell r="I51">
            <v>13</v>
          </cell>
        </row>
        <row r="52">
          <cell r="G52">
            <v>0</v>
          </cell>
          <cell r="H52">
            <v>0</v>
          </cell>
          <cell r="I52">
            <v>0</v>
          </cell>
        </row>
        <row r="53">
          <cell r="G53">
            <v>624</v>
          </cell>
          <cell r="H53">
            <v>251</v>
          </cell>
          <cell r="I53">
            <v>251</v>
          </cell>
        </row>
        <row r="54">
          <cell r="G54">
            <v>3760</v>
          </cell>
          <cell r="H54">
            <v>3883</v>
          </cell>
          <cell r="I54">
            <v>3883</v>
          </cell>
        </row>
        <row r="55">
          <cell r="G55">
            <v>2.4042110000000001</v>
          </cell>
        </row>
        <row r="56">
          <cell r="G56">
            <v>344.32799999999997</v>
          </cell>
        </row>
        <row r="57">
          <cell r="G57">
            <v>7.3183689999999997</v>
          </cell>
          <cell r="I57">
            <v>94.316810229967999</v>
          </cell>
        </row>
        <row r="58">
          <cell r="G58">
            <v>740.83600000000001</v>
          </cell>
          <cell r="I58">
            <v>11187.934456803163</v>
          </cell>
        </row>
        <row r="64">
          <cell r="A64">
            <v>40</v>
          </cell>
          <cell r="B64" t="str">
            <v>kpccont</v>
          </cell>
        </row>
        <row r="65">
          <cell r="A65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B2">
            <v>3</v>
          </cell>
        </row>
        <row r="9">
          <cell r="B9">
            <v>2</v>
          </cell>
        </row>
      </sheetData>
      <sheetData sheetId="37"/>
      <sheetData sheetId="38">
        <row r="2">
          <cell r="J2">
            <v>0.61</v>
          </cell>
          <cell r="K2">
            <v>0.39</v>
          </cell>
          <cell r="L2">
            <v>0.25</v>
          </cell>
          <cell r="M2">
            <v>0.12</v>
          </cell>
          <cell r="N2">
            <v>0.23213031796050301</v>
          </cell>
          <cell r="O2">
            <v>0.27</v>
          </cell>
          <cell r="P2">
            <v>0</v>
          </cell>
          <cell r="Q2">
            <v>0.36</v>
          </cell>
          <cell r="R2">
            <v>0.23</v>
          </cell>
          <cell r="S2">
            <v>0</v>
          </cell>
        </row>
        <row r="3">
          <cell r="J3">
            <v>12.545380999999999</v>
          </cell>
          <cell r="K3">
            <v>11.780421</v>
          </cell>
          <cell r="L3">
            <v>11.762592999999999</v>
          </cell>
          <cell r="M3">
            <v>12.172771000000001</v>
          </cell>
          <cell r="N3">
            <v>11.712983999999999</v>
          </cell>
          <cell r="O3">
            <v>11.681232999999999</v>
          </cell>
          <cell r="P3">
            <v>12.384504</v>
          </cell>
          <cell r="Q3">
            <v>12.804531000000001</v>
          </cell>
          <cell r="R3">
            <v>12.138926</v>
          </cell>
          <cell r="S3">
            <v>12.588604</v>
          </cell>
        </row>
        <row r="4">
          <cell r="J4">
            <v>1.5553540000000001</v>
          </cell>
          <cell r="K4">
            <v>0.95631299999999997</v>
          </cell>
          <cell r="L4">
            <v>1.3650569999999997</v>
          </cell>
          <cell r="M4">
            <v>1.3541179999999999</v>
          </cell>
          <cell r="N4">
            <v>1.458766</v>
          </cell>
          <cell r="O4">
            <v>1.4431420000000001</v>
          </cell>
          <cell r="P4">
            <v>1.6703569999999999</v>
          </cell>
          <cell r="Q4">
            <v>1.6899729999999999</v>
          </cell>
          <cell r="R4">
            <v>1.7199140000000002</v>
          </cell>
          <cell r="S4">
            <v>1.7202539999999999</v>
          </cell>
        </row>
        <row r="5">
          <cell r="J5">
            <v>9.26</v>
          </cell>
          <cell r="K5">
            <v>15.4</v>
          </cell>
          <cell r="L5">
            <v>7.77</v>
          </cell>
          <cell r="M5">
            <v>7.61</v>
          </cell>
          <cell r="N5">
            <v>13.21</v>
          </cell>
          <cell r="O5">
            <v>29.15</v>
          </cell>
          <cell r="P5">
            <v>27.88</v>
          </cell>
          <cell r="Q5">
            <v>50.71</v>
          </cell>
          <cell r="R5">
            <v>40</v>
          </cell>
          <cell r="S5">
            <v>32.78</v>
          </cell>
        </row>
        <row r="6">
          <cell r="J6">
            <v>1095.95</v>
          </cell>
          <cell r="K6">
            <v>1283.3530000000001</v>
          </cell>
          <cell r="L6">
            <v>1479.5830000000001</v>
          </cell>
          <cell r="M6">
            <v>1182.799</v>
          </cell>
          <cell r="N6">
            <v>1262.2619999999999</v>
          </cell>
          <cell r="O6">
            <v>1100.625</v>
          </cell>
          <cell r="P6">
            <v>1638.479</v>
          </cell>
          <cell r="Q6">
            <v>1655.1189999999999</v>
          </cell>
          <cell r="R6">
            <v>1577.3570000000002</v>
          </cell>
          <cell r="S6">
            <v>1590.7080000000001</v>
          </cell>
        </row>
        <row r="7">
          <cell r="J7">
            <v>15.5</v>
          </cell>
          <cell r="K7">
            <v>18.989999999999998</v>
          </cell>
          <cell r="L7">
            <v>17.920000000000002</v>
          </cell>
          <cell r="M7">
            <v>17.41</v>
          </cell>
          <cell r="N7">
            <v>16.96</v>
          </cell>
          <cell r="O7">
            <v>18.3</v>
          </cell>
          <cell r="P7">
            <v>14.22</v>
          </cell>
          <cell r="Q7">
            <v>15.31</v>
          </cell>
          <cell r="R7">
            <v>13.37</v>
          </cell>
          <cell r="S7">
            <v>13.66</v>
          </cell>
        </row>
        <row r="8">
          <cell r="J8">
            <v>5.7571084237434853</v>
          </cell>
          <cell r="K8">
            <v>5.278504236515392</v>
          </cell>
          <cell r="L8">
            <v>5.5837780425350534</v>
          </cell>
          <cell r="M8">
            <v>4.4471208820025483</v>
          </cell>
          <cell r="N8">
            <v>5.5963203012860694</v>
          </cell>
          <cell r="O8">
            <v>5.4435384746146696</v>
          </cell>
          <cell r="P8">
            <v>7.4425307246668702</v>
          </cell>
          <cell r="Q8">
            <v>3.5105877431397543</v>
          </cell>
          <cell r="R8">
            <v>3.8933332970271186</v>
          </cell>
          <cell r="S8">
            <v>5.8893202823564215</v>
          </cell>
        </row>
        <row r="9">
          <cell r="J9">
            <v>15.396761760000006</v>
          </cell>
          <cell r="K9">
            <v>16.52608299000001</v>
          </cell>
          <cell r="L9">
            <v>-30.884461120000015</v>
          </cell>
          <cell r="M9">
            <v>20.372660659999998</v>
          </cell>
          <cell r="N9">
            <v>-0.81060946000001888</v>
          </cell>
          <cell r="O9">
            <v>41.673265859999994</v>
          </cell>
          <cell r="P9">
            <v>-11.401213959999991</v>
          </cell>
          <cell r="Q9">
            <v>1.40791680000002</v>
          </cell>
          <cell r="R9">
            <v>13.445959489999986</v>
          </cell>
          <cell r="S9">
            <v>-1.162503870000005</v>
          </cell>
        </row>
        <row r="10">
          <cell r="J10">
            <v>0.45340715999999998</v>
          </cell>
          <cell r="K10">
            <v>0.27265600000000001</v>
          </cell>
          <cell r="L10">
            <v>0.43</v>
          </cell>
          <cell r="M10">
            <v>0.40231099999999997</v>
          </cell>
          <cell r="N10">
            <v>1.1000000000000001</v>
          </cell>
          <cell r="O10">
            <v>0.57388695999999995</v>
          </cell>
          <cell r="P10">
            <v>0.45052210999999998</v>
          </cell>
          <cell r="Q10">
            <v>0.37428559</v>
          </cell>
          <cell r="R10">
            <v>0.54974097</v>
          </cell>
          <cell r="S10">
            <v>2.2220127500000002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J13">
            <v>1.978342</v>
          </cell>
          <cell r="K13">
            <v>1.9579839999999999</v>
          </cell>
          <cell r="L13">
            <v>2.0400130000000001</v>
          </cell>
          <cell r="M13">
            <v>2.1032229999999998</v>
          </cell>
          <cell r="N13">
            <v>2.129318</v>
          </cell>
          <cell r="O13">
            <v>2.1610529999999999</v>
          </cell>
          <cell r="P13">
            <v>2.614204</v>
          </cell>
          <cell r="Q13">
            <v>2.012483</v>
          </cell>
          <cell r="R13">
            <v>1.8626039999999999</v>
          </cell>
          <cell r="S13">
            <v>1.515522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J16">
            <v>318.71499999999997</v>
          </cell>
          <cell r="K16">
            <v>154.404</v>
          </cell>
          <cell r="L16">
            <v>192.626</v>
          </cell>
          <cell r="M16">
            <v>138.72200000000001</v>
          </cell>
          <cell r="N16">
            <v>246.72499999999999</v>
          </cell>
          <cell r="O16">
            <v>362.18700000000001</v>
          </cell>
          <cell r="P16">
            <v>373.25099999999998</v>
          </cell>
          <cell r="Q16">
            <v>518.18499999999995</v>
          </cell>
          <cell r="R16">
            <v>335.29700000000003</v>
          </cell>
          <cell r="S16">
            <v>275.20400000000001</v>
          </cell>
        </row>
        <row r="17">
          <cell r="J17">
            <v>1651.327</v>
          </cell>
          <cell r="K17">
            <v>1026.3389999999999</v>
          </cell>
          <cell r="L17">
            <v>1277.79</v>
          </cell>
          <cell r="M17">
            <v>1366.3150000000001</v>
          </cell>
          <cell r="N17">
            <v>1542.3340000000001</v>
          </cell>
          <cell r="O17">
            <v>1512.9630000000002</v>
          </cell>
          <cell r="P17">
            <v>1710.5719999999999</v>
          </cell>
          <cell r="Q17">
            <v>1843.204</v>
          </cell>
          <cell r="R17">
            <v>1643.1859999999999</v>
          </cell>
          <cell r="S17">
            <v>1750.8579999999999</v>
          </cell>
        </row>
        <row r="18">
          <cell r="J18">
            <v>207.59399999999999</v>
          </cell>
          <cell r="K18">
            <v>276.49900000000002</v>
          </cell>
          <cell r="L18">
            <v>183.68799999999999</v>
          </cell>
          <cell r="M18">
            <v>309.07499999999999</v>
          </cell>
          <cell r="N18">
            <v>536.75900000000001</v>
          </cell>
          <cell r="O18">
            <v>703.36300000000006</v>
          </cell>
          <cell r="P18">
            <v>775.274</v>
          </cell>
          <cell r="Q18">
            <v>476.89400000000001</v>
          </cell>
          <cell r="R18">
            <v>362.07600000000002</v>
          </cell>
          <cell r="S18">
            <v>195.58699999999999</v>
          </cell>
        </row>
        <row r="19">
          <cell r="J19">
            <v>240.41300000000001</v>
          </cell>
          <cell r="K19">
            <v>240.876</v>
          </cell>
          <cell r="L19">
            <v>163.00899999999999</v>
          </cell>
          <cell r="M19">
            <v>187.7</v>
          </cell>
          <cell r="N19">
            <v>216.28299999999999</v>
          </cell>
          <cell r="O19">
            <v>199.25299999999999</v>
          </cell>
          <cell r="P19">
            <v>295.5</v>
          </cell>
          <cell r="Q19">
            <v>341.108</v>
          </cell>
          <cell r="R19">
            <v>312.10000000000002</v>
          </cell>
          <cell r="S19">
            <v>312.39999999999998</v>
          </cell>
        </row>
        <row r="20">
          <cell r="J20">
            <v>549.1</v>
          </cell>
          <cell r="K20">
            <v>218.8</v>
          </cell>
          <cell r="L20">
            <v>101.3</v>
          </cell>
          <cell r="M20">
            <v>270.8</v>
          </cell>
          <cell r="N20">
            <v>463.80900000000003</v>
          </cell>
          <cell r="O20">
            <v>884.34299999999996</v>
          </cell>
          <cell r="P20">
            <v>830.81700000000001</v>
          </cell>
          <cell r="Q20">
            <v>862</v>
          </cell>
          <cell r="R20">
            <v>1000.5</v>
          </cell>
          <cell r="S20">
            <v>1126</v>
          </cell>
        </row>
        <row r="21">
          <cell r="J21">
            <v>997.10699999999997</v>
          </cell>
          <cell r="K21">
            <v>736.17499999999995</v>
          </cell>
          <cell r="L21">
            <v>447.99700000000001</v>
          </cell>
          <cell r="M21">
            <v>767.57500000000005</v>
          </cell>
          <cell r="N21">
            <v>1216.8510000000001</v>
          </cell>
          <cell r="O21">
            <v>1786.9589999999998</v>
          </cell>
          <cell r="P21">
            <v>1901.5909999999999</v>
          </cell>
          <cell r="Q21">
            <v>1680.002</v>
          </cell>
          <cell r="R21">
            <v>1674.6759999999999</v>
          </cell>
          <cell r="S21">
            <v>1633.9870000000001</v>
          </cell>
        </row>
        <row r="22"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167</v>
          </cell>
          <cell r="N22">
            <v>117.1909544</v>
          </cell>
          <cell r="O22">
            <v>209</v>
          </cell>
          <cell r="P22">
            <v>136.126</v>
          </cell>
          <cell r="Q22">
            <v>-89</v>
          </cell>
          <cell r="R22">
            <v>-89</v>
          </cell>
          <cell r="S22">
            <v>-69</v>
          </cell>
        </row>
        <row r="23">
          <cell r="J23">
            <v>0.93</v>
          </cell>
          <cell r="K23">
            <v>0.93</v>
          </cell>
          <cell r="L23">
            <v>0.93</v>
          </cell>
          <cell r="M23">
            <v>0.91</v>
          </cell>
          <cell r="N23">
            <v>0.81747730642105598</v>
          </cell>
          <cell r="O23">
            <v>0.81747730642105598</v>
          </cell>
          <cell r="P23">
            <v>0.86</v>
          </cell>
          <cell r="Q23">
            <v>0.86</v>
          </cell>
          <cell r="R23">
            <v>0.79</v>
          </cell>
          <cell r="S23">
            <v>0.79</v>
          </cell>
        </row>
        <row r="24">
          <cell r="J24">
            <v>33.31</v>
          </cell>
          <cell r="K24">
            <v>31.75</v>
          </cell>
          <cell r="L24">
            <v>31.69</v>
          </cell>
          <cell r="M24">
            <v>32.41109811376343</v>
          </cell>
          <cell r="N24">
            <v>30.575626817872614</v>
          </cell>
          <cell r="O24">
            <v>31.81</v>
          </cell>
          <cell r="P24">
            <v>28.75</v>
          </cell>
          <cell r="Q24">
            <v>27.916670252307824</v>
          </cell>
          <cell r="R24">
            <v>26.43</v>
          </cell>
          <cell r="S24">
            <v>27.08</v>
          </cell>
        </row>
        <row r="25">
          <cell r="J25">
            <v>0.98499999999999999</v>
          </cell>
          <cell r="K25">
            <v>0.98499999999999999</v>
          </cell>
          <cell r="L25">
            <v>0.98499999999999999</v>
          </cell>
          <cell r="M25">
            <v>0.98499999999999999</v>
          </cell>
          <cell r="N25">
            <v>0.98499999999999999</v>
          </cell>
          <cell r="O25">
            <v>0.98499999999999999</v>
          </cell>
          <cell r="P25">
            <v>0.98499999999999999</v>
          </cell>
          <cell r="Q25">
            <v>0.98499999999999999</v>
          </cell>
          <cell r="R25">
            <v>0.98499999999999999</v>
          </cell>
          <cell r="S25">
            <v>0.98499999999999999</v>
          </cell>
        </row>
        <row r="26">
          <cell r="J26">
            <v>9.8000000000000007</v>
          </cell>
          <cell r="K26">
            <v>9.6999999999999993</v>
          </cell>
          <cell r="L26">
            <v>9.1</v>
          </cell>
          <cell r="M26">
            <v>9.6</v>
          </cell>
          <cell r="N26">
            <v>9.3000000000000007</v>
          </cell>
          <cell r="O26">
            <v>9.8000000000000007</v>
          </cell>
          <cell r="P26">
            <v>10.199999999999999</v>
          </cell>
          <cell r="Q26">
            <v>10.7</v>
          </cell>
          <cell r="R26">
            <v>9.8000000000000007</v>
          </cell>
          <cell r="S26">
            <v>9.5</v>
          </cell>
        </row>
        <row r="27">
          <cell r="J27">
            <v>4.5999999999999996</v>
          </cell>
          <cell r="K27">
            <v>5</v>
          </cell>
          <cell r="L27">
            <v>4.4000000000000004</v>
          </cell>
          <cell r="M27">
            <v>5.4</v>
          </cell>
          <cell r="N27">
            <v>4.8</v>
          </cell>
          <cell r="O27">
            <v>4.3</v>
          </cell>
          <cell r="P27">
            <v>5.0999999999999996</v>
          </cell>
          <cell r="Q27">
            <v>5.2</v>
          </cell>
          <cell r="R27">
            <v>5.3</v>
          </cell>
          <cell r="S27">
            <v>5.4</v>
          </cell>
        </row>
        <row r="28">
          <cell r="J28">
            <v>181.6</v>
          </cell>
          <cell r="K28">
            <v>181.6</v>
          </cell>
          <cell r="L28">
            <v>181.6</v>
          </cell>
          <cell r="M28">
            <v>181.6</v>
          </cell>
          <cell r="N28">
            <v>181.6</v>
          </cell>
          <cell r="O28">
            <v>181.6</v>
          </cell>
          <cell r="P28">
            <v>181.6</v>
          </cell>
          <cell r="Q28">
            <v>181.6</v>
          </cell>
          <cell r="R28">
            <v>181.6</v>
          </cell>
          <cell r="S28">
            <v>181.6</v>
          </cell>
        </row>
        <row r="29">
          <cell r="J29">
            <v>0.42</v>
          </cell>
          <cell r="K29">
            <v>0.42</v>
          </cell>
          <cell r="L29">
            <v>0.42</v>
          </cell>
          <cell r="M29">
            <v>0.42</v>
          </cell>
          <cell r="N29">
            <v>0.42</v>
          </cell>
          <cell r="O29">
            <v>0.42</v>
          </cell>
          <cell r="P29">
            <v>0.42</v>
          </cell>
          <cell r="Q29">
            <v>0.42</v>
          </cell>
          <cell r="R29">
            <v>0.42</v>
          </cell>
          <cell r="S29">
            <v>0.42</v>
          </cell>
        </row>
        <row r="30">
          <cell r="J30">
            <v>128.30000000000001</v>
          </cell>
          <cell r="K30">
            <v>128.30000000000001</v>
          </cell>
          <cell r="L30">
            <v>128.30000000000001</v>
          </cell>
          <cell r="M30">
            <v>128.30000000000001</v>
          </cell>
          <cell r="N30">
            <v>128.30000000000001</v>
          </cell>
          <cell r="O30">
            <v>128.30000000000001</v>
          </cell>
          <cell r="P30">
            <v>128.30000000000001</v>
          </cell>
          <cell r="Q30">
            <v>128.30000000000001</v>
          </cell>
          <cell r="R30">
            <v>128.30000000000001</v>
          </cell>
          <cell r="S30">
            <v>128.30000000000001</v>
          </cell>
        </row>
        <row r="31">
          <cell r="J31">
            <v>0.41</v>
          </cell>
          <cell r="K31">
            <v>0.41</v>
          </cell>
          <cell r="L31">
            <v>0.41</v>
          </cell>
          <cell r="M31">
            <v>0.41</v>
          </cell>
          <cell r="N31">
            <v>0.41</v>
          </cell>
          <cell r="O31">
            <v>0.41</v>
          </cell>
          <cell r="P31">
            <v>0.41</v>
          </cell>
          <cell r="Q31">
            <v>0.41</v>
          </cell>
          <cell r="R31">
            <v>0.41</v>
          </cell>
          <cell r="S31">
            <v>0.41</v>
          </cell>
        </row>
        <row r="32">
          <cell r="J32">
            <v>0.42</v>
          </cell>
          <cell r="K32">
            <v>0.42</v>
          </cell>
          <cell r="L32">
            <v>0.42</v>
          </cell>
          <cell r="M32">
            <v>0.42</v>
          </cell>
          <cell r="N32">
            <v>0.42</v>
          </cell>
          <cell r="O32">
            <v>0.42</v>
          </cell>
          <cell r="P32">
            <v>0.42</v>
          </cell>
          <cell r="Q32">
            <v>0.42</v>
          </cell>
          <cell r="R32">
            <v>0.42</v>
          </cell>
          <cell r="S32">
            <v>0.42</v>
          </cell>
        </row>
        <row r="33">
          <cell r="J33">
            <v>8990</v>
          </cell>
          <cell r="K33">
            <v>8990</v>
          </cell>
          <cell r="L33">
            <v>8990</v>
          </cell>
          <cell r="M33">
            <v>8990</v>
          </cell>
          <cell r="N33">
            <v>8660</v>
          </cell>
          <cell r="O33">
            <v>8660</v>
          </cell>
          <cell r="P33">
            <v>8660</v>
          </cell>
          <cell r="Q33">
            <v>8660</v>
          </cell>
          <cell r="R33">
            <v>8660</v>
          </cell>
          <cell r="S33">
            <v>8660</v>
          </cell>
        </row>
        <row r="34">
          <cell r="J34">
            <v>6760</v>
          </cell>
          <cell r="K34">
            <v>6760</v>
          </cell>
          <cell r="L34">
            <v>6760</v>
          </cell>
          <cell r="M34">
            <v>6760</v>
          </cell>
          <cell r="N34">
            <v>8793</v>
          </cell>
          <cell r="O34">
            <v>8793</v>
          </cell>
          <cell r="P34">
            <v>8793</v>
          </cell>
          <cell r="Q34">
            <v>8793</v>
          </cell>
          <cell r="R34">
            <v>8793</v>
          </cell>
          <cell r="S34">
            <v>8793</v>
          </cell>
        </row>
        <row r="35">
          <cell r="J35">
            <v>174.2</v>
          </cell>
          <cell r="K35">
            <v>187</v>
          </cell>
          <cell r="L35">
            <v>341.9</v>
          </cell>
          <cell r="M35">
            <v>128.1</v>
          </cell>
          <cell r="N35">
            <v>176.0888888888889</v>
          </cell>
          <cell r="O35">
            <v>163.69999999999999</v>
          </cell>
          <cell r="P35">
            <v>88.1</v>
          </cell>
          <cell r="Q35">
            <v>64.900000000000006</v>
          </cell>
          <cell r="R35">
            <v>64.900000000000006</v>
          </cell>
          <cell r="S35">
            <v>64.900000000000006</v>
          </cell>
        </row>
        <row r="36">
          <cell r="J36">
            <v>1596</v>
          </cell>
          <cell r="K36">
            <v>1594</v>
          </cell>
          <cell r="L36">
            <v>1591</v>
          </cell>
          <cell r="M36">
            <v>1590</v>
          </cell>
          <cell r="N36">
            <v>1641</v>
          </cell>
          <cell r="O36">
            <v>1636</v>
          </cell>
          <cell r="P36">
            <v>1629</v>
          </cell>
          <cell r="Q36">
            <v>1627</v>
          </cell>
          <cell r="R36">
            <v>1621</v>
          </cell>
          <cell r="S36">
            <v>1632</v>
          </cell>
        </row>
        <row r="37">
          <cell r="J37">
            <v>79</v>
          </cell>
          <cell r="K37">
            <v>77</v>
          </cell>
          <cell r="L37">
            <v>77</v>
          </cell>
          <cell r="M37">
            <v>77</v>
          </cell>
          <cell r="N37">
            <v>77</v>
          </cell>
          <cell r="O37">
            <v>77</v>
          </cell>
          <cell r="P37">
            <v>77</v>
          </cell>
          <cell r="Q37">
            <v>121</v>
          </cell>
          <cell r="R37">
            <v>121</v>
          </cell>
          <cell r="S37">
            <v>122</v>
          </cell>
        </row>
        <row r="38">
          <cell r="J38">
            <v>77</v>
          </cell>
          <cell r="K38">
            <v>78</v>
          </cell>
          <cell r="L38">
            <v>77</v>
          </cell>
          <cell r="M38">
            <v>77</v>
          </cell>
          <cell r="N38">
            <v>77</v>
          </cell>
          <cell r="O38">
            <v>77</v>
          </cell>
          <cell r="P38">
            <v>77</v>
          </cell>
          <cell r="Q38">
            <v>77</v>
          </cell>
          <cell r="R38">
            <v>80</v>
          </cell>
          <cell r="S38">
            <v>82</v>
          </cell>
        </row>
        <row r="39">
          <cell r="J39">
            <v>92</v>
          </cell>
          <cell r="K39">
            <v>93</v>
          </cell>
          <cell r="L39">
            <v>97</v>
          </cell>
          <cell r="M39">
            <v>80</v>
          </cell>
          <cell r="N39">
            <v>79</v>
          </cell>
          <cell r="O39">
            <v>86</v>
          </cell>
          <cell r="P39">
            <v>82</v>
          </cell>
          <cell r="Q39">
            <v>82</v>
          </cell>
          <cell r="R39">
            <v>82</v>
          </cell>
          <cell r="S39">
            <v>82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18</v>
          </cell>
          <cell r="N40">
            <v>19</v>
          </cell>
          <cell r="O40">
            <v>24</v>
          </cell>
          <cell r="P40">
            <v>25</v>
          </cell>
          <cell r="Q40">
            <v>27</v>
          </cell>
          <cell r="R40">
            <v>27</v>
          </cell>
          <cell r="S40">
            <v>28</v>
          </cell>
        </row>
        <row r="41">
          <cell r="J41">
            <v>319</v>
          </cell>
          <cell r="K41">
            <v>319</v>
          </cell>
          <cell r="L41">
            <v>318</v>
          </cell>
          <cell r="M41">
            <v>319</v>
          </cell>
          <cell r="N41">
            <v>318</v>
          </cell>
          <cell r="O41">
            <v>318</v>
          </cell>
          <cell r="P41">
            <v>313</v>
          </cell>
          <cell r="Q41">
            <v>313</v>
          </cell>
          <cell r="R41">
            <v>309</v>
          </cell>
          <cell r="S41">
            <v>307</v>
          </cell>
        </row>
        <row r="42">
          <cell r="J42">
            <v>9</v>
          </cell>
          <cell r="K42">
            <v>9</v>
          </cell>
          <cell r="L42">
            <v>9</v>
          </cell>
          <cell r="M42">
            <v>10</v>
          </cell>
          <cell r="N42">
            <v>10</v>
          </cell>
          <cell r="O42">
            <v>10</v>
          </cell>
          <cell r="P42">
            <v>10</v>
          </cell>
          <cell r="Q42">
            <v>9</v>
          </cell>
          <cell r="R42">
            <v>10</v>
          </cell>
          <cell r="S42">
            <v>9</v>
          </cell>
        </row>
        <row r="43"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1</v>
          </cell>
          <cell r="Q43">
            <v>1</v>
          </cell>
          <cell r="R43">
            <v>1</v>
          </cell>
          <cell r="S43">
            <v>0</v>
          </cell>
        </row>
        <row r="44"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  <cell r="N44" t="e">
            <v>#REF!</v>
          </cell>
          <cell r="O44" t="e">
            <v>#REF!</v>
          </cell>
          <cell r="P44" t="e">
            <v>#REF!</v>
          </cell>
          <cell r="Q44" t="e">
            <v>#REF!</v>
          </cell>
          <cell r="R44" t="e">
            <v>#REF!</v>
          </cell>
          <cell r="S44" t="e">
            <v>#REF!</v>
          </cell>
        </row>
        <row r="45">
          <cell r="J45">
            <v>2668</v>
          </cell>
          <cell r="K45">
            <v>2669</v>
          </cell>
          <cell r="L45">
            <v>2661</v>
          </cell>
          <cell r="M45">
            <v>2661</v>
          </cell>
          <cell r="N45">
            <v>2714</v>
          </cell>
          <cell r="O45">
            <v>2705</v>
          </cell>
          <cell r="P45">
            <v>2719</v>
          </cell>
          <cell r="Q45">
            <v>2717</v>
          </cell>
          <cell r="R45">
            <v>2710</v>
          </cell>
          <cell r="S45">
            <v>2710</v>
          </cell>
        </row>
        <row r="46">
          <cell r="J46">
            <v>24</v>
          </cell>
          <cell r="K46">
            <v>23</v>
          </cell>
          <cell r="L46">
            <v>23</v>
          </cell>
          <cell r="M46">
            <v>23</v>
          </cell>
          <cell r="N46">
            <v>23</v>
          </cell>
          <cell r="O46">
            <v>23</v>
          </cell>
          <cell r="P46">
            <v>23</v>
          </cell>
          <cell r="Q46">
            <v>22</v>
          </cell>
          <cell r="R46">
            <v>22</v>
          </cell>
          <cell r="S46">
            <v>22</v>
          </cell>
        </row>
        <row r="47">
          <cell r="J47">
            <v>37</v>
          </cell>
          <cell r="K47">
            <v>34.85</v>
          </cell>
          <cell r="L47">
            <v>23.45</v>
          </cell>
          <cell r="M47">
            <v>26.95</v>
          </cell>
          <cell r="N47">
            <v>26.333333333333332</v>
          </cell>
          <cell r="O47">
            <v>26.333333333333332</v>
          </cell>
          <cell r="P47">
            <v>20.916666666666668</v>
          </cell>
          <cell r="Q47">
            <v>24.016666666666666</v>
          </cell>
          <cell r="R47">
            <v>24.733333333333334</v>
          </cell>
          <cell r="S47">
            <v>24.733333333333334</v>
          </cell>
        </row>
        <row r="48"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J49">
            <v>547</v>
          </cell>
          <cell r="K49">
            <v>556</v>
          </cell>
          <cell r="L49">
            <v>624</v>
          </cell>
          <cell r="M49">
            <v>631</v>
          </cell>
          <cell r="N49">
            <v>646</v>
          </cell>
          <cell r="O49">
            <v>646</v>
          </cell>
          <cell r="P49">
            <v>627</v>
          </cell>
          <cell r="Q49">
            <v>633</v>
          </cell>
          <cell r="R49">
            <v>629</v>
          </cell>
          <cell r="S49">
            <v>629</v>
          </cell>
        </row>
        <row r="50">
          <cell r="J50">
            <v>3989</v>
          </cell>
          <cell r="K50">
            <v>4030</v>
          </cell>
          <cell r="L50">
            <v>3760</v>
          </cell>
          <cell r="M50">
            <v>3753</v>
          </cell>
          <cell r="N50">
            <v>4339</v>
          </cell>
          <cell r="O50">
            <v>4339</v>
          </cell>
          <cell r="P50">
            <v>4348</v>
          </cell>
          <cell r="Q50">
            <v>4353</v>
          </cell>
          <cell r="R50">
            <v>4357</v>
          </cell>
          <cell r="S50">
            <v>4357</v>
          </cell>
        </row>
      </sheetData>
      <sheetData sheetId="39"/>
      <sheetData sheetId="4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ily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Permanent info"/>
      <sheetName val="Marshal"/>
      <sheetName val="1771"/>
      <sheetName val="F1771-I"/>
      <sheetName val="F1771-II"/>
      <sheetName val="F1771-III"/>
      <sheetName val="F 1771-IV"/>
      <sheetName val="F 1771-V"/>
      <sheetName val="F 1771-VI"/>
      <sheetName val="Sheet1"/>
      <sheetName val="Fiscal exit tax"/>
      <sheetName val="Attach"/>
      <sheetName val="Lampiran"/>
      <sheetName val="fiscal depr(E)"/>
      <sheetName val="fiscal depr. (I)"/>
      <sheetName val="disposal"/>
      <sheetName val="addition"/>
      <sheetName val="reconciliation"/>
      <sheetName val="amortisasi"/>
      <sheetName val="Int-exp"/>
      <sheetName val="Rounding off"/>
      <sheetName val="F1771_II"/>
      <sheetName val="F1771_III"/>
      <sheetName val="HEADER"/>
      <sheetName val="A"/>
      <sheetName val="BS final"/>
      <sheetName val="0220"/>
      <sheetName val="EXP0905"/>
      <sheetName val="Rates"/>
      <sheetName val="SCORE_RC_Code"/>
      <sheetName val="GeneralInfo"/>
      <sheetName val="WPL"/>
      <sheetName val="FE-1770.P1"/>
      <sheetName val="MED"/>
      <sheetName val="F1771-2"/>
      <sheetName val="F1771-3"/>
      <sheetName val="3800-Interim"/>
      <sheetName val="RumusTB 1 bln"/>
      <sheetName val="DAFTAR NOMINATIF"/>
      <sheetName val="AFTER 55"/>
      <sheetName val="d_com"/>
      <sheetName val="Input Table"/>
      <sheetName val="1195 A2"/>
      <sheetName val="Family"/>
      <sheetName val="7월"/>
      <sheetName val="RATE"/>
      <sheetName val="K2-FA"/>
      <sheetName val="result"/>
      <sheetName val="data_val"/>
      <sheetName val="CODE"/>
      <sheetName val="Master Table"/>
      <sheetName val="PROLOSS"/>
      <sheetName val="TBM"/>
      <sheetName val="General Info"/>
      <sheetName val="master"/>
      <sheetName val="PREMI"/>
      <sheetName val="PO Database@3101"/>
      <sheetName val="Revenue"/>
      <sheetName val="Scenarios and Sensitivities"/>
      <sheetName val="Global Assumptions"/>
      <sheetName val="Search for Unrecorded Liabilty"/>
      <sheetName val="Sales"/>
      <sheetName val="A-3"/>
      <sheetName val="General"/>
      <sheetName val="Sheet3"/>
      <sheetName val="PL"/>
      <sheetName val="Menu"/>
      <sheetName val="OthAsset roll"/>
      <sheetName val="PopCache_Sheet1"/>
      <sheetName val="Cor-'98-2"/>
      <sheetName val="Dayung"/>
      <sheetName val="Data"/>
      <sheetName val="Gelam"/>
      <sheetName val="Letang"/>
      <sheetName val="Suban"/>
      <sheetName val="Sumpal"/>
      <sheetName val="Tengah"/>
      <sheetName val="rekap p.3"/>
      <sheetName val="调帐事项登记表"/>
      <sheetName val="帐套设置"/>
      <sheetName val="Attachement"/>
      <sheetName val="Permanent_info"/>
      <sheetName val="F_1771-IV"/>
      <sheetName val="F_1771-V"/>
      <sheetName val="F_1771-VI"/>
      <sheetName val="Fiscal_exit_tax"/>
      <sheetName val="fiscal_depr(E)"/>
      <sheetName val="fiscal_depr__(I)"/>
      <sheetName val="Rounding_off"/>
      <sheetName val="BS_final"/>
      <sheetName val="Input_Table"/>
      <sheetName val="1195_A2"/>
      <sheetName val="FE-1770_P1"/>
      <sheetName val="PO_Database@3101"/>
      <sheetName val="Search_for_Unrecorded_Liabilty"/>
      <sheetName val="rekap_p_3"/>
      <sheetName val="General_Info"/>
      <sheetName val="RumusTB_1_bln"/>
      <sheetName val="AFTER_55"/>
      <sheetName val="DAFTAR_NOMINATIF"/>
      <sheetName val="vendor name"/>
      <sheetName val="Irregular Income"/>
      <sheetName val="bs (2)"/>
      <sheetName val="Orders"/>
      <sheetName val="SALESAGT'03"/>
      <sheetName val="SALESAPR'03"/>
      <sheetName val="SALESDES'03"/>
      <sheetName val="SALESFEB'03"/>
      <sheetName val="SALESJAN'03"/>
      <sheetName val="SALESJULI'03"/>
      <sheetName val="SALESJUNI'03"/>
      <sheetName val="SALESMEI'03"/>
      <sheetName val="SALESMRT'03"/>
      <sheetName val="SALESNOP'03"/>
      <sheetName val="SALESOKT'03"/>
      <sheetName val="SALESSEP'03"/>
      <sheetName val="RESULTATS RECAP"/>
      <sheetName val="TESTS"/>
      <sheetName val="PENJ.NERACA"/>
      <sheetName val="Lead"/>
      <sheetName val="Check on 8.10.2003"/>
      <sheetName val="Asumsi"/>
      <sheetName val="TK1"/>
      <sheetName val="SPT-PPh23"/>
      <sheetName val="Q-PC1"/>
      <sheetName val="Q-PC2"/>
      <sheetName val="PL BI FORM"/>
      <sheetName val="ref"/>
      <sheetName val="DELETE"/>
      <sheetName val="Rekap Piutang"/>
      <sheetName val="Rincian"/>
      <sheetName val="Cover-01"/>
      <sheetName val="A3"/>
      <sheetName val="B28"/>
      <sheetName val="Spec"/>
      <sheetName val="Other charges (income)"/>
      <sheetName val="SE-C"/>
      <sheetName val="Logistics"/>
    </sheetNames>
    <sheetDataSet>
      <sheetData sheetId="0"/>
      <sheetData sheetId="1"/>
      <sheetData sheetId="2">
        <row r="168">
          <cell r="H168">
            <v>1073713550.3999984</v>
          </cell>
        </row>
      </sheetData>
      <sheetData sheetId="3"/>
      <sheetData sheetId="4"/>
      <sheetData sheetId="5">
        <row r="31">
          <cell r="R31">
            <v>0</v>
          </cell>
        </row>
        <row r="36">
          <cell r="E36">
            <v>0</v>
          </cell>
          <cell r="G36">
            <v>0</v>
          </cell>
        </row>
      </sheetData>
      <sheetData sheetId="6">
        <row r="31">
          <cell r="R3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hecklist"/>
      <sheetName val="Petunjuk"/>
      <sheetName val="RF fuel"/>
      <sheetName val="Parameter"/>
      <sheetName val="BEP"/>
      <sheetName val="Model Base"/>
      <sheetName val="Sales Parameter"/>
      <sheetName val="Fuel Burned"/>
      <sheetName val="Cost Parameter"/>
      <sheetName val="VHCPar"/>
      <sheetName val="ITPar"/>
      <sheetName val="AssetDb"/>
      <sheetName val="Name"/>
      <sheetName val="IT Charges"/>
      <sheetName val="AssetPar"/>
      <sheetName val="Asset Detail"/>
      <sheetName val="SP"/>
      <sheetName val="AssetME"/>
      <sheetName val="Asset Resume"/>
      <sheetName val="Eng Parameter"/>
      <sheetName val="HR Detail"/>
      <sheetName val="PCD"/>
      <sheetName val="PS"/>
      <sheetName val="Unit"/>
      <sheetName val="Select"/>
      <sheetName val="DB"/>
      <sheetName val="Cvt"/>
      <sheetName val="PreCvt"/>
      <sheetName val="WBS"/>
      <sheetName val="Prod Budget"/>
      <sheetName val="Hour Usage"/>
      <sheetName val="Production"/>
      <sheetName val="database"/>
      <sheetName val="Drilling Calc"/>
      <sheetName val="Blasting Calc"/>
      <sheetName val="Sales Rental"/>
      <sheetName val="Sales Mining"/>
      <sheetName val="Sales&amp;Margin"/>
      <sheetName val="P&amp;L Activity"/>
      <sheetName val="CECalc"/>
      <sheetName val="P&amp;L CE"/>
      <sheetName val="BS"/>
      <sheetName val="Summary COS"/>
      <sheetName val="BS Actual"/>
      <sheetName val="CF"/>
      <sheetName val="DOE"/>
      <sheetName val="Vehicle"/>
      <sheetName val="Overhead"/>
      <sheetName val="Summary Equipment"/>
      <sheetName val="KPI"/>
      <sheetName val="P&amp;L Act Actvt fr DW"/>
      <sheetName val="P&amp;L Actual actvt"/>
      <sheetName val="P&amp;L Actual CE"/>
      <sheetName val="P&amp;L CE FrDW"/>
      <sheetName val="SAPAcc"/>
      <sheetName val="SAPDb"/>
      <sheetName val="ProjectCode"/>
      <sheetName val="Par"/>
      <sheetName val="Posisi"/>
      <sheetName val="Man Pow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B3" t="str">
            <v>320C</v>
          </cell>
        </row>
        <row r="4">
          <cell r="B4" t="str">
            <v>322C</v>
          </cell>
        </row>
        <row r="5">
          <cell r="B5" t="str">
            <v>325C</v>
          </cell>
        </row>
        <row r="6">
          <cell r="B6" t="str">
            <v>330C</v>
          </cell>
        </row>
        <row r="7">
          <cell r="B7" t="str">
            <v>345B</v>
          </cell>
        </row>
        <row r="8">
          <cell r="B8" t="str">
            <v>365B</v>
          </cell>
        </row>
        <row r="9">
          <cell r="B9" t="str">
            <v>375B</v>
          </cell>
        </row>
        <row r="10">
          <cell r="B10" t="str">
            <v>385B</v>
          </cell>
        </row>
        <row r="11">
          <cell r="B11" t="str">
            <v>5110BME</v>
          </cell>
        </row>
        <row r="12">
          <cell r="B12" t="str">
            <v>5130BME</v>
          </cell>
        </row>
        <row r="13">
          <cell r="B13" t="str">
            <v>5230BME</v>
          </cell>
        </row>
        <row r="14">
          <cell r="B14" t="str">
            <v>5090BFS</v>
          </cell>
        </row>
        <row r="15">
          <cell r="B15" t="str">
            <v>5130BFS</v>
          </cell>
        </row>
        <row r="16">
          <cell r="B16" t="str">
            <v>5230BFS</v>
          </cell>
        </row>
        <row r="17">
          <cell r="B17" t="str">
            <v>966G</v>
          </cell>
        </row>
        <row r="18">
          <cell r="B18" t="str">
            <v>966G II</v>
          </cell>
        </row>
        <row r="19">
          <cell r="B19" t="str">
            <v>972G</v>
          </cell>
        </row>
        <row r="20">
          <cell r="B20" t="str">
            <v>972G II</v>
          </cell>
        </row>
        <row r="21">
          <cell r="B21" t="str">
            <v>980G</v>
          </cell>
        </row>
        <row r="22">
          <cell r="B22" t="str">
            <v>980G II</v>
          </cell>
        </row>
        <row r="23">
          <cell r="B23" t="str">
            <v>988G</v>
          </cell>
        </row>
        <row r="24">
          <cell r="B24" t="str">
            <v>990 II</v>
          </cell>
        </row>
        <row r="25">
          <cell r="B25" t="str">
            <v>992D</v>
          </cell>
        </row>
        <row r="26">
          <cell r="B26" t="str">
            <v>994D</v>
          </cell>
        </row>
        <row r="27">
          <cell r="B27" t="str">
            <v>RH 25</v>
          </cell>
        </row>
        <row r="28">
          <cell r="B28" t="str">
            <v>RH 30-E</v>
          </cell>
        </row>
        <row r="29">
          <cell r="B29" t="str">
            <v>RH 30-F</v>
          </cell>
        </row>
        <row r="30">
          <cell r="B30" t="str">
            <v>RH 40-E</v>
          </cell>
        </row>
        <row r="31">
          <cell r="B31" t="str">
            <v>RH 90 C</v>
          </cell>
        </row>
        <row r="32">
          <cell r="B32" t="str">
            <v>RH 120 C</v>
          </cell>
        </row>
        <row r="33">
          <cell r="B33" t="str">
            <v>RH 120-E</v>
          </cell>
        </row>
        <row r="34">
          <cell r="B34" t="str">
            <v>RH 170</v>
          </cell>
        </row>
        <row r="35">
          <cell r="B35" t="str">
            <v>RH 200</v>
          </cell>
        </row>
        <row r="36">
          <cell r="B36" t="str">
            <v>RH 400</v>
          </cell>
        </row>
        <row r="37">
          <cell r="B37" t="str">
            <v>LB 984</v>
          </cell>
        </row>
        <row r="38">
          <cell r="B38" t="str">
            <v>LB 994</v>
          </cell>
        </row>
        <row r="39">
          <cell r="B39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  <sheetName val="Marshal"/>
    </sheetNames>
    <sheetDataSet>
      <sheetData sheetId="0" refreshError="1"/>
      <sheetData sheetId="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"/>
      <sheetName val="Parameter"/>
      <sheetName val="Cost"/>
      <sheetName val="BESR"/>
      <sheetName val="Assetdb"/>
      <sheetName val="PersList"/>
      <sheetName val="AssetPar"/>
      <sheetName val="Sales Parameter"/>
      <sheetName val="Param"/>
    </sheetNames>
    <sheetDataSet>
      <sheetData sheetId="0"/>
      <sheetData sheetId="1">
        <row r="19">
          <cell r="C19">
            <v>0.52271505376344085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Cal"/>
      <sheetName val="TRF"/>
      <sheetName val="PAR"/>
      <sheetName val="EQL"/>
      <sheetName val="HR Detail"/>
      <sheetName val="HRPar"/>
    </sheetNames>
    <sheetDataSet>
      <sheetData sheetId="0"/>
      <sheetData sheetId="1"/>
      <sheetData sheetId="2"/>
      <sheetData sheetId="3">
        <row r="16">
          <cell r="B16">
            <v>6882</v>
          </cell>
        </row>
      </sheetData>
      <sheetData sheetId="4"/>
      <sheetData sheetId="5"/>
      <sheetData sheetId="6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hecklist"/>
      <sheetName val="Petunjuk"/>
      <sheetName val="RF fuel"/>
      <sheetName val="Parameter"/>
      <sheetName val="Model Base"/>
      <sheetName val="Sales Parameter"/>
      <sheetName val="Fuel Burned"/>
      <sheetName val="Cost Parameter"/>
      <sheetName val="VHCPar"/>
      <sheetName val="ITPar"/>
      <sheetName val="AssetDb"/>
      <sheetName val="Name"/>
      <sheetName val="Vehicle"/>
      <sheetName val="IT Charges"/>
      <sheetName val="AssetPar"/>
      <sheetName val="Asset Detail"/>
      <sheetName val="SP"/>
      <sheetName val="AssetME"/>
      <sheetName val="Asset Resume"/>
      <sheetName val="Eng Parameter"/>
      <sheetName val="HR Detail"/>
      <sheetName val="PCD"/>
      <sheetName val="PS"/>
      <sheetName val="Unit"/>
      <sheetName val="Select"/>
      <sheetName val="CECalc"/>
      <sheetName val="Prod Budget"/>
      <sheetName val="Hour Usage"/>
      <sheetName val="Production"/>
      <sheetName val="database"/>
      <sheetName val="Drilling Calc"/>
      <sheetName val="Blasting Calc"/>
      <sheetName val="Sales Rental"/>
      <sheetName val="Sales Mining"/>
      <sheetName val="Sales&amp;Margin"/>
      <sheetName val="P&amp;L Activity"/>
      <sheetName val="BS"/>
      <sheetName val="Summary COS"/>
      <sheetName val="BS Actual"/>
      <sheetName val="CF"/>
      <sheetName val="Summary Equipment"/>
      <sheetName val="KPI"/>
      <sheetName val="P&amp;L Act Actvt fr DW"/>
      <sheetName val="P&amp;L Actual actvt"/>
      <sheetName val="P&amp;L CE FrDW"/>
      <sheetName val="SAPAcc"/>
      <sheetName val="SAPDb"/>
      <sheetName val="DOE"/>
      <sheetName val="Overhead"/>
      <sheetName val="Db"/>
      <sheetName val="P&amp;L CE"/>
      <sheetName val="Cvt"/>
      <sheetName val="PreCvt"/>
      <sheetName val="CERtlCalc"/>
      <sheetName val="WBS"/>
      <sheetName val="ProjectCode"/>
      <sheetName val="BS 1-5"/>
      <sheetName val="BS 6-13"/>
      <sheetName val="PPA"/>
      <sheetName val="Par"/>
      <sheetName val="Posisi"/>
      <sheetName val="Man Power"/>
      <sheetName val="P&amp;L Actual CE"/>
    </sheetNames>
    <sheetDataSet>
      <sheetData sheetId="0"/>
      <sheetData sheetId="1"/>
      <sheetData sheetId="2"/>
      <sheetData sheetId="3"/>
      <sheetData sheetId="4">
        <row r="13">
          <cell r="C13">
            <v>9200</v>
          </cell>
        </row>
        <row r="16">
          <cell r="C16">
            <v>5000</v>
          </cell>
        </row>
        <row r="18">
          <cell r="C18" t="str">
            <v>med</v>
          </cell>
        </row>
        <row r="26">
          <cell r="C26">
            <v>8.5000000000000006E-2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 Dat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Sales Parameter"/>
      <sheetName val="Sales Mining"/>
      <sheetName val="Sales Rental"/>
      <sheetName val="Sales&amp;Margin"/>
      <sheetName val="VHCPar"/>
      <sheetName val="Revenue2"/>
      <sheetName val="Vehicle"/>
      <sheetName val="ITPar"/>
      <sheetName val="IT Charges"/>
      <sheetName val="AssetPar"/>
      <sheetName val="Asset Detail"/>
      <sheetName val="Asset Resume"/>
      <sheetName val="HRPar"/>
      <sheetName val="HR Resume"/>
      <sheetName val="HR Detail"/>
      <sheetName val="Overhead"/>
      <sheetName val="SRE"/>
      <sheetName val="P&amp;L Condensed"/>
    </sheetNames>
    <sheetDataSet>
      <sheetData sheetId="0">
        <row r="7">
          <cell r="C7">
            <v>8500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A6" t="str">
            <v>GM</v>
          </cell>
        </row>
        <row r="7">
          <cell r="A7" t="str">
            <v>MGR2</v>
          </cell>
        </row>
        <row r="8">
          <cell r="A8" t="str">
            <v>MGR1</v>
          </cell>
        </row>
        <row r="9">
          <cell r="A9" t="str">
            <v>SPI</v>
          </cell>
        </row>
        <row r="10">
          <cell r="A10" t="str">
            <v>PJH</v>
          </cell>
        </row>
        <row r="11">
          <cell r="A11" t="str">
            <v>SPV</v>
          </cell>
        </row>
        <row r="12">
          <cell r="A12" t="str">
            <v>COR</v>
          </cell>
        </row>
        <row r="13">
          <cell r="A13" t="str">
            <v>ANL</v>
          </cell>
        </row>
        <row r="14">
          <cell r="A14" t="str">
            <v>CLR</v>
          </cell>
        </row>
        <row r="15">
          <cell r="A15" t="str">
            <v>OPR</v>
          </cell>
        </row>
        <row r="16">
          <cell r="A16" t="str">
            <v>OTH</v>
          </cell>
        </row>
        <row r="47">
          <cell r="A47" t="str">
            <v>Position</v>
          </cell>
          <cell r="B47" t="str">
            <v>Description</v>
          </cell>
        </row>
        <row r="50">
          <cell r="A50" t="str">
            <v>MGR</v>
          </cell>
          <cell r="B50" t="str">
            <v>Manager</v>
          </cell>
        </row>
        <row r="51">
          <cell r="A51" t="str">
            <v>DMGR</v>
          </cell>
          <cell r="B51" t="str">
            <v>District Manager</v>
          </cell>
        </row>
        <row r="52">
          <cell r="A52" t="str">
            <v>PMGR</v>
          </cell>
          <cell r="B52" t="str">
            <v>Project Manager</v>
          </cell>
        </row>
        <row r="53">
          <cell r="A53" t="str">
            <v>PENG</v>
          </cell>
          <cell r="B53" t="str">
            <v>Project Engineer</v>
          </cell>
        </row>
        <row r="54">
          <cell r="A54" t="str">
            <v>OPRS</v>
          </cell>
          <cell r="B54" t="str">
            <v>Project Operation Supervisor</v>
          </cell>
        </row>
        <row r="55">
          <cell r="A55" t="str">
            <v>OPRF</v>
          </cell>
          <cell r="B55" t="str">
            <v>Project Operation Foreman</v>
          </cell>
        </row>
        <row r="56">
          <cell r="A56" t="str">
            <v>OPRC</v>
          </cell>
          <cell r="B56" t="str">
            <v>Operation Crew</v>
          </cell>
        </row>
        <row r="57">
          <cell r="A57" t="str">
            <v>ADMS</v>
          </cell>
          <cell r="B57" t="str">
            <v>Admin Supervisor</v>
          </cell>
        </row>
        <row r="58">
          <cell r="A58" t="str">
            <v>ADMA</v>
          </cell>
          <cell r="B58" t="str">
            <v>Admin Analyst</v>
          </cell>
        </row>
        <row r="59">
          <cell r="A59" t="str">
            <v>ADMC</v>
          </cell>
          <cell r="B59" t="str">
            <v>Admin Clerk</v>
          </cell>
        </row>
        <row r="60">
          <cell r="A60" t="str">
            <v>SLSR</v>
          </cell>
          <cell r="B60" t="str">
            <v>Sales Representative</v>
          </cell>
        </row>
        <row r="61">
          <cell r="A61" t="str">
            <v>CATO</v>
          </cell>
          <cell r="B61" t="str">
            <v>CAT Operator</v>
          </cell>
        </row>
        <row r="62">
          <cell r="A62" t="str">
            <v>IVCO</v>
          </cell>
          <cell r="B62" t="str">
            <v>Iveco Operator</v>
          </cell>
        </row>
        <row r="63">
          <cell r="A63" t="str">
            <v>LDRV</v>
          </cell>
          <cell r="B63" t="str">
            <v>Light Vehicle Driver</v>
          </cell>
        </row>
        <row r="64">
          <cell r="A64" t="str">
            <v>MTNS</v>
          </cell>
          <cell r="B64" t="str">
            <v>Maintenance Supervisor</v>
          </cell>
        </row>
        <row r="65">
          <cell r="A65" t="str">
            <v>MTNF</v>
          </cell>
          <cell r="B65" t="str">
            <v>Maintenance Foremane</v>
          </cell>
        </row>
        <row r="66">
          <cell r="A66" t="str">
            <v>MTNC</v>
          </cell>
          <cell r="B66" t="str">
            <v>Maintenance Crew</v>
          </cell>
        </row>
        <row r="67">
          <cell r="A67" t="str">
            <v>SCR</v>
          </cell>
          <cell r="B67" t="str">
            <v>Security</v>
          </cell>
        </row>
        <row r="68">
          <cell r="A68" t="str">
            <v>OTH</v>
          </cell>
          <cell r="B68" t="str">
            <v>Other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Final Tax"/>
      <sheetName val="Irregular Income"/>
      <sheetName val="FE_1770_P1"/>
      <sheetName val="WHT_21"/>
      <sheetName val="WHT-21"/>
      <sheetName val="Permanent info"/>
      <sheetName val="Marshal"/>
      <sheetName val="Rp Banten"/>
      <sheetName val="GeneralInfo"/>
      <sheetName val="BS final"/>
      <sheetName val="Scenario&amp;Sensitivity"/>
      <sheetName val="Mine Assumptions"/>
      <sheetName val="Family"/>
      <sheetName val="FE-1770_P1"/>
      <sheetName val="FE-1770_P2"/>
      <sheetName val="FI-177O_P1"/>
      <sheetName val="FI-1770_P2"/>
      <sheetName val="Final_Tax"/>
      <sheetName val="Irregular_Income"/>
      <sheetName val="TB"/>
      <sheetName val="AGM"/>
      <sheetName val="F1771-2"/>
      <sheetName val="Interest"/>
      <sheetName val="Data"/>
      <sheetName val="Rinc"/>
      <sheetName val="PM-PL"/>
      <sheetName val="Tables"/>
      <sheetName val="ACRCONT"/>
      <sheetName val="FG-chart"/>
      <sheetName val="@GeneralInfo"/>
      <sheetName val="Sheet2"/>
      <sheetName val="JUAL"/>
      <sheetName val="THRK"/>
      <sheetName val="Journal Template"/>
      <sheetName val="Sheet1"/>
      <sheetName val="Insurance"/>
      <sheetName val="NERACA"/>
      <sheetName val="trf-d-w"/>
      <sheetName val="trf d-i"/>
      <sheetName val="CFWork"/>
      <sheetName val="12-06-ins"/>
      <sheetName val="B.1"/>
      <sheetName val="KEUANGAN"/>
      <sheetName val="RENCANA KERJA"/>
      <sheetName val="Ex_Rate"/>
      <sheetName val="ged"/>
      <sheetName val="F1771-IV"/>
      <sheetName val="F1771-V"/>
      <sheetName val="BS_Recon"/>
      <sheetName val="Lead"/>
      <sheetName val="RMFE 04"/>
      <sheetName val="P&amp;L98"/>
      <sheetName val="3. Neraca dan RL"/>
      <sheetName val="VAT out"/>
      <sheetName val="TB98,oct99&amp;sap99-WPL"/>
      <sheetName val="Table"/>
      <sheetName val="TP"/>
      <sheetName val="K 2.1"/>
      <sheetName val="SFKLN"/>
      <sheetName val="intmar00"/>
      <sheetName val="Forecase 2004"/>
      <sheetName val="Main Menu"/>
      <sheetName val="A u g"/>
      <sheetName val="11400&amp;11405"/>
      <sheetName val="BEP"/>
      <sheetName val="F1771-II"/>
      <sheetName val="F1771-III"/>
      <sheetName val="Vehicle"/>
      <sheetName val="1999US$"/>
      <sheetName val="BOQ price"/>
      <sheetName val="NCR"/>
      <sheetName val="Receivable"/>
      <sheetName val="panther"/>
      <sheetName val="Assumptions"/>
      <sheetName val="TBM"/>
      <sheetName val="SUMMARY"/>
      <sheetName val="Parameters"/>
      <sheetName val="Interest&amp;Other"/>
      <sheetName val="Details BS YTD"/>
      <sheetName val="FF-2"/>
      <sheetName val="Detail pg2"/>
      <sheetName val="Professionals Standard"/>
      <sheetName val="INFO"/>
      <sheetName val="ESG local"/>
      <sheetName val="LP2"/>
      <sheetName val="SPT"/>
      <sheetName val="KPKom"/>
      <sheetName val="SIK"/>
      <sheetName val="SPPP"/>
      <sheetName val="Berkas"/>
      <sheetName val="BCD"/>
      <sheetName val="AnlSPT"/>
      <sheetName val="Rasio"/>
      <sheetName val="APro"/>
      <sheetName val="DbTF"/>
      <sheetName val="DbKtr"/>
      <sheetName val="DbPem"/>
      <sheetName val="Tarif"/>
      <sheetName val="Kode"/>
      <sheetName val="DK"/>
      <sheetName val="LPIS"/>
      <sheetName val="M-2 Adjusted"/>
      <sheetName val="Internal order"/>
      <sheetName val="move (2)"/>
      <sheetName val="Table Array"/>
      <sheetName val="Agustus"/>
      <sheetName val="2-asi-00"/>
      <sheetName val="INV0299 (2)"/>
      <sheetName val="For Mgmt fee"/>
      <sheetName val="For GSC charge"/>
      <sheetName val="For Training Svc fee"/>
      <sheetName val="PLLT"/>
      <sheetName val="For Mgmt fee (PasteValue)"/>
      <sheetName val="For GSC charge (PasteValue)"/>
      <sheetName val="Allocation Base (GSIN)"/>
      <sheetName val="To DCIN"/>
      <sheetName val="For Training Svc fee (PasteVal)"/>
      <sheetName val="SPT-1770-BLANK"/>
      <sheetName val="TO"/>
      <sheetName val="FE-1770_P11"/>
      <sheetName val="FE-1770_P21"/>
      <sheetName val="FI-177O_P11"/>
      <sheetName val="FI-1770_P21"/>
      <sheetName val="Final_Tax1"/>
      <sheetName val="Irregular_Income1"/>
      <sheetName val="Mine_Assumptions"/>
      <sheetName val="BS_final"/>
      <sheetName val="Journal_Template"/>
      <sheetName val="RENCANA_KERJA"/>
      <sheetName val="Main_Menu"/>
      <sheetName val="trf_d-i"/>
      <sheetName val="VAT_out"/>
      <sheetName val="K.1.1.1 HGU"/>
      <sheetName val="ner"/>
      <sheetName val="Posting"/>
      <sheetName val="11b"/>
      <sheetName val="PopCache"/>
      <sheetName val="HBS Credit_Detail"/>
      <sheetName val="3__Neraca_dan_RL"/>
      <sheetName val="Exch.rate"/>
      <sheetName val="status"/>
      <sheetName val="LIST"/>
      <sheetName val="Mgt_P&amp;L"/>
      <sheetName val="BP1_23"/>
      <sheetName val="India"/>
      <sheetName val="Assumption"/>
      <sheetName val="382046NOV99"/>
      <sheetName val="AccountChart"/>
      <sheetName val="MAIN"/>
      <sheetName val="B_1"/>
      <sheetName val="Permanent_info"/>
      <sheetName val="Rp_Banten"/>
      <sheetName val="A_u_g"/>
      <sheetName val="Forecase_2004"/>
      <sheetName val="RMFE_04"/>
      <sheetName val="K_2_1"/>
      <sheetName val="move_(2)"/>
      <sheetName val="FE-1771-I"/>
      <sheetName val="Macro5"/>
      <sheetName val="HBI NCD"/>
      <sheetName val="PL98"/>
      <sheetName val="Scenario_Sensitivity"/>
      <sheetName val="Other Current"/>
      <sheetName val="Other YTD"/>
      <sheetName val="HPP_20_"/>
      <sheetName val="HPP_19_"/>
      <sheetName val="bs"/>
      <sheetName val="oblig Trad&amp;AFS"/>
      <sheetName val="A"/>
      <sheetName val="Income Statement"/>
      <sheetName val="FS"/>
      <sheetName val="InvoiceList"/>
      <sheetName val="ExchRates"/>
      <sheetName val="FOREX 04"/>
      <sheetName val="Ex-Rate"/>
      <sheetName val="FOREX 03"/>
      <sheetName val="FOREX 04 audited"/>
      <sheetName val="Data Input"/>
      <sheetName val="Bank Recon - IDR"/>
      <sheetName val="Inputs"/>
      <sheetName val="Links"/>
      <sheetName val="TRADING PROFIT"/>
      <sheetName val="NAMECODE"/>
      <sheetName val="Cost Input Sheet"/>
      <sheetName val="Graphs"/>
      <sheetName val="Revaluation"/>
      <sheetName val="EB PDT"/>
      <sheetName val="Introduction"/>
      <sheetName val="CUSTOMER LOOKUP"/>
      <sheetName val="DEFECTED NOV"/>
      <sheetName val="SUMMARY "/>
      <sheetName val="Setup"/>
      <sheetName val="rate"/>
      <sheetName val="PO"/>
      <sheetName val="Exc. Rate"/>
      <sheetName val="WP-SP-03"/>
      <sheetName val="FE-1770_P12"/>
      <sheetName val="FE-1770_P22"/>
      <sheetName val="FI-177O_P12"/>
      <sheetName val="FI-1770_P22"/>
      <sheetName val="Final_Tax2"/>
      <sheetName val="Irregular_Income2"/>
      <sheetName val="BS_final1"/>
      <sheetName val="Mine_Assumptions1"/>
      <sheetName val="trf_d-i1"/>
      <sheetName val="Journal_Template1"/>
      <sheetName val="3__Neraca_dan_RL1"/>
      <sheetName val="RENCANA_KERJA1"/>
      <sheetName val="VAT_out1"/>
      <sheetName val="Main_Menu1"/>
      <sheetName val="Professionals_Standard"/>
      <sheetName val="ESG_local"/>
      <sheetName val="Exch_rate"/>
      <sheetName val="Details_BS_YTD"/>
      <sheetName val="Detail_pg2"/>
      <sheetName val="M-2_Adjusted"/>
      <sheetName val="Internal_order"/>
      <sheetName val="K_1_1_1_HGU"/>
      <sheetName val="HBS_Credit_Detail"/>
      <sheetName val="For_Mgmt_fee"/>
      <sheetName val="For_GSC_charge"/>
      <sheetName val="For_Training_Svc_fee"/>
      <sheetName val="For_Mgmt_fee_(PasteValue)"/>
      <sheetName val="For_GSC_charge_(PasteValue)"/>
      <sheetName val="Allocation_Base_(GSIN)"/>
      <sheetName val="To_DCIN"/>
      <sheetName val="For_Training_Svc_fee_(PasteVal)"/>
      <sheetName val="oblig_Trad&amp;AFS"/>
      <sheetName val="K2-FA"/>
      <sheetName val="EYAS Standar"/>
      <sheetName val="BAL SHEET(2)"/>
      <sheetName val="Calculations"/>
      <sheetName val="Prof2606"/>
      <sheetName val="ID MENADO"/>
      <sheetName val="Base Data"/>
      <sheetName val="Q120 AP Aging"/>
      <sheetName val="Invoices_table"/>
      <sheetName val="Results"/>
      <sheetName val="BS-PL Komersil and Fiskal"/>
      <sheetName val="RWP 33"/>
      <sheetName val="IR-Weights"/>
      <sheetName val="General"/>
      <sheetName val="Details"/>
      <sheetName val="Model"/>
      <sheetName val="F2-1"/>
      <sheetName val="B_11"/>
      <sheetName val="Permanent_info1"/>
      <sheetName val="Rp_Banten1"/>
      <sheetName val="RMFE_041"/>
      <sheetName val="A_u_g1"/>
      <sheetName val="Forecase_20041"/>
      <sheetName val="K_2_11"/>
      <sheetName val="Cost_Input_Sheet"/>
      <sheetName val="move_(2)1"/>
      <sheetName val="BOQ_price"/>
      <sheetName val="HBI_NCD"/>
      <sheetName val="Table_Array"/>
      <sheetName val="Cover-01"/>
      <sheetName val="Investasi &amp; depresiasi"/>
      <sheetName val="Asumsi"/>
      <sheetName val="Expense"/>
      <sheetName val="Table 1"/>
      <sheetName val="INSTITUTION"/>
      <sheetName val="Validation"/>
    </sheetNames>
    <sheetDataSet>
      <sheetData sheetId="0">
        <row r="37">
          <cell r="D37">
            <v>0</v>
          </cell>
        </row>
        <row r="89">
          <cell r="AL89">
            <v>0</v>
          </cell>
        </row>
        <row r="103">
          <cell r="AL10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7">
          <cell r="D37">
            <v>0</v>
          </cell>
        </row>
      </sheetData>
      <sheetData sheetId="14">
        <row r="89">
          <cell r="AL8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dger02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21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5">
          <cell r="B5" t="str">
            <v>October 2003</v>
          </cell>
        </row>
      </sheetData>
      <sheetData sheetId="36"/>
      <sheetData sheetId="37"/>
      <sheetData sheetId="38"/>
      <sheetData sheetId="39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-1771$.P1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vel-SYSdev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O Project Installation Plan"/>
      <sheetName val="USO Project Master"/>
      <sheetName val="USO Project Daily Activity"/>
      <sheetName val="PSN BATCH 2 2016"/>
    </sheetNames>
    <sheetDataSet>
      <sheetData sheetId="0">
        <row r="2">
          <cell r="K2">
            <v>33</v>
          </cell>
        </row>
      </sheetData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O Project Installation Plan"/>
      <sheetName val="USO Project Daily Activity"/>
    </sheetNames>
    <sheetDataSet>
      <sheetData sheetId="0"/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Mining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</sheetNames>
    <sheetDataSet>
      <sheetData sheetId="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Parameter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Sales Parameter"/>
      <sheetName val="Sales Mining"/>
      <sheetName val="Sales Rental"/>
      <sheetName val="Sales&amp;Margin"/>
      <sheetName val="VHCPar"/>
      <sheetName val="Vehicle"/>
      <sheetName val="ITPar"/>
      <sheetName val="IT Charges"/>
      <sheetName val="AssetPar"/>
      <sheetName val="Asset Detail"/>
      <sheetName val="Asset Resume"/>
      <sheetName val="HRPar"/>
      <sheetName val="HR Resume"/>
      <sheetName val="HR Detail"/>
      <sheetName val="Overhead"/>
      <sheetName val="SRE"/>
      <sheetName val="P&amp;L Condensed"/>
      <sheetName val="BASIC  EQUIPMENT COST"/>
      <sheetName val="Param"/>
      <sheetName val="LABA"/>
    </sheetNames>
    <sheetDataSet>
      <sheetData sheetId="0">
        <row r="1">
          <cell r="H1">
            <v>502</v>
          </cell>
        </row>
        <row r="2">
          <cell r="H2" t="str">
            <v>ABK - Loajanan</v>
          </cell>
        </row>
        <row r="7">
          <cell r="C7">
            <v>8000</v>
          </cell>
        </row>
        <row r="10">
          <cell r="C10">
            <v>1</v>
          </cell>
        </row>
      </sheetData>
      <sheetData sheetId="1">
        <row r="3">
          <cell r="H3" t="str">
            <v>Model</v>
          </cell>
          <cell r="I3" t="str">
            <v>FIXED MONTHLY</v>
          </cell>
          <cell r="J3" t="str">
            <v>R2R/Subc</v>
          </cell>
          <cell r="K3" t="str">
            <v>Own Depr</v>
          </cell>
          <cell r="L3" t="str">
            <v>PM</v>
          </cell>
          <cell r="M3" t="str">
            <v>OVH</v>
          </cell>
          <cell r="N3" t="str">
            <v>CSA</v>
          </cell>
          <cell r="O3" t="str">
            <v>Tyre Ivc</v>
          </cell>
          <cell r="P3" t="str">
            <v>Bucket</v>
          </cell>
          <cell r="Q3" t="str">
            <v>Blade</v>
          </cell>
          <cell r="R3" t="str">
            <v>Dump</v>
          </cell>
          <cell r="S3" t="str">
            <v>UCR</v>
          </cell>
          <cell r="T3" t="str">
            <v>G E T</v>
          </cell>
          <cell r="U3" t="str">
            <v>Tire</v>
          </cell>
          <cell r="V3" t="str">
            <v>Oil</v>
          </cell>
          <cell r="W3" t="str">
            <v>Main Cost</v>
          </cell>
          <cell r="X3" t="str">
            <v>Margin (%)</v>
          </cell>
        </row>
        <row r="4">
          <cell r="A4" t="str">
            <v>1CAT</v>
          </cell>
          <cell r="D4" t="str">
            <v>CAT</v>
          </cell>
          <cell r="H4" t="str">
            <v>120H</v>
          </cell>
          <cell r="I4">
            <v>22</v>
          </cell>
          <cell r="J4">
            <v>11.67</v>
          </cell>
          <cell r="L4">
            <v>1.13836905623472</v>
          </cell>
          <cell r="M4">
            <v>3.5411974107145379</v>
          </cell>
          <cell r="N4">
            <v>0</v>
          </cell>
          <cell r="Q4">
            <v>0.25108591176</v>
          </cell>
          <cell r="T4">
            <v>3.1428810643954872</v>
          </cell>
          <cell r="U4">
            <v>0.66061017838397629</v>
          </cell>
          <cell r="V4">
            <v>0.5584619066912816</v>
          </cell>
          <cell r="W4">
            <v>16.349566466949259</v>
          </cell>
          <cell r="X4">
            <v>25.683788786594274</v>
          </cell>
        </row>
        <row r="5">
          <cell r="A5" t="str">
            <v>1TRK</v>
          </cell>
          <cell r="D5" t="str">
            <v>TRK</v>
          </cell>
          <cell r="H5" t="str">
            <v>140H</v>
          </cell>
          <cell r="I5">
            <v>29</v>
          </cell>
          <cell r="J5">
            <v>13.68</v>
          </cell>
          <cell r="L5">
            <v>1.0625539922221008</v>
          </cell>
          <cell r="M5">
            <v>4.9264397707591199</v>
          </cell>
          <cell r="N5">
            <v>0</v>
          </cell>
          <cell r="Q5">
            <v>0.34387138028000003</v>
          </cell>
          <cell r="T5">
            <v>5.4500514607298971</v>
          </cell>
          <cell r="U5">
            <v>0.7863505129592121</v>
          </cell>
          <cell r="V5">
            <v>0.70236749790957476</v>
          </cell>
          <cell r="W5">
            <v>19.66899376298122</v>
          </cell>
          <cell r="X5">
            <v>32.175883575926825</v>
          </cell>
        </row>
        <row r="6">
          <cell r="A6" t="str">
            <v>1OTH</v>
          </cell>
          <cell r="D6" t="str">
            <v>OTH</v>
          </cell>
          <cell r="H6" t="str">
            <v>14H</v>
          </cell>
          <cell r="I6">
            <v>38</v>
          </cell>
          <cell r="J6">
            <v>19.41</v>
          </cell>
          <cell r="L6">
            <v>1.0638688922743507</v>
          </cell>
          <cell r="M6">
            <v>5.8197807062572977</v>
          </cell>
          <cell r="N6">
            <v>8</v>
          </cell>
          <cell r="Q6">
            <v>0.37463127722</v>
          </cell>
          <cell r="T6">
            <v>5.8049003024759882</v>
          </cell>
          <cell r="U6">
            <v>0.91717715366613861</v>
          </cell>
          <cell r="V6">
            <v>0.78009915099835303</v>
          </cell>
          <cell r="W6">
            <v>27.41</v>
          </cell>
          <cell r="X6">
            <v>27.868421052631582</v>
          </cell>
        </row>
        <row r="7">
          <cell r="A7" t="str">
            <v>2OBR</v>
          </cell>
          <cell r="D7" t="str">
            <v>SUB</v>
          </cell>
          <cell r="H7" t="str">
            <v>16G</v>
          </cell>
          <cell r="I7">
            <v>35</v>
          </cell>
          <cell r="J7">
            <v>15.4</v>
          </cell>
          <cell r="L7">
            <v>1.2997550766476249</v>
          </cell>
          <cell r="M7">
            <v>6.2238924223152567</v>
          </cell>
          <cell r="N7">
            <v>0</v>
          </cell>
          <cell r="Q7">
            <v>0.40787932958000001</v>
          </cell>
          <cell r="T7">
            <v>7.3936459092712106</v>
          </cell>
          <cell r="U7">
            <v>2.7395758612765069</v>
          </cell>
          <cell r="V7">
            <v>1.2449932694715844</v>
          </cell>
          <cell r="W7">
            <v>22.923647498962882</v>
          </cell>
          <cell r="X7">
            <v>34.503864288677477</v>
          </cell>
        </row>
        <row r="8">
          <cell r="A8" t="str">
            <v>2CHL</v>
          </cell>
          <cell r="H8" t="str">
            <v>16H</v>
          </cell>
          <cell r="I8">
            <v>55</v>
          </cell>
          <cell r="J8">
            <v>32.11</v>
          </cell>
          <cell r="L8">
            <v>1.4350041570219398</v>
          </cell>
          <cell r="M8">
            <v>9.3740358724907047</v>
          </cell>
          <cell r="N8">
            <v>0</v>
          </cell>
          <cell r="Q8">
            <v>0.86096663543999996</v>
          </cell>
          <cell r="T8">
            <v>6.621264352237076</v>
          </cell>
          <cell r="U8">
            <v>2.7395758612765069</v>
          </cell>
          <cell r="V8">
            <v>1.2007254177125384</v>
          </cell>
          <cell r="W8">
            <v>42.919040029512644</v>
          </cell>
          <cell r="X8">
            <v>21.965381764522466</v>
          </cell>
        </row>
        <row r="9">
          <cell r="A9" t="str">
            <v>2CGT</v>
          </cell>
          <cell r="H9" t="str">
            <v>245B</v>
          </cell>
          <cell r="W9">
            <v>0</v>
          </cell>
          <cell r="X9" t="e">
            <v>#DIV/0!</v>
          </cell>
        </row>
        <row r="10">
          <cell r="A10" t="str">
            <v>2PPS</v>
          </cell>
          <cell r="H10" t="str">
            <v>320B</v>
          </cell>
          <cell r="I10">
            <v>22</v>
          </cell>
          <cell r="J10">
            <v>9.66</v>
          </cell>
          <cell r="L10">
            <v>1.2816549059283884</v>
          </cell>
          <cell r="M10">
            <v>3.209331935027389</v>
          </cell>
          <cell r="N10">
            <v>0</v>
          </cell>
          <cell r="P10">
            <v>1.0571706888317149</v>
          </cell>
          <cell r="S10">
            <v>1.9243236119062264</v>
          </cell>
          <cell r="T10">
            <v>0.31670459513334037</v>
          </cell>
          <cell r="V10">
            <v>0.39401565455677484</v>
          </cell>
          <cell r="W10">
            <v>14.150986840955778</v>
          </cell>
          <cell r="X10">
            <v>35.677332541110104</v>
          </cell>
        </row>
        <row r="11">
          <cell r="A11" t="str">
            <v>2RDM</v>
          </cell>
          <cell r="H11" t="str">
            <v>320C</v>
          </cell>
          <cell r="I11">
            <v>23</v>
          </cell>
          <cell r="J11">
            <v>11.35</v>
          </cell>
          <cell r="L11">
            <v>0.47389577883092554</v>
          </cell>
          <cell r="M11">
            <v>4.7379553257694225</v>
          </cell>
          <cell r="N11">
            <v>0</v>
          </cell>
          <cell r="P11">
            <v>0.85286147503714393</v>
          </cell>
          <cell r="S11">
            <v>2.3195193397971692</v>
          </cell>
          <cell r="T11">
            <v>0.32940148765050625</v>
          </cell>
          <cell r="V11">
            <v>0.32941866108992102</v>
          </cell>
          <cell r="W11">
            <v>16.561851104600347</v>
          </cell>
          <cell r="X11">
            <v>27.991951719128927</v>
          </cell>
        </row>
        <row r="12">
          <cell r="D12" t="str">
            <v>Y</v>
          </cell>
          <cell r="H12" t="str">
            <v>330B</v>
          </cell>
          <cell r="I12">
            <v>30</v>
          </cell>
          <cell r="J12">
            <v>12.21</v>
          </cell>
          <cell r="L12">
            <v>1.2990544316197838</v>
          </cell>
          <cell r="M12">
            <v>6.8079669230242885</v>
          </cell>
          <cell r="N12">
            <v>0</v>
          </cell>
          <cell r="P12">
            <v>1.3969540418501105</v>
          </cell>
          <cell r="S12">
            <v>2.2209923488597747</v>
          </cell>
          <cell r="T12">
            <v>0.60884155521313255</v>
          </cell>
          <cell r="V12">
            <v>0.58018685170455286</v>
          </cell>
          <cell r="W12">
            <v>20.317021354644073</v>
          </cell>
          <cell r="X12">
            <v>32.27659548451976</v>
          </cell>
        </row>
        <row r="13">
          <cell r="D13" t="str">
            <v>N</v>
          </cell>
          <cell r="H13" t="str">
            <v>330C</v>
          </cell>
          <cell r="I13">
            <v>30</v>
          </cell>
          <cell r="J13">
            <v>13.19</v>
          </cell>
          <cell r="L13">
            <v>0</v>
          </cell>
          <cell r="M13">
            <v>0</v>
          </cell>
          <cell r="N13">
            <v>8</v>
          </cell>
          <cell r="P13">
            <v>1.6671941548611056</v>
          </cell>
          <cell r="S13">
            <v>2.1977241788801671</v>
          </cell>
          <cell r="T13">
            <v>0.60884155521313255</v>
          </cell>
          <cell r="V13">
            <v>0.45331879951327003</v>
          </cell>
          <cell r="W13">
            <v>21.189999999999998</v>
          </cell>
          <cell r="X13">
            <v>29.366666666666674</v>
          </cell>
        </row>
        <row r="14">
          <cell r="H14" t="str">
            <v>345B</v>
          </cell>
          <cell r="I14">
            <v>35</v>
          </cell>
          <cell r="J14">
            <v>11.13</v>
          </cell>
          <cell r="L14">
            <v>0</v>
          </cell>
          <cell r="M14">
            <v>0</v>
          </cell>
          <cell r="N14">
            <v>12</v>
          </cell>
          <cell r="P14">
            <v>1.5537268020681045</v>
          </cell>
          <cell r="S14">
            <v>2.9557266774987641</v>
          </cell>
          <cell r="T14">
            <v>2.7770477079048992</v>
          </cell>
          <cell r="V14">
            <v>0.55828053276099765</v>
          </cell>
          <cell r="W14">
            <v>23.130000000000003</v>
          </cell>
          <cell r="X14">
            <v>33.914285714285711</v>
          </cell>
        </row>
        <row r="15">
          <cell r="H15" t="str">
            <v>375L</v>
          </cell>
          <cell r="I15">
            <v>62</v>
          </cell>
          <cell r="J15">
            <v>23.37</v>
          </cell>
          <cell r="L15">
            <v>1.6301329947756642</v>
          </cell>
          <cell r="M15">
            <v>15.961255359243278</v>
          </cell>
          <cell r="N15">
            <v>18</v>
          </cell>
          <cell r="P15">
            <v>3.0164123409205272</v>
          </cell>
          <cell r="S15">
            <v>6.8499876900418908</v>
          </cell>
          <cell r="T15">
            <v>3.3954439285207867</v>
          </cell>
          <cell r="V15">
            <v>1.3108489793384552</v>
          </cell>
          <cell r="W15">
            <v>41.370000000000005</v>
          </cell>
          <cell r="X15">
            <v>33.274193548387089</v>
          </cell>
        </row>
        <row r="16">
          <cell r="H16" t="str">
            <v>385B</v>
          </cell>
          <cell r="I16">
            <v>65</v>
          </cell>
          <cell r="J16">
            <v>23.93</v>
          </cell>
          <cell r="L16">
            <v>0</v>
          </cell>
          <cell r="M16">
            <v>0</v>
          </cell>
          <cell r="N16">
            <v>22</v>
          </cell>
          <cell r="P16">
            <v>2.6166905923848622</v>
          </cell>
          <cell r="S16">
            <v>9.0459702914625666</v>
          </cell>
          <cell r="T16">
            <v>4.0132604091501589</v>
          </cell>
          <cell r="V16">
            <v>1.3667017154616903</v>
          </cell>
          <cell r="W16">
            <v>45.93</v>
          </cell>
          <cell r="X16">
            <v>29.338461538461541</v>
          </cell>
        </row>
        <row r="17">
          <cell r="H17" t="str">
            <v>5110B</v>
          </cell>
          <cell r="I17">
            <v>100</v>
          </cell>
          <cell r="J17">
            <v>46.71</v>
          </cell>
          <cell r="L17">
            <v>0</v>
          </cell>
          <cell r="M17">
            <v>0</v>
          </cell>
          <cell r="N17">
            <v>28</v>
          </cell>
          <cell r="P17">
            <v>5.9633702785815892</v>
          </cell>
          <cell r="S17">
            <v>11.457799924737566</v>
          </cell>
          <cell r="T17">
            <v>5.0247928081215614</v>
          </cell>
          <cell r="V17">
            <v>1.6555045593838364</v>
          </cell>
          <cell r="W17">
            <v>74.710000000000008</v>
          </cell>
          <cell r="X17">
            <v>25.289999999999992</v>
          </cell>
        </row>
        <row r="18">
          <cell r="H18" t="str">
            <v>773D</v>
          </cell>
          <cell r="I18">
            <v>49</v>
          </cell>
          <cell r="J18">
            <v>23.54</v>
          </cell>
          <cell r="L18">
            <v>0</v>
          </cell>
          <cell r="M18">
            <v>0</v>
          </cell>
          <cell r="N18">
            <v>18</v>
          </cell>
          <cell r="R18">
            <v>0.70233486380233434</v>
          </cell>
          <cell r="U18">
            <v>4.2082911521136754</v>
          </cell>
          <cell r="V18">
            <v>1.8191376857860329</v>
          </cell>
          <cell r="W18">
            <v>41.54</v>
          </cell>
          <cell r="X18">
            <v>15.22448979591837</v>
          </cell>
        </row>
        <row r="19">
          <cell r="H19" t="str">
            <v>773E</v>
          </cell>
          <cell r="I19">
            <v>49</v>
          </cell>
          <cell r="J19">
            <v>23.54</v>
          </cell>
          <cell r="L19">
            <v>0</v>
          </cell>
          <cell r="M19">
            <v>0</v>
          </cell>
          <cell r="N19">
            <v>18</v>
          </cell>
          <cell r="R19">
            <v>0.7</v>
          </cell>
          <cell r="U19">
            <v>4.2082911521136754</v>
          </cell>
          <cell r="V19">
            <v>1.8191376857860329</v>
          </cell>
          <cell r="W19">
            <v>41.54</v>
          </cell>
          <cell r="X19">
            <v>15.22448979591837</v>
          </cell>
        </row>
        <row r="20">
          <cell r="H20" t="str">
            <v>777D</v>
          </cell>
          <cell r="I20">
            <v>67</v>
          </cell>
          <cell r="J20">
            <v>31.11</v>
          </cell>
          <cell r="L20">
            <v>0</v>
          </cell>
          <cell r="M20">
            <v>0</v>
          </cell>
          <cell r="N20">
            <v>25</v>
          </cell>
          <cell r="R20">
            <v>0.72084858420503206</v>
          </cell>
          <cell r="U20">
            <v>3.7175826635277271</v>
          </cell>
          <cell r="V20">
            <v>4.0478545167472815</v>
          </cell>
          <cell r="W20">
            <v>56.11</v>
          </cell>
          <cell r="X20">
            <v>16.253731343283583</v>
          </cell>
        </row>
        <row r="21">
          <cell r="H21" t="str">
            <v>950F</v>
          </cell>
          <cell r="I21">
            <v>25</v>
          </cell>
          <cell r="J21">
            <v>13.194444444444443</v>
          </cell>
          <cell r="L21">
            <v>1.2223667525724893</v>
          </cell>
          <cell r="M21">
            <v>1.9885511890179222</v>
          </cell>
          <cell r="N21">
            <v>0</v>
          </cell>
          <cell r="P21">
            <v>0.82172061208440783</v>
          </cell>
          <cell r="T21">
            <v>0.49651613845086101</v>
          </cell>
          <cell r="U21">
            <v>0.88883411057540784</v>
          </cell>
          <cell r="V21">
            <v>0.63316209040959992</v>
          </cell>
          <cell r="W21">
            <v>16.405362386034852</v>
          </cell>
          <cell r="X21">
            <v>34.378550455860591</v>
          </cell>
        </row>
        <row r="22">
          <cell r="H22" t="str">
            <v>966F</v>
          </cell>
          <cell r="I22">
            <v>33</v>
          </cell>
          <cell r="J22">
            <v>18.600000000000001</v>
          </cell>
          <cell r="L22">
            <v>1.2223667525724893</v>
          </cell>
          <cell r="M22">
            <v>0.96296128426464211</v>
          </cell>
          <cell r="N22">
            <v>0</v>
          </cell>
          <cell r="P22">
            <v>0.6987610960382391</v>
          </cell>
          <cell r="T22">
            <v>0.58821878631782532</v>
          </cell>
          <cell r="U22">
            <v>1.3042326477880928</v>
          </cell>
          <cell r="V22">
            <v>0.77822009237368628</v>
          </cell>
          <cell r="W22">
            <v>20.785328036837136</v>
          </cell>
          <cell r="X22">
            <v>37.014157464129894</v>
          </cell>
        </row>
        <row r="23">
          <cell r="H23" t="str">
            <v>966G</v>
          </cell>
          <cell r="I23">
            <v>33</v>
          </cell>
          <cell r="J23">
            <v>20.079999999999998</v>
          </cell>
          <cell r="L23">
            <v>1.2491581936370855</v>
          </cell>
          <cell r="M23">
            <v>4.5668006144683453</v>
          </cell>
          <cell r="N23">
            <v>0</v>
          </cell>
          <cell r="P23">
            <v>0.7036018185818923</v>
          </cell>
          <cell r="T23">
            <v>0.30080120800325866</v>
          </cell>
          <cell r="U23">
            <v>1.3042326477880928</v>
          </cell>
          <cell r="V23">
            <v>0.77822009237368628</v>
          </cell>
          <cell r="W23">
            <v>25.89595880810543</v>
          </cell>
          <cell r="X23">
            <v>21.527397551195669</v>
          </cell>
        </row>
        <row r="24">
          <cell r="H24" t="str">
            <v>CS533D</v>
          </cell>
          <cell r="I24">
            <v>18</v>
          </cell>
          <cell r="J24">
            <v>7.67</v>
          </cell>
          <cell r="L24">
            <v>1.0986388966559864</v>
          </cell>
          <cell r="M24">
            <v>4.2679732815940143</v>
          </cell>
          <cell r="N24">
            <v>0</v>
          </cell>
          <cell r="U24">
            <v>0.28023695806492377</v>
          </cell>
          <cell r="V24">
            <v>0.48779935998340423</v>
          </cell>
          <cell r="W24">
            <v>13.03661217825</v>
          </cell>
          <cell r="X24">
            <v>27.574376787500004</v>
          </cell>
        </row>
        <row r="25">
          <cell r="A25" t="str">
            <v>COL06</v>
          </cell>
          <cell r="B25" t="str">
            <v>COL06</v>
          </cell>
          <cell r="C25" t="str">
            <v>COL06</v>
          </cell>
          <cell r="H25" t="str">
            <v>D10R</v>
          </cell>
          <cell r="I25">
            <v>70</v>
          </cell>
          <cell r="J25">
            <v>25.75</v>
          </cell>
          <cell r="L25">
            <v>1.8336884028642289</v>
          </cell>
          <cell r="M25">
            <v>16.622361490513278</v>
          </cell>
          <cell r="N25">
            <v>18</v>
          </cell>
          <cell r="Q25">
            <v>0.85524761176999997</v>
          </cell>
          <cell r="S25">
            <v>14.164997591350534</v>
          </cell>
          <cell r="T25">
            <v>2.5781451300314422</v>
          </cell>
          <cell r="V25">
            <v>1.4858582260426978</v>
          </cell>
          <cell r="W25">
            <v>43.75</v>
          </cell>
          <cell r="X25">
            <v>37.5</v>
          </cell>
        </row>
        <row r="26">
          <cell r="A26" t="str">
            <v>2OBR</v>
          </cell>
          <cell r="B26" t="str">
            <v>2CGT</v>
          </cell>
          <cell r="C26" t="str">
            <v>2CHL</v>
          </cell>
          <cell r="H26" t="str">
            <v>D11N</v>
          </cell>
          <cell r="I26">
            <v>70</v>
          </cell>
          <cell r="J26">
            <v>25.75</v>
          </cell>
          <cell r="L26">
            <v>2.2496074293913666</v>
          </cell>
          <cell r="M26">
            <v>17.953128453393198</v>
          </cell>
          <cell r="N26">
            <v>0</v>
          </cell>
          <cell r="Q26">
            <v>1.0089054522000001</v>
          </cell>
          <cell r="S26">
            <v>21.557852251890154</v>
          </cell>
          <cell r="T26">
            <v>4.5240113372699131</v>
          </cell>
          <cell r="V26">
            <v>2.332950547053124</v>
          </cell>
          <cell r="W26">
            <v>45.952735882784566</v>
          </cell>
          <cell r="X26">
            <v>34.353234453164902</v>
          </cell>
        </row>
        <row r="27">
          <cell r="H27" t="str">
            <v>D6R</v>
          </cell>
          <cell r="I27">
            <v>35</v>
          </cell>
          <cell r="J27">
            <v>18.82</v>
          </cell>
          <cell r="L27">
            <v>1.1003194697227658</v>
          </cell>
          <cell r="M27">
            <v>3.4485101030314742</v>
          </cell>
          <cell r="N27">
            <v>0</v>
          </cell>
          <cell r="Q27">
            <v>0.40343299499000002</v>
          </cell>
          <cell r="S27">
            <v>7.5143963492125119</v>
          </cell>
          <cell r="T27">
            <v>0.6748554743026256</v>
          </cell>
          <cell r="V27">
            <v>0.8838000400690561</v>
          </cell>
          <cell r="W27">
            <v>23.36882957275424</v>
          </cell>
          <cell r="X27">
            <v>33.231915506416456</v>
          </cell>
        </row>
        <row r="28">
          <cell r="H28" t="str">
            <v>D7G</v>
          </cell>
          <cell r="I28">
            <v>35</v>
          </cell>
          <cell r="J28">
            <v>17.260000000000002</v>
          </cell>
          <cell r="L28">
            <v>1.0491066776877525</v>
          </cell>
          <cell r="M28">
            <v>3.6117084415163934</v>
          </cell>
          <cell r="N28">
            <v>6</v>
          </cell>
          <cell r="Q28">
            <v>0.49058543093000001</v>
          </cell>
          <cell r="S28">
            <v>8.2540247085084975</v>
          </cell>
          <cell r="T28">
            <v>0.70663482981342673</v>
          </cell>
          <cell r="V28">
            <v>0.84366767497433959</v>
          </cell>
          <cell r="W28">
            <v>23.26</v>
          </cell>
          <cell r="X28">
            <v>33.542857142857144</v>
          </cell>
        </row>
        <row r="29">
          <cell r="A29" t="str">
            <v>COL06</v>
          </cell>
          <cell r="B29" t="str">
            <v>COL06</v>
          </cell>
          <cell r="H29" t="str">
            <v>D8R</v>
          </cell>
          <cell r="I29">
            <v>52</v>
          </cell>
          <cell r="J29">
            <v>25.91</v>
          </cell>
          <cell r="L29">
            <v>1.6273207813305828</v>
          </cell>
          <cell r="M29">
            <v>8.9869178204413487</v>
          </cell>
          <cell r="N29">
            <v>0</v>
          </cell>
          <cell r="Q29">
            <v>0.61709789157999995</v>
          </cell>
          <cell r="S29">
            <v>8.8686202172544597</v>
          </cell>
          <cell r="T29">
            <v>1.3891402120631129</v>
          </cell>
          <cell r="V29">
            <v>0.90853239897849958</v>
          </cell>
          <cell r="W29">
            <v>36.524238601771927</v>
          </cell>
          <cell r="X29">
            <v>29.761079611977063</v>
          </cell>
        </row>
        <row r="30">
          <cell r="A30" t="str">
            <v>2PPS</v>
          </cell>
          <cell r="B30" t="str">
            <v>2RDM</v>
          </cell>
          <cell r="H30" t="str">
            <v>D9R</v>
          </cell>
          <cell r="I30">
            <v>62</v>
          </cell>
          <cell r="J30">
            <v>31.04</v>
          </cell>
          <cell r="L30">
            <v>1.5426813746339803</v>
          </cell>
          <cell r="M30">
            <v>10.862223989959316</v>
          </cell>
          <cell r="N30">
            <v>0</v>
          </cell>
          <cell r="Q30">
            <v>0.66672282767000002</v>
          </cell>
          <cell r="S30">
            <v>11.169626912898904</v>
          </cell>
          <cell r="T30">
            <v>2.0952506006387384</v>
          </cell>
          <cell r="V30">
            <v>1.1022483045060787</v>
          </cell>
          <cell r="W30">
            <v>43.444905364593296</v>
          </cell>
          <cell r="X30">
            <v>29.927571992591457</v>
          </cell>
        </row>
        <row r="31">
          <cell r="H31" t="str">
            <v>IVECO</v>
          </cell>
          <cell r="I31">
            <v>18</v>
          </cell>
          <cell r="J31">
            <v>6.37</v>
          </cell>
          <cell r="N31">
            <v>6.5</v>
          </cell>
          <cell r="O31">
            <v>3</v>
          </cell>
          <cell r="R31">
            <v>3.03</v>
          </cell>
          <cell r="W31">
            <v>12.870000000000001</v>
          </cell>
          <cell r="X31">
            <v>28.499999999999993</v>
          </cell>
        </row>
        <row r="32">
          <cell r="H32" t="str">
            <v>SUB-CH</v>
          </cell>
          <cell r="I32">
            <v>0.06</v>
          </cell>
          <cell r="J32">
            <v>5.6000000000000001E-2</v>
          </cell>
          <cell r="W32">
            <v>5.6000000000000001E-2</v>
          </cell>
          <cell r="X32">
            <v>6.6666666666666607</v>
          </cell>
        </row>
        <row r="33">
          <cell r="H33" t="str">
            <v>SUB-CG</v>
          </cell>
          <cell r="I33">
            <v>1.02</v>
          </cell>
          <cell r="J33">
            <v>0.71399999999999997</v>
          </cell>
          <cell r="W33">
            <v>0.71399999999999997</v>
          </cell>
          <cell r="X33">
            <v>30.000000000000004</v>
          </cell>
        </row>
        <row r="34">
          <cell r="H34" t="str">
            <v>SUB-BRG</v>
          </cell>
          <cell r="I34">
            <v>1</v>
          </cell>
          <cell r="J34">
            <v>0.7</v>
          </cell>
          <cell r="W34">
            <v>0.7</v>
          </cell>
          <cell r="X34">
            <v>30.000000000000004</v>
          </cell>
        </row>
        <row r="35">
          <cell r="H35" t="str">
            <v>SUB-CRSH</v>
          </cell>
          <cell r="I35">
            <v>2.0020000000000002</v>
          </cell>
          <cell r="J35">
            <v>1.54</v>
          </cell>
          <cell r="W35">
            <v>1.54</v>
          </cell>
          <cell r="X35">
            <v>23.076923076923084</v>
          </cell>
        </row>
        <row r="36">
          <cell r="H36" t="str">
            <v>SUB-VIBRT</v>
          </cell>
          <cell r="I36">
            <v>24.869</v>
          </cell>
          <cell r="J36">
            <v>19.13</v>
          </cell>
          <cell r="W36">
            <v>19.13</v>
          </cell>
          <cell r="X36">
            <v>23.07692307692308</v>
          </cell>
        </row>
        <row r="37">
          <cell r="H37" t="str">
            <v>SUB-BLD</v>
          </cell>
          <cell r="I37">
            <v>5.5509999999999993</v>
          </cell>
          <cell r="J37">
            <v>4.2699999999999996</v>
          </cell>
          <cell r="W37">
            <v>4.2699999999999996</v>
          </cell>
          <cell r="X37">
            <v>23.076923076923077</v>
          </cell>
        </row>
        <row r="38">
          <cell r="H38" t="str">
            <v>SUB-NISSAN</v>
          </cell>
          <cell r="I38">
            <v>13.052</v>
          </cell>
          <cell r="J38">
            <v>10.039999999999999</v>
          </cell>
          <cell r="W38">
            <v>10.039999999999999</v>
          </cell>
          <cell r="X38">
            <v>23.07692307692308</v>
          </cell>
        </row>
        <row r="39">
          <cell r="H39" t="str">
            <v>SUB-FLHN</v>
          </cell>
          <cell r="I39">
            <v>1.3</v>
          </cell>
          <cell r="J39">
            <v>1</v>
          </cell>
          <cell r="W39">
            <v>1</v>
          </cell>
          <cell r="X39">
            <v>23.076923076923077</v>
          </cell>
        </row>
        <row r="40">
          <cell r="H40" t="str">
            <v>SUB-FJLN</v>
          </cell>
          <cell r="I40">
            <v>0.32500000000000001</v>
          </cell>
          <cell r="J40">
            <v>0.25</v>
          </cell>
          <cell r="W40">
            <v>0.25</v>
          </cell>
          <cell r="X40">
            <v>23.076923076923077</v>
          </cell>
        </row>
        <row r="41">
          <cell r="H41" t="str">
            <v>SUB-FMGM</v>
          </cell>
          <cell r="I41">
            <v>1.3351</v>
          </cell>
          <cell r="J41">
            <v>1.0269999999999999</v>
          </cell>
          <cell r="W41">
            <v>1.0269999999999999</v>
          </cell>
          <cell r="X41">
            <v>23.07692307692308</v>
          </cell>
        </row>
        <row r="42">
          <cell r="H42" t="str">
            <v>SUB-BLAST</v>
          </cell>
          <cell r="I42">
            <v>0.17899999999999999</v>
          </cell>
          <cell r="J42">
            <v>0.17899999999999999</v>
          </cell>
          <cell r="W42">
            <v>0.17899999999999999</v>
          </cell>
          <cell r="X42">
            <v>0</v>
          </cell>
        </row>
        <row r="43">
          <cell r="W43">
            <v>0</v>
          </cell>
          <cell r="X43" t="e">
            <v>#DIV/0!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7"/>
  <sheetViews>
    <sheetView workbookViewId="0">
      <selection activeCell="C20" sqref="C20"/>
    </sheetView>
  </sheetViews>
  <sheetFormatPr defaultRowHeight="14.4" x14ac:dyDescent="0.3"/>
  <cols>
    <col min="2" max="2" width="9.109375" style="4"/>
    <col min="3" max="3" width="81.5546875" bestFit="1" customWidth="1"/>
    <col min="4" max="4" width="15.6640625" bestFit="1" customWidth="1"/>
    <col min="5" max="6" width="10.6640625" bestFit="1" customWidth="1"/>
  </cols>
  <sheetData>
    <row r="2" spans="2:3" x14ac:dyDescent="0.3">
      <c r="B2" s="1" t="s">
        <v>0</v>
      </c>
    </row>
    <row r="3" spans="2:3" x14ac:dyDescent="0.3">
      <c r="B3" s="2">
        <v>1</v>
      </c>
      <c r="C3" s="3" t="s">
        <v>206</v>
      </c>
    </row>
    <row r="4" spans="2:3" x14ac:dyDescent="0.3">
      <c r="B4" s="2">
        <v>2</v>
      </c>
      <c r="C4" s="3" t="s">
        <v>1</v>
      </c>
    </row>
    <row r="5" spans="2:3" x14ac:dyDescent="0.3">
      <c r="B5" s="2">
        <v>3</v>
      </c>
      <c r="C5" s="3" t="s">
        <v>190</v>
      </c>
    </row>
    <row r="6" spans="2:3" x14ac:dyDescent="0.3">
      <c r="B6" s="2">
        <v>4</v>
      </c>
      <c r="C6" s="3" t="s">
        <v>2</v>
      </c>
    </row>
    <row r="7" spans="2:3" ht="28.8" x14ac:dyDescent="0.3">
      <c r="B7" s="2">
        <v>5</v>
      </c>
      <c r="C7" s="3" t="s">
        <v>3</v>
      </c>
    </row>
    <row r="8" spans="2:3" x14ac:dyDescent="0.3">
      <c r="B8" s="2">
        <v>6</v>
      </c>
      <c r="C8" s="3" t="s">
        <v>4</v>
      </c>
    </row>
    <row r="9" spans="2:3" x14ac:dyDescent="0.3">
      <c r="B9" s="2">
        <v>7</v>
      </c>
      <c r="C9" s="3" t="s">
        <v>5</v>
      </c>
    </row>
    <row r="10" spans="2:3" x14ac:dyDescent="0.3">
      <c r="B10" s="2">
        <v>8</v>
      </c>
      <c r="C10" s="3"/>
    </row>
    <row r="11" spans="2:3" x14ac:dyDescent="0.3">
      <c r="B11" s="2">
        <v>9</v>
      </c>
    </row>
    <row r="12" spans="2:3" x14ac:dyDescent="0.3">
      <c r="B12" s="2">
        <v>10</v>
      </c>
      <c r="C12" s="3"/>
    </row>
    <row r="13" spans="2:3" x14ac:dyDescent="0.3">
      <c r="B13" s="2">
        <v>11</v>
      </c>
    </row>
    <row r="14" spans="2:3" x14ac:dyDescent="0.3">
      <c r="B14" s="2">
        <v>12</v>
      </c>
    </row>
    <row r="15" spans="2:3" x14ac:dyDescent="0.3">
      <c r="B15" s="2">
        <v>13</v>
      </c>
    </row>
    <row r="16" spans="2:3" x14ac:dyDescent="0.3">
      <c r="B16" s="2">
        <v>14</v>
      </c>
    </row>
    <row r="17" spans="2:2" x14ac:dyDescent="0.3">
      <c r="B17" s="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13"/>
  <sheetViews>
    <sheetView topLeftCell="A20" zoomScale="85" zoomScaleNormal="85" workbookViewId="0">
      <selection activeCell="K88" sqref="K88"/>
    </sheetView>
  </sheetViews>
  <sheetFormatPr defaultColWidth="9.109375" defaultRowHeight="14.4" x14ac:dyDescent="0.3"/>
  <cols>
    <col min="1" max="1" width="6.109375" style="19" customWidth="1"/>
    <col min="2" max="2" width="40.5546875" style="17" bestFit="1" customWidth="1"/>
    <col min="3" max="3" width="43.21875" style="17" bestFit="1" customWidth="1"/>
    <col min="4" max="4" width="10.6640625" style="18" customWidth="1"/>
    <col min="5" max="5" width="10.6640625" style="16" customWidth="1"/>
    <col min="6" max="6" width="11.88671875" style="17" bestFit="1" customWidth="1"/>
    <col min="7" max="16384" width="9.109375" style="17"/>
  </cols>
  <sheetData>
    <row r="2" spans="1:6" s="7" customFormat="1" ht="15.6" x14ac:dyDescent="0.3">
      <c r="A2" s="133" t="s">
        <v>6</v>
      </c>
      <c r="B2" s="133"/>
      <c r="C2" s="133"/>
      <c r="D2" s="5"/>
      <c r="E2" s="6"/>
    </row>
    <row r="3" spans="1:6" s="12" customFormat="1" ht="15.6" x14ac:dyDescent="0.3">
      <c r="A3" s="8" t="s">
        <v>7</v>
      </c>
      <c r="B3" s="8"/>
      <c r="C3" s="9" t="s">
        <v>191</v>
      </c>
      <c r="D3" s="10"/>
      <c r="E3" s="11"/>
    </row>
    <row r="4" spans="1:6" s="12" customFormat="1" ht="16.8" x14ac:dyDescent="0.4">
      <c r="A4" s="13" t="s">
        <v>8</v>
      </c>
      <c r="B4" s="14"/>
      <c r="C4" s="15" t="s">
        <v>192</v>
      </c>
      <c r="D4" s="10"/>
      <c r="E4" s="11"/>
    </row>
    <row r="5" spans="1:6" s="12" customFormat="1" ht="15.6" x14ac:dyDescent="0.3">
      <c r="A5" s="9" t="s">
        <v>9</v>
      </c>
      <c r="B5" s="9"/>
      <c r="C5" s="9"/>
      <c r="D5" s="10"/>
      <c r="E5" s="11"/>
    </row>
    <row r="6" spans="1:6" s="12" customFormat="1" ht="15.6" x14ac:dyDescent="0.3">
      <c r="A6" s="13" t="s">
        <v>10</v>
      </c>
      <c r="B6" s="14"/>
      <c r="C6" s="9"/>
      <c r="D6" s="10"/>
      <c r="E6" s="11"/>
    </row>
    <row r="7" spans="1:6" s="12" customFormat="1" ht="15.6" x14ac:dyDescent="0.3">
      <c r="A7" s="13" t="s">
        <v>11</v>
      </c>
      <c r="B7" s="14"/>
      <c r="C7" s="9"/>
      <c r="D7" s="10"/>
      <c r="E7" s="11"/>
    </row>
    <row r="8" spans="1:6" x14ac:dyDescent="0.3">
      <c r="A8" s="16"/>
      <c r="B8" s="16"/>
    </row>
    <row r="9" spans="1:6" ht="15" thickBot="1" x14ac:dyDescent="0.35"/>
    <row r="10" spans="1:6" s="20" customFormat="1" ht="17.399999999999999" thickBot="1" x14ac:dyDescent="0.35">
      <c r="A10" s="134" t="s">
        <v>12</v>
      </c>
      <c r="B10" s="135" t="s">
        <v>13</v>
      </c>
      <c r="C10" s="135" t="s">
        <v>14</v>
      </c>
      <c r="D10" s="135" t="s">
        <v>15</v>
      </c>
      <c r="E10" s="135"/>
    </row>
    <row r="11" spans="1:6" s="20" customFormat="1" ht="17.399999999999999" thickBot="1" x14ac:dyDescent="0.35">
      <c r="A11" s="134"/>
      <c r="B11" s="135"/>
      <c r="C11" s="135"/>
      <c r="D11" s="135"/>
      <c r="E11" s="135"/>
    </row>
    <row r="12" spans="1:6" s="26" customFormat="1" ht="15" customHeight="1" x14ac:dyDescent="0.3">
      <c r="A12" s="21" t="s">
        <v>16</v>
      </c>
      <c r="B12" s="22" t="s">
        <v>17</v>
      </c>
      <c r="C12" s="23"/>
      <c r="D12" s="24"/>
      <c r="E12" s="25"/>
    </row>
    <row r="13" spans="1:6" s="26" customFormat="1" ht="16.8" x14ac:dyDescent="0.3">
      <c r="A13" s="27"/>
      <c r="B13" s="27" t="s">
        <v>18</v>
      </c>
      <c r="C13" s="23"/>
      <c r="D13" s="24"/>
      <c r="E13" s="25"/>
    </row>
    <row r="14" spans="1:6" s="30" customFormat="1" ht="17.399999999999999" thickBot="1" x14ac:dyDescent="0.35">
      <c r="A14" s="28" t="s">
        <v>19</v>
      </c>
      <c r="B14" s="29" t="s">
        <v>20</v>
      </c>
      <c r="D14" s="31"/>
      <c r="E14" s="32"/>
    </row>
    <row r="15" spans="1:6" s="35" customFormat="1" ht="15" customHeight="1" thickBot="1" x14ac:dyDescent="0.35">
      <c r="A15" s="33" t="s">
        <v>21</v>
      </c>
      <c r="B15" s="34" t="s">
        <v>22</v>
      </c>
      <c r="C15" s="35" t="s">
        <v>23</v>
      </c>
      <c r="D15" s="36">
        <f>1/6*2.5/36</f>
        <v>1.1574074074074073E-2</v>
      </c>
      <c r="E15" s="37" t="s">
        <v>24</v>
      </c>
    </row>
    <row r="16" spans="1:6" s="35" customFormat="1" ht="15" customHeight="1" thickBot="1" x14ac:dyDescent="0.35">
      <c r="A16" s="33" t="s">
        <v>25</v>
      </c>
      <c r="B16" s="34" t="s">
        <v>26</v>
      </c>
      <c r="C16" s="35" t="s">
        <v>27</v>
      </c>
      <c r="D16" s="36">
        <f t="shared" ref="D16:D18" si="0">1/6*2.5/36</f>
        <v>1.1574074074074073E-2</v>
      </c>
      <c r="E16" s="39" t="s">
        <v>28</v>
      </c>
      <c r="F16" s="40"/>
    </row>
    <row r="17" spans="1:6" s="35" customFormat="1" ht="15" customHeight="1" thickBot="1" x14ac:dyDescent="0.35">
      <c r="A17" s="33" t="s">
        <v>29</v>
      </c>
      <c r="B17" s="34" t="s">
        <v>30</v>
      </c>
      <c r="D17" s="36">
        <f t="shared" si="0"/>
        <v>1.1574074074074073E-2</v>
      </c>
      <c r="E17" s="39" t="s">
        <v>28</v>
      </c>
      <c r="F17" s="40"/>
    </row>
    <row r="18" spans="1:6" s="35" customFormat="1" ht="15" customHeight="1" x14ac:dyDescent="0.3">
      <c r="A18" s="33" t="s">
        <v>31</v>
      </c>
      <c r="B18" s="34" t="s">
        <v>32</v>
      </c>
      <c r="C18" s="35" t="s">
        <v>33</v>
      </c>
      <c r="D18" s="36">
        <f t="shared" si="0"/>
        <v>1.1574074074074073E-2</v>
      </c>
      <c r="E18" s="39" t="s">
        <v>28</v>
      </c>
    </row>
    <row r="19" spans="1:6" s="35" customFormat="1" ht="15" customHeight="1" x14ac:dyDescent="0.3">
      <c r="A19" s="33" t="s">
        <v>34</v>
      </c>
      <c r="B19" s="34" t="s">
        <v>35</v>
      </c>
      <c r="C19" s="35" t="s">
        <v>33</v>
      </c>
      <c r="D19" s="125">
        <v>1.1574074074074073E-2</v>
      </c>
      <c r="E19" s="130" t="s">
        <v>28</v>
      </c>
    </row>
    <row r="20" spans="1:6" s="35" customFormat="1" ht="15" customHeight="1" x14ac:dyDescent="0.3">
      <c r="A20" s="33" t="s">
        <v>36</v>
      </c>
      <c r="B20" s="34" t="s">
        <v>37</v>
      </c>
      <c r="C20" s="35" t="s">
        <v>33</v>
      </c>
      <c r="D20" s="126"/>
      <c r="E20" s="132"/>
    </row>
    <row r="21" spans="1:6" s="35" customFormat="1" ht="15" customHeight="1" x14ac:dyDescent="0.3">
      <c r="A21" s="33" t="s">
        <v>38</v>
      </c>
      <c r="B21" s="34" t="s">
        <v>39</v>
      </c>
      <c r="C21" s="35" t="s">
        <v>40</v>
      </c>
      <c r="D21" s="125">
        <v>1.1574074074074073E-2</v>
      </c>
      <c r="E21" s="39" t="s">
        <v>41</v>
      </c>
    </row>
    <row r="22" spans="1:6" s="35" customFormat="1" ht="15" customHeight="1" x14ac:dyDescent="0.3">
      <c r="A22" s="33" t="s">
        <v>42</v>
      </c>
      <c r="B22" s="34" t="s">
        <v>43</v>
      </c>
      <c r="C22" s="35" t="s">
        <v>44</v>
      </c>
      <c r="D22" s="126"/>
      <c r="E22" s="39" t="s">
        <v>41</v>
      </c>
    </row>
    <row r="23" spans="1:6" s="35" customFormat="1" ht="15" customHeight="1" x14ac:dyDescent="0.3">
      <c r="A23" s="33" t="s">
        <v>45</v>
      </c>
      <c r="B23" s="35" t="s">
        <v>46</v>
      </c>
      <c r="C23" s="35" t="s">
        <v>47</v>
      </c>
      <c r="D23" s="38">
        <f>1/16*1</f>
        <v>6.25E-2</v>
      </c>
      <c r="E23" s="39" t="s">
        <v>41</v>
      </c>
    </row>
    <row r="24" spans="1:6" s="35" customFormat="1" ht="15" customHeight="1" x14ac:dyDescent="0.3">
      <c r="A24" s="33" t="s">
        <v>48</v>
      </c>
      <c r="B24" s="35" t="s">
        <v>49</v>
      </c>
      <c r="C24" s="35" t="s">
        <v>47</v>
      </c>
      <c r="D24" s="38">
        <f>1/16*1</f>
        <v>6.25E-2</v>
      </c>
      <c r="E24" s="39" t="s">
        <v>41</v>
      </c>
    </row>
    <row r="25" spans="1:6" s="35" customFormat="1" ht="15" customHeight="1" x14ac:dyDescent="0.3">
      <c r="A25" s="33" t="s">
        <v>50</v>
      </c>
      <c r="B25" s="35" t="s">
        <v>51</v>
      </c>
      <c r="C25" s="34" t="s">
        <v>52</v>
      </c>
      <c r="D25" s="38">
        <v>0</v>
      </c>
      <c r="E25" s="39" t="s">
        <v>41</v>
      </c>
    </row>
    <row r="26" spans="1:6" s="35" customFormat="1" ht="15" customHeight="1" x14ac:dyDescent="0.3">
      <c r="A26" s="33" t="s">
        <v>53</v>
      </c>
      <c r="B26" s="35" t="s">
        <v>54</v>
      </c>
      <c r="C26" s="34" t="s">
        <v>55</v>
      </c>
      <c r="D26" s="38">
        <f>100/3*2.5/36</f>
        <v>2.3148148148148149</v>
      </c>
      <c r="E26" s="39" t="s">
        <v>56</v>
      </c>
    </row>
    <row r="27" spans="1:6" s="35" customFormat="1" ht="15" customHeight="1" x14ac:dyDescent="0.3">
      <c r="A27" s="33" t="s">
        <v>57</v>
      </c>
      <c r="B27" s="35" t="s">
        <v>58</v>
      </c>
      <c r="C27" s="35" t="s">
        <v>59</v>
      </c>
      <c r="D27" s="38">
        <f>2/3*2.5/36</f>
        <v>4.6296296296296294E-2</v>
      </c>
      <c r="E27" s="39" t="s">
        <v>41</v>
      </c>
    </row>
    <row r="28" spans="1:6" s="35" customFormat="1" ht="15" customHeight="1" x14ac:dyDescent="0.3">
      <c r="A28" s="33" t="s">
        <v>60</v>
      </c>
      <c r="B28" s="35" t="s">
        <v>61</v>
      </c>
      <c r="C28" s="34" t="s">
        <v>62</v>
      </c>
      <c r="D28" s="38">
        <f>2/3*2.5/36</f>
        <v>4.6296296296296294E-2</v>
      </c>
      <c r="E28" s="41" t="s">
        <v>41</v>
      </c>
    </row>
    <row r="29" spans="1:6" s="35" customFormat="1" ht="15" customHeight="1" x14ac:dyDescent="0.3">
      <c r="A29" s="33" t="s">
        <v>63</v>
      </c>
      <c r="C29" s="34"/>
      <c r="D29" s="42"/>
      <c r="E29" s="39"/>
    </row>
    <row r="30" spans="1:6" s="35" customFormat="1" ht="15" customHeight="1" thickBot="1" x14ac:dyDescent="0.35">
      <c r="A30" s="33" t="s">
        <v>64</v>
      </c>
      <c r="C30" s="34"/>
      <c r="D30" s="43"/>
      <c r="E30" s="41"/>
    </row>
    <row r="31" spans="1:6" s="30" customFormat="1" ht="17.25" customHeight="1" thickBot="1" x14ac:dyDescent="0.35">
      <c r="A31" s="28"/>
      <c r="B31" s="44" t="s">
        <v>65</v>
      </c>
      <c r="C31" s="45"/>
      <c r="D31" s="46"/>
      <c r="E31" s="47"/>
    </row>
    <row r="32" spans="1:6" s="35" customFormat="1" ht="16.5" customHeight="1" x14ac:dyDescent="0.3">
      <c r="A32" s="48"/>
      <c r="D32" s="49"/>
      <c r="E32" s="50"/>
    </row>
    <row r="33" spans="1:5" s="30" customFormat="1" ht="15" customHeight="1" thickBot="1" x14ac:dyDescent="0.35">
      <c r="A33" s="28" t="s">
        <v>66</v>
      </c>
      <c r="B33" s="29" t="s">
        <v>67</v>
      </c>
      <c r="D33" s="31"/>
      <c r="E33" s="51"/>
    </row>
    <row r="34" spans="1:5" s="35" customFormat="1" ht="15" customHeight="1" x14ac:dyDescent="0.3">
      <c r="A34" s="52" t="s">
        <v>68</v>
      </c>
      <c r="B34" s="34" t="s">
        <v>69</v>
      </c>
      <c r="D34" s="53">
        <v>0</v>
      </c>
      <c r="E34" s="54" t="s">
        <v>41</v>
      </c>
    </row>
    <row r="35" spans="1:5" s="35" customFormat="1" ht="15" customHeight="1" x14ac:dyDescent="0.3">
      <c r="A35" s="52" t="s">
        <v>70</v>
      </c>
      <c r="B35" s="34" t="s">
        <v>71</v>
      </c>
      <c r="C35" s="35" t="s">
        <v>194</v>
      </c>
      <c r="D35" s="127">
        <f>1/6</f>
        <v>0.16666666666666666</v>
      </c>
      <c r="E35" s="130" t="s">
        <v>41</v>
      </c>
    </row>
    <row r="36" spans="1:5" s="35" customFormat="1" ht="15" customHeight="1" x14ac:dyDescent="0.3">
      <c r="A36" s="52" t="s">
        <v>72</v>
      </c>
      <c r="B36" s="34" t="s">
        <v>73</v>
      </c>
      <c r="C36" s="35" t="s">
        <v>194</v>
      </c>
      <c r="D36" s="128"/>
      <c r="E36" s="131"/>
    </row>
    <row r="37" spans="1:5" s="35" customFormat="1" ht="15" customHeight="1" x14ac:dyDescent="0.3">
      <c r="A37" s="52" t="s">
        <v>74</v>
      </c>
      <c r="B37" s="34" t="s">
        <v>75</v>
      </c>
      <c r="C37" s="104" t="s">
        <v>194</v>
      </c>
      <c r="D37" s="128"/>
      <c r="E37" s="131"/>
    </row>
    <row r="38" spans="1:5" s="35" customFormat="1" ht="15" customHeight="1" x14ac:dyDescent="0.3">
      <c r="A38" s="52" t="s">
        <v>76</v>
      </c>
      <c r="B38" s="34" t="s">
        <v>77</v>
      </c>
      <c r="C38" s="104"/>
      <c r="D38" s="128"/>
      <c r="E38" s="131"/>
    </row>
    <row r="39" spans="1:5" s="35" customFormat="1" ht="15" customHeight="1" x14ac:dyDescent="0.3">
      <c r="A39" s="52" t="s">
        <v>78</v>
      </c>
      <c r="B39" s="34" t="s">
        <v>205</v>
      </c>
      <c r="C39" s="104"/>
      <c r="D39" s="128"/>
      <c r="E39" s="131"/>
    </row>
    <row r="40" spans="1:5" s="35" customFormat="1" ht="15" customHeight="1" x14ac:dyDescent="0.3">
      <c r="A40" s="52" t="s">
        <v>79</v>
      </c>
      <c r="B40" s="35" t="s">
        <v>80</v>
      </c>
      <c r="C40" s="35" t="s">
        <v>195</v>
      </c>
      <c r="D40" s="129"/>
      <c r="E40" s="132"/>
    </row>
    <row r="41" spans="1:5" s="35" customFormat="1" ht="15" customHeight="1" x14ac:dyDescent="0.3">
      <c r="A41" s="52" t="s">
        <v>81</v>
      </c>
      <c r="B41" s="73" t="s">
        <v>82</v>
      </c>
      <c r="C41" s="34" t="s">
        <v>188</v>
      </c>
      <c r="D41" s="55">
        <v>1</v>
      </c>
      <c r="E41" s="39" t="s">
        <v>41</v>
      </c>
    </row>
    <row r="42" spans="1:5" s="35" customFormat="1" ht="15" customHeight="1" x14ac:dyDescent="0.3">
      <c r="A42" s="52" t="s">
        <v>83</v>
      </c>
      <c r="C42" s="34"/>
      <c r="D42" s="42"/>
      <c r="E42" s="39"/>
    </row>
    <row r="43" spans="1:5" s="35" customFormat="1" ht="15" customHeight="1" thickBot="1" x14ac:dyDescent="0.35">
      <c r="A43" s="52"/>
      <c r="B43" s="34"/>
      <c r="D43" s="57"/>
      <c r="E43" s="58"/>
    </row>
    <row r="44" spans="1:5" s="30" customFormat="1" ht="15" customHeight="1" thickBot="1" x14ac:dyDescent="0.35">
      <c r="A44" s="59"/>
      <c r="B44" s="44" t="s">
        <v>84</v>
      </c>
      <c r="C44" s="45"/>
      <c r="D44" s="46"/>
      <c r="E44" s="47"/>
    </row>
    <row r="45" spans="1:5" s="35" customFormat="1" ht="5.0999999999999996" customHeight="1" x14ac:dyDescent="0.3">
      <c r="A45" s="48"/>
      <c r="D45" s="49"/>
      <c r="E45" s="50"/>
    </row>
    <row r="46" spans="1:5" s="30" customFormat="1" ht="15" customHeight="1" thickBot="1" x14ac:dyDescent="0.35">
      <c r="A46" s="28" t="s">
        <v>85</v>
      </c>
      <c r="B46" s="29" t="s">
        <v>86</v>
      </c>
      <c r="D46" s="60"/>
      <c r="E46" s="61"/>
    </row>
    <row r="47" spans="1:5" s="35" customFormat="1" ht="15" customHeight="1" x14ac:dyDescent="0.3">
      <c r="A47" s="52" t="s">
        <v>87</v>
      </c>
      <c r="B47" s="34" t="s">
        <v>88</v>
      </c>
      <c r="D47" s="62">
        <v>0</v>
      </c>
      <c r="E47" s="37" t="s">
        <v>28</v>
      </c>
    </row>
    <row r="48" spans="1:5" s="35" customFormat="1" ht="15" customHeight="1" x14ac:dyDescent="0.3">
      <c r="A48" s="52" t="s">
        <v>89</v>
      </c>
      <c r="B48" s="34"/>
      <c r="D48" s="42"/>
      <c r="E48" s="39"/>
    </row>
    <row r="49" spans="1:5" s="35" customFormat="1" ht="15" customHeight="1" x14ac:dyDescent="0.3">
      <c r="A49" s="52" t="s">
        <v>90</v>
      </c>
      <c r="B49" s="34"/>
      <c r="D49" s="42"/>
      <c r="E49" s="39"/>
    </row>
    <row r="50" spans="1:5" s="35" customFormat="1" ht="15" customHeight="1" x14ac:dyDescent="0.3">
      <c r="A50" s="52" t="s">
        <v>91</v>
      </c>
      <c r="B50" s="34"/>
      <c r="D50" s="42"/>
      <c r="E50" s="39"/>
    </row>
    <row r="51" spans="1:5" s="35" customFormat="1" ht="15" customHeight="1" x14ac:dyDescent="0.3">
      <c r="A51" s="52" t="s">
        <v>92</v>
      </c>
      <c r="B51" s="34"/>
      <c r="D51" s="42"/>
      <c r="E51" s="39"/>
    </row>
    <row r="52" spans="1:5" s="35" customFormat="1" ht="15" customHeight="1" thickBot="1" x14ac:dyDescent="0.35">
      <c r="A52" s="52"/>
      <c r="B52" s="34"/>
      <c r="D52" s="57"/>
      <c r="E52" s="58"/>
    </row>
    <row r="53" spans="1:5" s="30" customFormat="1" ht="15" customHeight="1" thickBot="1" x14ac:dyDescent="0.35">
      <c r="A53" s="59"/>
      <c r="B53" s="44" t="s">
        <v>93</v>
      </c>
      <c r="C53" s="45"/>
      <c r="D53" s="46"/>
      <c r="E53" s="47"/>
    </row>
    <row r="54" spans="1:5" s="35" customFormat="1" ht="5.0999999999999996" customHeight="1" x14ac:dyDescent="0.3">
      <c r="A54" s="48"/>
      <c r="D54" s="49"/>
      <c r="E54" s="50"/>
    </row>
    <row r="55" spans="1:5" s="30" customFormat="1" ht="15" customHeight="1" thickBot="1" x14ac:dyDescent="0.35">
      <c r="A55" s="28" t="s">
        <v>94</v>
      </c>
      <c r="B55" s="29" t="s">
        <v>95</v>
      </c>
      <c r="D55" s="60"/>
      <c r="E55" s="61"/>
    </row>
    <row r="56" spans="1:5" s="35" customFormat="1" ht="15" customHeight="1" x14ac:dyDescent="0.3">
      <c r="A56" s="63" t="s">
        <v>96</v>
      </c>
      <c r="B56" s="64" t="s">
        <v>97</v>
      </c>
      <c r="D56" s="62">
        <v>1</v>
      </c>
      <c r="E56" s="37" t="s">
        <v>28</v>
      </c>
    </row>
    <row r="57" spans="1:5" s="35" customFormat="1" ht="15" customHeight="1" x14ac:dyDescent="0.3">
      <c r="A57" s="52" t="s">
        <v>98</v>
      </c>
      <c r="B57" s="64"/>
      <c r="D57" s="42"/>
      <c r="E57" s="39"/>
    </row>
    <row r="58" spans="1:5" s="35" customFormat="1" ht="15" customHeight="1" x14ac:dyDescent="0.3">
      <c r="A58" s="63" t="s">
        <v>99</v>
      </c>
      <c r="B58" s="64"/>
      <c r="D58" s="42"/>
      <c r="E58" s="39"/>
    </row>
    <row r="59" spans="1:5" s="35" customFormat="1" ht="15" customHeight="1" x14ac:dyDescent="0.3">
      <c r="A59" s="52" t="s">
        <v>100</v>
      </c>
      <c r="B59" s="65"/>
      <c r="D59" s="42"/>
      <c r="E59" s="39"/>
    </row>
    <row r="60" spans="1:5" s="35" customFormat="1" ht="15" customHeight="1" x14ac:dyDescent="0.3">
      <c r="A60" s="52" t="s">
        <v>101</v>
      </c>
      <c r="B60" s="65"/>
      <c r="D60" s="42"/>
      <c r="E60" s="39"/>
    </row>
    <row r="61" spans="1:5" s="35" customFormat="1" ht="15" customHeight="1" thickBot="1" x14ac:dyDescent="0.35">
      <c r="A61" s="52"/>
      <c r="B61" s="64"/>
      <c r="D61" s="57"/>
      <c r="E61" s="58"/>
    </row>
    <row r="62" spans="1:5" s="30" customFormat="1" ht="15" customHeight="1" thickBot="1" x14ac:dyDescent="0.35">
      <c r="A62" s="59"/>
      <c r="B62" s="44" t="s">
        <v>102</v>
      </c>
      <c r="C62" s="45"/>
      <c r="D62" s="46"/>
      <c r="E62" s="47"/>
    </row>
    <row r="63" spans="1:5" s="35" customFormat="1" ht="5.0999999999999996" customHeight="1" x14ac:dyDescent="0.3">
      <c r="A63" s="48"/>
      <c r="D63" s="49"/>
      <c r="E63" s="50"/>
    </row>
    <row r="64" spans="1:5" s="30" customFormat="1" ht="15" customHeight="1" thickBot="1" x14ac:dyDescent="0.35">
      <c r="A64" s="28" t="s">
        <v>103</v>
      </c>
      <c r="B64" s="29" t="s">
        <v>104</v>
      </c>
      <c r="D64" s="60"/>
      <c r="E64" s="61"/>
    </row>
    <row r="65" spans="1:5" s="35" customFormat="1" ht="15" customHeight="1" x14ac:dyDescent="0.3">
      <c r="A65" s="52" t="s">
        <v>105</v>
      </c>
      <c r="B65" s="64" t="s">
        <v>106</v>
      </c>
      <c r="D65" s="62">
        <v>1</v>
      </c>
      <c r="E65" s="37" t="s">
        <v>28</v>
      </c>
    </row>
    <row r="66" spans="1:5" s="35" customFormat="1" ht="15" customHeight="1" x14ac:dyDescent="0.3">
      <c r="A66" s="63" t="s">
        <v>107</v>
      </c>
      <c r="B66" s="64"/>
      <c r="D66" s="42"/>
      <c r="E66" s="66"/>
    </row>
    <row r="67" spans="1:5" s="35" customFormat="1" ht="15" customHeight="1" x14ac:dyDescent="0.3">
      <c r="A67" s="63" t="s">
        <v>108</v>
      </c>
      <c r="B67" s="64"/>
      <c r="D67" s="42"/>
      <c r="E67" s="66"/>
    </row>
    <row r="68" spans="1:5" s="35" customFormat="1" ht="15" customHeight="1" x14ac:dyDescent="0.3">
      <c r="A68" s="52" t="s">
        <v>109</v>
      </c>
      <c r="B68" s="67"/>
      <c r="C68" s="68"/>
      <c r="D68" s="69"/>
      <c r="E68" s="66"/>
    </row>
    <row r="69" spans="1:5" s="35" customFormat="1" ht="15" customHeight="1" x14ac:dyDescent="0.3">
      <c r="A69" s="52" t="s">
        <v>110</v>
      </c>
      <c r="B69" s="67"/>
      <c r="C69" s="68"/>
      <c r="D69" s="69"/>
      <c r="E69" s="66"/>
    </row>
    <row r="70" spans="1:5" s="35" customFormat="1" ht="15" customHeight="1" x14ac:dyDescent="0.3">
      <c r="A70" s="52" t="s">
        <v>111</v>
      </c>
      <c r="B70" s="67"/>
      <c r="C70" s="68"/>
      <c r="D70" s="69"/>
      <c r="E70" s="66"/>
    </row>
    <row r="71" spans="1:5" s="35" customFormat="1" ht="15" customHeight="1" x14ac:dyDescent="0.3">
      <c r="A71" s="52" t="s">
        <v>112</v>
      </c>
      <c r="B71" s="67"/>
      <c r="C71" s="68"/>
      <c r="D71" s="70"/>
      <c r="E71" s="71"/>
    </row>
    <row r="72" spans="1:5" s="35" customFormat="1" ht="15" customHeight="1" thickBot="1" x14ac:dyDescent="0.35">
      <c r="A72" s="52"/>
      <c r="B72" s="64"/>
      <c r="D72" s="57"/>
      <c r="E72" s="58"/>
    </row>
    <row r="73" spans="1:5" s="30" customFormat="1" ht="15" customHeight="1" thickBot="1" x14ac:dyDescent="0.35">
      <c r="A73" s="59"/>
      <c r="B73" s="44" t="s">
        <v>113</v>
      </c>
      <c r="C73" s="45"/>
      <c r="D73" s="46"/>
      <c r="E73" s="47"/>
    </row>
    <row r="74" spans="1:5" s="35" customFormat="1" ht="5.0999999999999996" customHeight="1" x14ac:dyDescent="0.3">
      <c r="A74" s="48"/>
      <c r="D74" s="49"/>
      <c r="E74" s="50"/>
    </row>
    <row r="75" spans="1:5" s="30" customFormat="1" ht="15" customHeight="1" thickBot="1" x14ac:dyDescent="0.35">
      <c r="A75" s="28" t="s">
        <v>114</v>
      </c>
      <c r="B75" s="29" t="s">
        <v>115</v>
      </c>
      <c r="D75" s="60"/>
      <c r="E75" s="61"/>
    </row>
    <row r="76" spans="1:5" s="35" customFormat="1" ht="15" customHeight="1" x14ac:dyDescent="0.3">
      <c r="A76" s="52" t="s">
        <v>116</v>
      </c>
      <c r="B76" s="64" t="s">
        <v>77</v>
      </c>
      <c r="D76" s="62">
        <v>0</v>
      </c>
      <c r="E76" s="37" t="s">
        <v>28</v>
      </c>
    </row>
    <row r="77" spans="1:5" s="35" customFormat="1" ht="15" customHeight="1" x14ac:dyDescent="0.3">
      <c r="A77" s="52" t="s">
        <v>117</v>
      </c>
      <c r="B77" s="64" t="s">
        <v>118</v>
      </c>
      <c r="D77" s="55">
        <v>1</v>
      </c>
      <c r="E77" s="56" t="s">
        <v>41</v>
      </c>
    </row>
    <row r="78" spans="1:5" s="35" customFormat="1" ht="15" customHeight="1" x14ac:dyDescent="0.3">
      <c r="A78" s="52" t="s">
        <v>119</v>
      </c>
      <c r="B78" s="64"/>
      <c r="D78" s="42"/>
      <c r="E78" s="39"/>
    </row>
    <row r="79" spans="1:5" s="35" customFormat="1" ht="15" customHeight="1" x14ac:dyDescent="0.3">
      <c r="A79" s="52" t="s">
        <v>120</v>
      </c>
      <c r="B79" s="65"/>
      <c r="D79" s="42"/>
      <c r="E79" s="39"/>
    </row>
    <row r="80" spans="1:5" s="35" customFormat="1" ht="15" customHeight="1" x14ac:dyDescent="0.3">
      <c r="A80" s="52" t="s">
        <v>121</v>
      </c>
      <c r="B80" s="65"/>
      <c r="D80" s="42"/>
      <c r="E80" s="39"/>
    </row>
    <row r="81" spans="1:5" s="35" customFormat="1" ht="15" customHeight="1" x14ac:dyDescent="0.3">
      <c r="A81" s="52" t="s">
        <v>122</v>
      </c>
      <c r="B81" s="65"/>
      <c r="D81" s="42"/>
      <c r="E81" s="39"/>
    </row>
    <row r="82" spans="1:5" s="35" customFormat="1" ht="15" customHeight="1" thickBot="1" x14ac:dyDescent="0.35">
      <c r="A82" s="52"/>
      <c r="B82" s="64"/>
      <c r="D82" s="57"/>
      <c r="E82" s="58"/>
    </row>
    <row r="83" spans="1:5" s="30" customFormat="1" ht="15" customHeight="1" thickBot="1" x14ac:dyDescent="0.35">
      <c r="A83" s="59"/>
      <c r="B83" s="44" t="s">
        <v>123</v>
      </c>
      <c r="C83" s="45"/>
      <c r="D83" s="46"/>
      <c r="E83" s="47"/>
    </row>
    <row r="84" spans="1:5" s="35" customFormat="1" ht="5.0999999999999996" customHeight="1" thickBot="1" x14ac:dyDescent="0.35">
      <c r="A84" s="72"/>
      <c r="B84" s="73"/>
      <c r="C84" s="73"/>
      <c r="D84" s="74"/>
      <c r="E84" s="75"/>
    </row>
    <row r="85" spans="1:5" s="30" customFormat="1" ht="24.9" customHeight="1" thickBot="1" x14ac:dyDescent="0.35">
      <c r="A85" s="76"/>
      <c r="B85" s="77" t="s">
        <v>124</v>
      </c>
      <c r="C85" s="78"/>
      <c r="D85" s="79"/>
      <c r="E85" s="80"/>
    </row>
    <row r="93" spans="1:5" s="19" customFormat="1" x14ac:dyDescent="0.3">
      <c r="B93" s="17"/>
      <c r="C93" s="17"/>
      <c r="D93" s="18"/>
      <c r="E93" s="16"/>
    </row>
    <row r="94" spans="1:5" s="19" customFormat="1" x14ac:dyDescent="0.3">
      <c r="B94" s="17"/>
      <c r="C94" s="17"/>
      <c r="D94" s="18"/>
      <c r="E94" s="16"/>
    </row>
    <row r="95" spans="1:5" s="19" customFormat="1" x14ac:dyDescent="0.3">
      <c r="B95" s="17"/>
      <c r="C95" s="17"/>
      <c r="D95" s="18"/>
      <c r="E95" s="16"/>
    </row>
    <row r="96" spans="1:5" s="19" customFormat="1" x14ac:dyDescent="0.3">
      <c r="B96" s="17"/>
      <c r="C96" s="17"/>
      <c r="D96" s="18"/>
      <c r="E96" s="16"/>
    </row>
    <row r="97" spans="2:5" s="19" customFormat="1" x14ac:dyDescent="0.3">
      <c r="B97" s="17"/>
      <c r="C97" s="17"/>
      <c r="D97" s="18"/>
      <c r="E97" s="16"/>
    </row>
    <row r="98" spans="2:5" s="19" customFormat="1" x14ac:dyDescent="0.3">
      <c r="B98" s="17"/>
      <c r="C98" s="17"/>
      <c r="D98" s="18"/>
      <c r="E98" s="16"/>
    </row>
    <row r="99" spans="2:5" s="19" customFormat="1" x14ac:dyDescent="0.3">
      <c r="B99" s="17"/>
      <c r="C99" s="17"/>
      <c r="D99" s="18"/>
      <c r="E99" s="16"/>
    </row>
    <row r="100" spans="2:5" s="19" customFormat="1" x14ac:dyDescent="0.3">
      <c r="B100" s="17"/>
      <c r="C100" s="17"/>
      <c r="D100" s="18"/>
      <c r="E100" s="16"/>
    </row>
    <row r="101" spans="2:5" s="19" customFormat="1" x14ac:dyDescent="0.3">
      <c r="B101" s="17"/>
      <c r="C101" s="17"/>
      <c r="D101" s="18"/>
      <c r="E101" s="16"/>
    </row>
    <row r="102" spans="2:5" s="19" customFormat="1" x14ac:dyDescent="0.3">
      <c r="B102" s="17"/>
      <c r="C102" s="17"/>
      <c r="D102" s="18"/>
      <c r="E102" s="16"/>
    </row>
    <row r="103" spans="2:5" s="19" customFormat="1" x14ac:dyDescent="0.3">
      <c r="B103" s="17"/>
      <c r="C103" s="17"/>
      <c r="D103" s="18"/>
      <c r="E103" s="16"/>
    </row>
    <row r="104" spans="2:5" s="19" customFormat="1" x14ac:dyDescent="0.3">
      <c r="B104" s="17"/>
      <c r="C104" s="17"/>
      <c r="D104" s="18"/>
      <c r="E104" s="16"/>
    </row>
    <row r="105" spans="2:5" s="19" customFormat="1" x14ac:dyDescent="0.3">
      <c r="B105" s="17"/>
      <c r="C105" s="17"/>
      <c r="D105" s="18"/>
      <c r="E105" s="16"/>
    </row>
    <row r="106" spans="2:5" s="19" customFormat="1" x14ac:dyDescent="0.3">
      <c r="B106" s="17"/>
      <c r="C106" s="17"/>
      <c r="D106" s="18"/>
      <c r="E106" s="16"/>
    </row>
    <row r="107" spans="2:5" s="19" customFormat="1" x14ac:dyDescent="0.3">
      <c r="B107" s="17"/>
      <c r="C107" s="17"/>
      <c r="D107" s="18"/>
      <c r="E107" s="16"/>
    </row>
    <row r="108" spans="2:5" s="19" customFormat="1" x14ac:dyDescent="0.3">
      <c r="B108" s="17"/>
      <c r="C108" s="17"/>
      <c r="D108" s="18"/>
      <c r="E108" s="16"/>
    </row>
    <row r="109" spans="2:5" s="19" customFormat="1" x14ac:dyDescent="0.3">
      <c r="B109" s="17"/>
      <c r="C109" s="17"/>
      <c r="D109" s="18"/>
      <c r="E109" s="16"/>
    </row>
    <row r="110" spans="2:5" s="19" customFormat="1" x14ac:dyDescent="0.3">
      <c r="B110" s="17"/>
      <c r="C110" s="17"/>
      <c r="D110" s="18"/>
      <c r="E110" s="16"/>
    </row>
    <row r="111" spans="2:5" s="19" customFormat="1" x14ac:dyDescent="0.3">
      <c r="B111" s="17"/>
      <c r="C111" s="17"/>
      <c r="D111" s="18"/>
      <c r="E111" s="16"/>
    </row>
    <row r="112" spans="2:5" s="19" customFormat="1" x14ac:dyDescent="0.3">
      <c r="B112" s="17"/>
      <c r="C112" s="17"/>
      <c r="D112" s="18"/>
      <c r="E112" s="16"/>
    </row>
    <row r="113" spans="2:5" s="19" customFormat="1" x14ac:dyDescent="0.3">
      <c r="B113" s="17"/>
      <c r="C113" s="17"/>
      <c r="D113" s="18"/>
      <c r="E113" s="16"/>
    </row>
  </sheetData>
  <mergeCells count="10">
    <mergeCell ref="A2:C2"/>
    <mergeCell ref="A10:A11"/>
    <mergeCell ref="B10:B11"/>
    <mergeCell ref="C10:C11"/>
    <mergeCell ref="D10:E11"/>
    <mergeCell ref="D21:D22"/>
    <mergeCell ref="D35:D40"/>
    <mergeCell ref="E35:E40"/>
    <mergeCell ref="D19:D20"/>
    <mergeCell ref="E19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07"/>
  <sheetViews>
    <sheetView tabSelected="1" zoomScale="85" zoomScaleNormal="85" workbookViewId="0">
      <pane ySplit="10" topLeftCell="A11" activePane="bottomLeft" state="frozen"/>
      <selection pane="bottomLeft" activeCell="C25" sqref="C25"/>
    </sheetView>
  </sheetViews>
  <sheetFormatPr defaultColWidth="9.109375" defaultRowHeight="14.4" x14ac:dyDescent="0.3"/>
  <cols>
    <col min="1" max="1" width="6.109375" style="19" customWidth="1"/>
    <col min="2" max="2" width="38.33203125" style="17" customWidth="1"/>
    <col min="3" max="3" width="42.88671875" style="17" customWidth="1"/>
    <col min="4" max="4" width="17.109375" style="17" hidden="1" customWidth="1"/>
    <col min="5" max="5" width="10.6640625" style="18" customWidth="1"/>
    <col min="6" max="6" width="10.6640625" style="16" customWidth="1"/>
    <col min="7" max="7" width="10.6640625" style="18" customWidth="1"/>
    <col min="8" max="8" width="10.6640625" style="16" customWidth="1"/>
    <col min="9" max="9" width="10.6640625" style="18" customWidth="1"/>
    <col min="10" max="10" width="10.6640625" style="16" customWidth="1"/>
    <col min="11" max="11" width="10.6640625" style="18" customWidth="1"/>
    <col min="12" max="12" width="10.6640625" style="16" customWidth="1"/>
    <col min="13" max="13" width="21.6640625" style="16" customWidth="1"/>
    <col min="14" max="14" width="11.88671875" style="17" bestFit="1" customWidth="1"/>
    <col min="15" max="16384" width="9.109375" style="17"/>
  </cols>
  <sheetData>
    <row r="2" spans="1:13" s="7" customFormat="1" ht="15.6" x14ac:dyDescent="0.3">
      <c r="A2" s="133" t="s">
        <v>6</v>
      </c>
      <c r="B2" s="133"/>
      <c r="C2" s="133"/>
      <c r="D2" s="5"/>
      <c r="E2" s="5"/>
      <c r="F2" s="6"/>
      <c r="G2" s="5"/>
      <c r="H2" s="6"/>
      <c r="I2" s="5"/>
      <c r="J2" s="6"/>
      <c r="K2" s="5"/>
      <c r="L2" s="6"/>
      <c r="M2" s="6"/>
    </row>
    <row r="3" spans="1:13" s="12" customFormat="1" ht="15.6" x14ac:dyDescent="0.3">
      <c r="A3" s="8" t="s">
        <v>7</v>
      </c>
      <c r="B3" s="8"/>
      <c r="C3" s="9" t="s">
        <v>189</v>
      </c>
      <c r="D3" s="10"/>
      <c r="E3" s="10"/>
      <c r="F3" s="11"/>
      <c r="G3" s="10"/>
      <c r="H3" s="11"/>
      <c r="I3" s="10"/>
      <c r="J3" s="11"/>
      <c r="K3" s="10"/>
      <c r="L3" s="11"/>
      <c r="M3" s="11"/>
    </row>
    <row r="4" spans="1:13" s="12" customFormat="1" ht="16.8" x14ac:dyDescent="0.4">
      <c r="A4" s="110" t="s">
        <v>8</v>
      </c>
      <c r="B4" s="14"/>
      <c r="C4" s="15" t="s">
        <v>305</v>
      </c>
      <c r="D4" s="10"/>
      <c r="E4" s="10"/>
      <c r="F4" s="11"/>
      <c r="G4" s="10"/>
      <c r="H4" s="11"/>
      <c r="I4" s="10"/>
      <c r="J4" s="11"/>
      <c r="K4" s="10"/>
      <c r="L4" s="11"/>
      <c r="M4" s="11"/>
    </row>
    <row r="5" spans="1:13" s="12" customFormat="1" ht="15.6" x14ac:dyDescent="0.3">
      <c r="A5" s="9" t="s">
        <v>9</v>
      </c>
      <c r="B5" s="9"/>
      <c r="C5" s="9"/>
      <c r="D5" s="10"/>
      <c r="E5" s="10"/>
      <c r="F5" s="11"/>
      <c r="G5" s="10"/>
      <c r="H5" s="11"/>
      <c r="I5" s="10"/>
      <c r="J5" s="11"/>
      <c r="K5" s="10"/>
      <c r="L5" s="11"/>
      <c r="M5" s="11"/>
    </row>
    <row r="6" spans="1:13" s="12" customFormat="1" ht="15.6" x14ac:dyDescent="0.3">
      <c r="A6" s="110" t="s">
        <v>10</v>
      </c>
      <c r="B6" s="14"/>
      <c r="C6" s="9"/>
      <c r="D6" s="10"/>
      <c r="E6" s="10"/>
      <c r="F6" s="11"/>
      <c r="G6" s="10"/>
      <c r="H6" s="11"/>
      <c r="I6" s="10"/>
      <c r="J6" s="11"/>
      <c r="K6" s="10"/>
      <c r="L6" s="11"/>
      <c r="M6" s="11"/>
    </row>
    <row r="7" spans="1:13" s="12" customFormat="1" ht="15.6" x14ac:dyDescent="0.3">
      <c r="A7" s="110" t="s">
        <v>11</v>
      </c>
      <c r="B7" s="14"/>
      <c r="C7" s="9"/>
      <c r="D7" s="10"/>
      <c r="E7" s="10"/>
      <c r="F7" s="11"/>
      <c r="G7" s="10"/>
      <c r="H7" s="11"/>
      <c r="I7" s="10"/>
      <c r="J7" s="11"/>
      <c r="K7" s="10"/>
      <c r="L7" s="11"/>
      <c r="M7" s="11"/>
    </row>
    <row r="8" spans="1:13" ht="15" thickBot="1" x14ac:dyDescent="0.35">
      <c r="A8" s="18"/>
      <c r="B8" s="16"/>
      <c r="G8" s="105">
        <v>40</v>
      </c>
    </row>
    <row r="9" spans="1:13" s="20" customFormat="1" ht="17.399999999999999" thickBot="1" x14ac:dyDescent="0.35">
      <c r="A9" s="134" t="s">
        <v>12</v>
      </c>
      <c r="B9" s="135" t="s">
        <v>13</v>
      </c>
      <c r="C9" s="135" t="s">
        <v>14</v>
      </c>
      <c r="D9" s="147" t="s">
        <v>212</v>
      </c>
      <c r="E9" s="135" t="s">
        <v>207</v>
      </c>
      <c r="F9" s="135"/>
      <c r="G9" s="135" t="s">
        <v>208</v>
      </c>
      <c r="H9" s="135"/>
      <c r="I9" s="135" t="s">
        <v>209</v>
      </c>
      <c r="J9" s="135"/>
      <c r="K9" s="149" t="s">
        <v>210</v>
      </c>
      <c r="L9" s="149"/>
      <c r="M9" s="147" t="s">
        <v>211</v>
      </c>
    </row>
    <row r="10" spans="1:13" s="20" customFormat="1" ht="17.399999999999999" thickBot="1" x14ac:dyDescent="0.35">
      <c r="A10" s="134"/>
      <c r="B10" s="135"/>
      <c r="C10" s="135"/>
      <c r="D10" s="148"/>
      <c r="E10" s="135"/>
      <c r="F10" s="135"/>
      <c r="G10" s="135"/>
      <c r="H10" s="135"/>
      <c r="I10" s="135"/>
      <c r="J10" s="135"/>
      <c r="K10" s="149"/>
      <c r="L10" s="149"/>
      <c r="M10" s="148"/>
    </row>
    <row r="11" spans="1:13" s="26" customFormat="1" ht="16.8" x14ac:dyDescent="0.3">
      <c r="A11" s="21" t="s">
        <v>125</v>
      </c>
      <c r="B11" s="22" t="s">
        <v>126</v>
      </c>
      <c r="C11" s="23"/>
      <c r="D11" s="23"/>
      <c r="E11" s="24"/>
      <c r="F11" s="25"/>
      <c r="G11" s="24"/>
      <c r="H11" s="25"/>
      <c r="I11" s="24"/>
      <c r="J11" s="25"/>
      <c r="K11" s="24"/>
      <c r="L11" s="25"/>
      <c r="M11" s="25"/>
    </row>
    <row r="12" spans="1:13" s="26" customFormat="1" ht="16.8" x14ac:dyDescent="0.3">
      <c r="A12" s="109"/>
      <c r="B12" s="27" t="s">
        <v>18</v>
      </c>
      <c r="C12" s="23"/>
      <c r="D12" s="23"/>
      <c r="E12" s="24"/>
      <c r="F12" s="25"/>
      <c r="G12" s="24"/>
      <c r="H12" s="25"/>
      <c r="I12" s="24"/>
      <c r="J12" s="25"/>
      <c r="K12" s="24"/>
      <c r="L12" s="25"/>
      <c r="M12" s="25"/>
    </row>
    <row r="13" spans="1:13" s="92" customFormat="1" ht="16.8" x14ac:dyDescent="0.3">
      <c r="A13" s="81" t="s">
        <v>127</v>
      </c>
      <c r="B13" s="112" t="s">
        <v>255</v>
      </c>
      <c r="C13" s="113"/>
      <c r="D13" s="113"/>
      <c r="E13" s="59"/>
      <c r="F13" s="114"/>
      <c r="G13" s="59"/>
      <c r="H13" s="114"/>
      <c r="I13" s="59"/>
      <c r="J13" s="114"/>
      <c r="K13" s="59"/>
      <c r="L13" s="114"/>
      <c r="M13" s="114"/>
    </row>
    <row r="14" spans="1:13" s="30" customFormat="1" ht="16.8" x14ac:dyDescent="0.3">
      <c r="A14" s="81"/>
      <c r="B14" s="83" t="s">
        <v>128</v>
      </c>
      <c r="C14" s="82"/>
      <c r="D14" s="82"/>
      <c r="E14" s="31"/>
      <c r="F14" s="32"/>
      <c r="G14" s="31"/>
      <c r="H14" s="32"/>
      <c r="I14" s="31"/>
      <c r="J14" s="32"/>
      <c r="K14" s="31"/>
      <c r="L14" s="32"/>
      <c r="M14" s="32"/>
    </row>
    <row r="15" spans="1:13" s="35" customFormat="1" ht="15" x14ac:dyDescent="0.3">
      <c r="A15" s="145" t="s">
        <v>129</v>
      </c>
      <c r="B15" s="144" t="s">
        <v>243</v>
      </c>
      <c r="C15" s="35" t="s">
        <v>280</v>
      </c>
      <c r="E15" s="150">
        <v>1</v>
      </c>
      <c r="F15" s="151" t="s">
        <v>28</v>
      </c>
      <c r="G15" s="107">
        <v>30</v>
      </c>
      <c r="H15" s="107" t="s">
        <v>28</v>
      </c>
      <c r="I15" s="106">
        <v>31</v>
      </c>
      <c r="J15" s="66" t="s">
        <v>28</v>
      </c>
      <c r="K15" s="106">
        <v>0</v>
      </c>
      <c r="L15" s="66" t="s">
        <v>28</v>
      </c>
      <c r="M15" s="66"/>
    </row>
    <row r="16" spans="1:13" s="35" customFormat="1" ht="15" x14ac:dyDescent="0.3">
      <c r="A16" s="145"/>
      <c r="B16" s="144"/>
      <c r="C16" s="35" t="s">
        <v>281</v>
      </c>
      <c r="E16" s="150"/>
      <c r="F16" s="151"/>
      <c r="G16" s="107">
        <v>10</v>
      </c>
      <c r="H16" s="107" t="s">
        <v>28</v>
      </c>
      <c r="I16" s="106">
        <v>1</v>
      </c>
      <c r="J16" s="66" t="s">
        <v>28</v>
      </c>
      <c r="K16" s="106">
        <v>9</v>
      </c>
      <c r="L16" s="66" t="s">
        <v>28</v>
      </c>
      <c r="M16" s="66"/>
    </row>
    <row r="17" spans="1:14" s="35" customFormat="1" ht="15" x14ac:dyDescent="0.3">
      <c r="A17" s="33" t="s">
        <v>130</v>
      </c>
      <c r="B17" s="68" t="s">
        <v>213</v>
      </c>
      <c r="E17" s="106">
        <f t="shared" ref="E17:E19" si="0">1*1</f>
        <v>1</v>
      </c>
      <c r="F17" s="66" t="s">
        <v>28</v>
      </c>
      <c r="G17" s="106">
        <f t="shared" ref="G17:G22" si="1">E17*$G$8</f>
        <v>40</v>
      </c>
      <c r="H17" s="66" t="s">
        <v>28</v>
      </c>
      <c r="I17" s="106">
        <v>40</v>
      </c>
      <c r="J17" s="66" t="s">
        <v>28</v>
      </c>
      <c r="K17" s="106">
        <v>0</v>
      </c>
      <c r="L17" s="66" t="s">
        <v>28</v>
      </c>
      <c r="M17" s="66"/>
    </row>
    <row r="18" spans="1:14" s="35" customFormat="1" ht="15" x14ac:dyDescent="0.3">
      <c r="A18" s="33" t="s">
        <v>131</v>
      </c>
      <c r="B18" s="68" t="s">
        <v>244</v>
      </c>
      <c r="E18" s="106">
        <f t="shared" si="0"/>
        <v>1</v>
      </c>
      <c r="F18" s="66" t="s">
        <v>28</v>
      </c>
      <c r="G18" s="106">
        <f t="shared" si="1"/>
        <v>40</v>
      </c>
      <c r="H18" s="66" t="s">
        <v>28</v>
      </c>
      <c r="I18" s="106">
        <v>40</v>
      </c>
      <c r="J18" s="66" t="s">
        <v>28</v>
      </c>
      <c r="K18" s="106">
        <v>0</v>
      </c>
      <c r="L18" s="66" t="s">
        <v>28</v>
      </c>
      <c r="M18" s="66"/>
      <c r="N18" s="84"/>
    </row>
    <row r="19" spans="1:14" s="35" customFormat="1" ht="15" x14ac:dyDescent="0.3">
      <c r="A19" s="33" t="s">
        <v>132</v>
      </c>
      <c r="B19" s="68" t="s">
        <v>133</v>
      </c>
      <c r="E19" s="106">
        <f t="shared" si="0"/>
        <v>1</v>
      </c>
      <c r="F19" s="66" t="s">
        <v>28</v>
      </c>
      <c r="G19" s="106">
        <f t="shared" si="1"/>
        <v>40</v>
      </c>
      <c r="H19" s="66" t="s">
        <v>28</v>
      </c>
      <c r="I19" s="106">
        <v>40</v>
      </c>
      <c r="J19" s="66" t="s">
        <v>28</v>
      </c>
      <c r="K19" s="106">
        <v>0</v>
      </c>
      <c r="L19" s="66" t="s">
        <v>28</v>
      </c>
      <c r="M19" s="66"/>
    </row>
    <row r="20" spans="1:14" s="35" customFormat="1" ht="15" x14ac:dyDescent="0.3">
      <c r="A20" s="33" t="s">
        <v>134</v>
      </c>
      <c r="B20" s="68" t="s">
        <v>245</v>
      </c>
      <c r="E20" s="106">
        <f>1*1</f>
        <v>1</v>
      </c>
      <c r="F20" s="66" t="s">
        <v>28</v>
      </c>
      <c r="G20" s="106">
        <f t="shared" si="1"/>
        <v>40</v>
      </c>
      <c r="H20" s="66" t="s">
        <v>28</v>
      </c>
      <c r="I20" s="106">
        <f>1*1</f>
        <v>1</v>
      </c>
      <c r="J20" s="66" t="s">
        <v>28</v>
      </c>
      <c r="K20" s="106">
        <v>0</v>
      </c>
      <c r="L20" s="66" t="s">
        <v>28</v>
      </c>
      <c r="M20" s="106"/>
    </row>
    <row r="21" spans="1:14" s="35" customFormat="1" ht="15" customHeight="1" x14ac:dyDescent="0.3">
      <c r="A21" s="33" t="s">
        <v>135</v>
      </c>
      <c r="B21" s="68" t="s">
        <v>233</v>
      </c>
      <c r="D21" s="68" t="s">
        <v>233</v>
      </c>
      <c r="E21" s="106">
        <v>1</v>
      </c>
      <c r="F21" s="66" t="s">
        <v>28</v>
      </c>
      <c r="G21" s="106">
        <f t="shared" si="1"/>
        <v>40</v>
      </c>
      <c r="H21" s="66" t="s">
        <v>28</v>
      </c>
      <c r="I21" s="106">
        <v>0</v>
      </c>
      <c r="J21" s="66" t="s">
        <v>28</v>
      </c>
      <c r="K21" s="106">
        <v>40</v>
      </c>
      <c r="L21" s="66" t="s">
        <v>28</v>
      </c>
      <c r="M21" s="106" t="s">
        <v>312</v>
      </c>
    </row>
    <row r="22" spans="1:14" s="35" customFormat="1" ht="15" x14ac:dyDescent="0.3">
      <c r="A22" s="33" t="s">
        <v>137</v>
      </c>
      <c r="B22" s="119" t="s">
        <v>291</v>
      </c>
      <c r="D22" s="68"/>
      <c r="E22" s="106">
        <v>1</v>
      </c>
      <c r="F22" s="66" t="s">
        <v>292</v>
      </c>
      <c r="G22" s="106">
        <f t="shared" si="1"/>
        <v>40</v>
      </c>
      <c r="H22" s="66" t="s">
        <v>292</v>
      </c>
      <c r="I22" s="106">
        <v>0</v>
      </c>
      <c r="J22" s="66" t="s">
        <v>292</v>
      </c>
      <c r="K22" s="106">
        <v>40</v>
      </c>
      <c r="L22" s="66" t="s">
        <v>292</v>
      </c>
      <c r="M22" s="106" t="s">
        <v>310</v>
      </c>
    </row>
    <row r="23" spans="1:14" s="35" customFormat="1" ht="15" x14ac:dyDescent="0.35">
      <c r="A23" s="85"/>
      <c r="B23" s="86"/>
    </row>
    <row r="24" spans="1:14" s="35" customFormat="1" ht="15" x14ac:dyDescent="0.3">
      <c r="A24" s="85"/>
      <c r="B24" s="83" t="s">
        <v>136</v>
      </c>
    </row>
    <row r="25" spans="1:14" s="35" customFormat="1" ht="15" x14ac:dyDescent="0.35">
      <c r="A25" s="85" t="s">
        <v>139</v>
      </c>
      <c r="B25" s="86" t="s">
        <v>138</v>
      </c>
      <c r="C25" s="35" t="s">
        <v>313</v>
      </c>
      <c r="E25" s="106">
        <f t="shared" ref="E25" si="2">1*1</f>
        <v>1</v>
      </c>
      <c r="F25" s="66" t="s">
        <v>41</v>
      </c>
      <c r="G25" s="106">
        <f>E25*$G$8</f>
        <v>40</v>
      </c>
      <c r="H25" s="66" t="s">
        <v>41</v>
      </c>
      <c r="I25" s="106">
        <v>0</v>
      </c>
      <c r="J25" s="66" t="s">
        <v>41</v>
      </c>
      <c r="K25" s="106">
        <v>40</v>
      </c>
      <c r="L25" s="66" t="s">
        <v>41</v>
      </c>
      <c r="M25" s="66" t="s">
        <v>302</v>
      </c>
    </row>
    <row r="26" spans="1:14" s="35" customFormat="1" ht="15" x14ac:dyDescent="0.35">
      <c r="A26" s="142" t="s">
        <v>141</v>
      </c>
      <c r="B26" s="143" t="s">
        <v>140</v>
      </c>
      <c r="C26" s="86" t="s">
        <v>214</v>
      </c>
      <c r="D26" s="86"/>
      <c r="E26" s="136">
        <v>1</v>
      </c>
      <c r="F26" s="139" t="s">
        <v>41</v>
      </c>
      <c r="G26" s="136">
        <v>40</v>
      </c>
      <c r="H26" s="139" t="s">
        <v>41</v>
      </c>
      <c r="I26" s="106">
        <v>31</v>
      </c>
      <c r="J26" s="66" t="s">
        <v>41</v>
      </c>
      <c r="K26" s="106">
        <v>0</v>
      </c>
      <c r="L26" s="66" t="s">
        <v>41</v>
      </c>
      <c r="M26" s="66"/>
    </row>
    <row r="27" spans="1:14" s="35" customFormat="1" ht="15" x14ac:dyDescent="0.35">
      <c r="A27" s="142"/>
      <c r="B27" s="143"/>
      <c r="C27" s="86" t="s">
        <v>240</v>
      </c>
      <c r="D27" s="86"/>
      <c r="E27" s="137"/>
      <c r="F27" s="140"/>
      <c r="G27" s="137"/>
      <c r="H27" s="140"/>
      <c r="I27" s="106">
        <v>9</v>
      </c>
      <c r="J27" s="66" t="s">
        <v>41</v>
      </c>
      <c r="K27" s="106">
        <v>0</v>
      </c>
      <c r="L27" s="66" t="s">
        <v>41</v>
      </c>
      <c r="M27" s="66"/>
    </row>
    <row r="28" spans="1:14" s="35" customFormat="1" ht="15" x14ac:dyDescent="0.35">
      <c r="A28" s="142"/>
      <c r="B28" s="143"/>
      <c r="C28" s="86" t="s">
        <v>246</v>
      </c>
      <c r="D28" s="86"/>
      <c r="E28" s="138"/>
      <c r="F28" s="141"/>
      <c r="G28" s="138"/>
      <c r="H28" s="141"/>
      <c r="I28" s="106">
        <v>0</v>
      </c>
      <c r="J28" s="66" t="s">
        <v>41</v>
      </c>
      <c r="K28" s="106">
        <v>9</v>
      </c>
      <c r="L28" s="66" t="s">
        <v>41</v>
      </c>
      <c r="M28" s="66"/>
    </row>
    <row r="29" spans="1:14" s="35" customFormat="1" ht="15" x14ac:dyDescent="0.35">
      <c r="A29" s="85" t="s">
        <v>247</v>
      </c>
      <c r="B29" s="68" t="s">
        <v>142</v>
      </c>
      <c r="C29" s="86" t="s">
        <v>215</v>
      </c>
      <c r="D29" s="86"/>
      <c r="E29" s="106">
        <f t="shared" ref="E29:K29" si="3">1*1</f>
        <v>1</v>
      </c>
      <c r="F29" s="66" t="s">
        <v>41</v>
      </c>
      <c r="G29" s="106">
        <f>E29*$G$8</f>
        <v>40</v>
      </c>
      <c r="H29" s="66" t="s">
        <v>41</v>
      </c>
      <c r="I29" s="106">
        <f t="shared" si="3"/>
        <v>1</v>
      </c>
      <c r="J29" s="66" t="s">
        <v>41</v>
      </c>
      <c r="K29" s="106">
        <f t="shared" si="3"/>
        <v>1</v>
      </c>
      <c r="L29" s="66" t="s">
        <v>41</v>
      </c>
      <c r="M29" s="66"/>
    </row>
    <row r="30" spans="1:14" s="35" customFormat="1" ht="30" x14ac:dyDescent="0.35">
      <c r="A30" s="85" t="s">
        <v>143</v>
      </c>
      <c r="B30" s="68" t="s">
        <v>144</v>
      </c>
      <c r="C30" s="86" t="s">
        <v>241</v>
      </c>
      <c r="D30" s="86"/>
      <c r="E30" s="106">
        <v>50</v>
      </c>
      <c r="F30" s="66" t="s">
        <v>56</v>
      </c>
      <c r="G30" s="106">
        <f>E30*$G$8</f>
        <v>2000</v>
      </c>
      <c r="H30" s="66" t="s">
        <v>56</v>
      </c>
      <c r="I30" s="106">
        <v>0</v>
      </c>
      <c r="J30" s="66" t="s">
        <v>56</v>
      </c>
      <c r="K30" s="106">
        <v>2000</v>
      </c>
      <c r="L30" s="66" t="s">
        <v>56</v>
      </c>
      <c r="M30" s="66" t="s">
        <v>311</v>
      </c>
    </row>
    <row r="31" spans="1:14" s="35" customFormat="1" ht="30" x14ac:dyDescent="0.3">
      <c r="A31" s="85" t="s">
        <v>248</v>
      </c>
      <c r="B31" s="65" t="s">
        <v>147</v>
      </c>
      <c r="C31" s="35" t="s">
        <v>148</v>
      </c>
      <c r="E31" s="106">
        <f>4*1</f>
        <v>4</v>
      </c>
      <c r="F31" s="66" t="s">
        <v>145</v>
      </c>
      <c r="G31" s="106">
        <f>E31*$G$8</f>
        <v>160</v>
      </c>
      <c r="H31" s="66" t="s">
        <v>145</v>
      </c>
      <c r="I31" s="106">
        <f>4*1</f>
        <v>4</v>
      </c>
      <c r="J31" s="66" t="s">
        <v>145</v>
      </c>
      <c r="K31" s="106">
        <f>G31</f>
        <v>160</v>
      </c>
      <c r="L31" s="66" t="s">
        <v>145</v>
      </c>
      <c r="M31" s="66" t="s">
        <v>311</v>
      </c>
    </row>
    <row r="32" spans="1:14" s="35" customFormat="1" ht="15" x14ac:dyDescent="0.35">
      <c r="A32" s="85"/>
      <c r="B32" s="68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</row>
    <row r="33" spans="1:13" s="35" customFormat="1" ht="15" x14ac:dyDescent="0.3">
      <c r="A33" s="85"/>
      <c r="B33" s="83" t="s">
        <v>149</v>
      </c>
    </row>
    <row r="34" spans="1:13" s="35" customFormat="1" ht="15" x14ac:dyDescent="0.3">
      <c r="A34" s="85" t="s">
        <v>249</v>
      </c>
      <c r="B34" s="68" t="s">
        <v>80</v>
      </c>
      <c r="C34" s="35" t="s">
        <v>187</v>
      </c>
      <c r="E34" s="106">
        <v>1</v>
      </c>
      <c r="F34" s="39" t="s">
        <v>151</v>
      </c>
      <c r="G34" s="106">
        <f t="shared" ref="G34:G41" si="4">E34*$G$8</f>
        <v>40</v>
      </c>
      <c r="H34" s="39" t="s">
        <v>151</v>
      </c>
      <c r="I34" s="106">
        <v>0</v>
      </c>
      <c r="J34" s="39" t="s">
        <v>151</v>
      </c>
      <c r="K34" s="115">
        <f>G34+(G34*5%)</f>
        <v>42</v>
      </c>
      <c r="L34" s="39" t="s">
        <v>151</v>
      </c>
      <c r="M34" s="39" t="s">
        <v>295</v>
      </c>
    </row>
    <row r="35" spans="1:13" s="35" customFormat="1" ht="15" x14ac:dyDescent="0.3">
      <c r="A35" s="85" t="s">
        <v>251</v>
      </c>
      <c r="B35" s="68" t="s">
        <v>228</v>
      </c>
      <c r="C35" s="35" t="s">
        <v>238</v>
      </c>
      <c r="E35" s="106">
        <v>2</v>
      </c>
      <c r="F35" s="39" t="s">
        <v>151</v>
      </c>
      <c r="G35" s="106">
        <f t="shared" si="4"/>
        <v>80</v>
      </c>
      <c r="H35" s="39" t="s">
        <v>151</v>
      </c>
      <c r="I35" s="106">
        <v>0</v>
      </c>
      <c r="J35" s="39" t="s">
        <v>151</v>
      </c>
      <c r="K35" s="115">
        <v>82</v>
      </c>
      <c r="L35" s="39" t="s">
        <v>151</v>
      </c>
      <c r="M35" s="39" t="s">
        <v>295</v>
      </c>
    </row>
    <row r="36" spans="1:13" s="35" customFormat="1" ht="30" x14ac:dyDescent="0.35">
      <c r="A36" s="85" t="s">
        <v>146</v>
      </c>
      <c r="B36" s="68" t="s">
        <v>153</v>
      </c>
      <c r="C36" s="86" t="s">
        <v>154</v>
      </c>
      <c r="D36" s="86" t="s">
        <v>223</v>
      </c>
      <c r="E36" s="106">
        <v>5</v>
      </c>
      <c r="F36" s="66" t="s">
        <v>145</v>
      </c>
      <c r="G36" s="106">
        <f t="shared" si="4"/>
        <v>200</v>
      </c>
      <c r="H36" s="66" t="s">
        <v>145</v>
      </c>
      <c r="I36" s="106">
        <v>0</v>
      </c>
      <c r="J36" s="66" t="s">
        <v>145</v>
      </c>
      <c r="K36" s="106">
        <f t="shared" ref="K36:K41" si="5">G36</f>
        <v>200</v>
      </c>
      <c r="L36" s="66" t="s">
        <v>145</v>
      </c>
      <c r="M36" s="66" t="s">
        <v>311</v>
      </c>
    </row>
    <row r="37" spans="1:13" s="35" customFormat="1" ht="30" x14ac:dyDescent="0.35">
      <c r="A37" s="85" t="s">
        <v>252</v>
      </c>
      <c r="B37" s="68" t="s">
        <v>216</v>
      </c>
      <c r="C37" s="86" t="s">
        <v>290</v>
      </c>
      <c r="D37" s="86"/>
      <c r="E37" s="106">
        <v>2</v>
      </c>
      <c r="F37" s="66" t="s">
        <v>41</v>
      </c>
      <c r="G37" s="106">
        <f t="shared" si="4"/>
        <v>80</v>
      </c>
      <c r="H37" s="66" t="s">
        <v>41</v>
      </c>
      <c r="I37" s="106">
        <v>0</v>
      </c>
      <c r="J37" s="66" t="s">
        <v>41</v>
      </c>
      <c r="K37" s="106">
        <f t="shared" si="5"/>
        <v>80</v>
      </c>
      <c r="L37" s="66" t="s">
        <v>41</v>
      </c>
      <c r="M37" s="66" t="s">
        <v>311</v>
      </c>
    </row>
    <row r="38" spans="1:13" s="35" customFormat="1" ht="15" x14ac:dyDescent="0.35">
      <c r="A38" s="85" t="s">
        <v>253</v>
      </c>
      <c r="B38" s="68" t="s">
        <v>217</v>
      </c>
      <c r="C38" s="86"/>
      <c r="D38" s="86"/>
      <c r="E38" s="106">
        <v>4</v>
      </c>
      <c r="F38" s="66" t="s">
        <v>145</v>
      </c>
      <c r="G38" s="106">
        <f t="shared" si="4"/>
        <v>160</v>
      </c>
      <c r="H38" s="66" t="s">
        <v>145</v>
      </c>
      <c r="I38" s="106">
        <v>0</v>
      </c>
      <c r="J38" s="66" t="s">
        <v>145</v>
      </c>
      <c r="K38" s="106">
        <f t="shared" si="5"/>
        <v>160</v>
      </c>
      <c r="L38" s="66" t="s">
        <v>145</v>
      </c>
      <c r="M38" s="66" t="s">
        <v>312</v>
      </c>
    </row>
    <row r="39" spans="1:13" s="35" customFormat="1" ht="15" x14ac:dyDescent="0.35">
      <c r="A39" s="85" t="s">
        <v>150</v>
      </c>
      <c r="B39" s="68" t="s">
        <v>236</v>
      </c>
      <c r="C39" s="86" t="s">
        <v>235</v>
      </c>
      <c r="D39" s="86"/>
      <c r="E39" s="106">
        <v>2</v>
      </c>
      <c r="F39" s="66" t="s">
        <v>41</v>
      </c>
      <c r="G39" s="106">
        <f t="shared" si="4"/>
        <v>80</v>
      </c>
      <c r="H39" s="66" t="s">
        <v>41</v>
      </c>
      <c r="I39" s="106">
        <v>0</v>
      </c>
      <c r="J39" s="66" t="s">
        <v>41</v>
      </c>
      <c r="K39" s="106">
        <f t="shared" si="5"/>
        <v>80</v>
      </c>
      <c r="L39" s="66" t="s">
        <v>41</v>
      </c>
      <c r="M39" s="66" t="s">
        <v>312</v>
      </c>
    </row>
    <row r="40" spans="1:13" s="35" customFormat="1" ht="15" x14ac:dyDescent="0.35">
      <c r="A40" s="85" t="s">
        <v>152</v>
      </c>
      <c r="B40" s="68" t="s">
        <v>237</v>
      </c>
      <c r="C40" s="86" t="s">
        <v>254</v>
      </c>
      <c r="D40" s="86"/>
      <c r="E40" s="108">
        <v>1</v>
      </c>
      <c r="F40" s="66" t="s">
        <v>28</v>
      </c>
      <c r="G40" s="106">
        <f t="shared" si="4"/>
        <v>40</v>
      </c>
      <c r="H40" s="66" t="s">
        <v>28</v>
      </c>
      <c r="I40" s="106">
        <v>0</v>
      </c>
      <c r="J40" s="66" t="s">
        <v>28</v>
      </c>
      <c r="K40" s="106">
        <f t="shared" si="5"/>
        <v>40</v>
      </c>
      <c r="L40" s="66" t="s">
        <v>28</v>
      </c>
      <c r="M40" s="66" t="s">
        <v>312</v>
      </c>
    </row>
    <row r="41" spans="1:13" s="35" customFormat="1" ht="15" x14ac:dyDescent="0.35">
      <c r="A41" s="85" t="s">
        <v>306</v>
      </c>
      <c r="B41" s="68" t="s">
        <v>239</v>
      </c>
      <c r="C41" s="86"/>
      <c r="D41" s="86"/>
      <c r="E41" s="108">
        <v>2</v>
      </c>
      <c r="F41" s="66" t="s">
        <v>41</v>
      </c>
      <c r="G41" s="106">
        <f t="shared" si="4"/>
        <v>80</v>
      </c>
      <c r="H41" s="66" t="s">
        <v>41</v>
      </c>
      <c r="I41" s="106">
        <v>0</v>
      </c>
      <c r="J41" s="66" t="s">
        <v>41</v>
      </c>
      <c r="K41" s="106">
        <f t="shared" si="5"/>
        <v>80</v>
      </c>
      <c r="L41" s="66" t="s">
        <v>41</v>
      </c>
      <c r="M41" s="66" t="s">
        <v>312</v>
      </c>
    </row>
    <row r="42" spans="1:13" s="35" customFormat="1" ht="15" x14ac:dyDescent="0.3">
      <c r="A42" s="85"/>
      <c r="B42" s="65"/>
    </row>
    <row r="43" spans="1:13" s="92" customFormat="1" ht="16.8" x14ac:dyDescent="0.3">
      <c r="A43" s="81" t="s">
        <v>155</v>
      </c>
      <c r="B43" s="112" t="s">
        <v>104</v>
      </c>
      <c r="E43" s="59"/>
      <c r="F43" s="114"/>
      <c r="G43" s="59"/>
      <c r="H43" s="114"/>
      <c r="I43" s="59"/>
      <c r="J43" s="114"/>
      <c r="K43" s="59"/>
      <c r="L43" s="114"/>
      <c r="M43" s="114"/>
    </row>
    <row r="44" spans="1:13" s="35" customFormat="1" ht="15" x14ac:dyDescent="0.3">
      <c r="A44" s="85"/>
      <c r="B44" s="83" t="s">
        <v>156</v>
      </c>
    </row>
    <row r="45" spans="1:13" s="35" customFormat="1" ht="15" x14ac:dyDescent="0.3">
      <c r="A45" s="85" t="s">
        <v>256</v>
      </c>
      <c r="B45" s="68" t="s">
        <v>218</v>
      </c>
      <c r="C45" s="68"/>
      <c r="D45" s="68"/>
      <c r="E45" s="115">
        <v>1</v>
      </c>
      <c r="F45" s="121" t="s">
        <v>41</v>
      </c>
      <c r="G45" s="106">
        <f t="shared" ref="G45:G54" si="6">E45*$G$8</f>
        <v>40</v>
      </c>
      <c r="H45" s="121" t="s">
        <v>41</v>
      </c>
      <c r="I45" s="115">
        <v>40</v>
      </c>
      <c r="J45" s="121" t="s">
        <v>41</v>
      </c>
      <c r="K45" s="115">
        <v>0</v>
      </c>
      <c r="L45" s="121" t="s">
        <v>41</v>
      </c>
      <c r="M45" s="121"/>
    </row>
    <row r="46" spans="1:13" s="35" customFormat="1" ht="15" x14ac:dyDescent="0.3">
      <c r="A46" s="85" t="s">
        <v>257</v>
      </c>
      <c r="B46" s="68" t="s">
        <v>203</v>
      </c>
      <c r="C46" s="68" t="s">
        <v>204</v>
      </c>
      <c r="D46" s="68"/>
      <c r="E46" s="115">
        <v>1</v>
      </c>
      <c r="F46" s="121" t="s">
        <v>41</v>
      </c>
      <c r="G46" s="106">
        <f t="shared" si="6"/>
        <v>40</v>
      </c>
      <c r="H46" s="121" t="s">
        <v>41</v>
      </c>
      <c r="I46" s="115">
        <v>0</v>
      </c>
      <c r="J46" s="121" t="s">
        <v>41</v>
      </c>
      <c r="K46" s="115">
        <f>G46+(G46*5%)</f>
        <v>42</v>
      </c>
      <c r="L46" s="121" t="s">
        <v>41</v>
      </c>
      <c r="M46" s="66" t="s">
        <v>312</v>
      </c>
    </row>
    <row r="47" spans="1:13" s="35" customFormat="1" ht="15" x14ac:dyDescent="0.3">
      <c r="A47" s="85" t="s">
        <v>157</v>
      </c>
      <c r="B47" s="120" t="s">
        <v>266</v>
      </c>
      <c r="C47" s="68" t="s">
        <v>267</v>
      </c>
      <c r="D47" s="68"/>
      <c r="E47" s="106">
        <f>20</f>
        <v>20</v>
      </c>
      <c r="F47" s="66" t="s">
        <v>219</v>
      </c>
      <c r="G47" s="106">
        <f t="shared" si="6"/>
        <v>800</v>
      </c>
      <c r="H47" s="66" t="s">
        <v>56</v>
      </c>
      <c r="I47" s="106">
        <v>0</v>
      </c>
      <c r="J47" s="66" t="s">
        <v>56</v>
      </c>
      <c r="K47" s="106">
        <f t="shared" ref="K47:K54" si="7">G47</f>
        <v>800</v>
      </c>
      <c r="L47" s="66" t="s">
        <v>56</v>
      </c>
      <c r="M47" s="66" t="s">
        <v>312</v>
      </c>
    </row>
    <row r="48" spans="1:13" s="35" customFormat="1" ht="15" x14ac:dyDescent="0.3">
      <c r="A48" s="85" t="s">
        <v>158</v>
      </c>
      <c r="B48" s="65" t="s">
        <v>161</v>
      </c>
      <c r="C48" s="34"/>
      <c r="D48" s="34"/>
      <c r="E48" s="118">
        <v>3</v>
      </c>
      <c r="F48" s="39" t="s">
        <v>145</v>
      </c>
      <c r="G48" s="106">
        <f t="shared" si="6"/>
        <v>120</v>
      </c>
      <c r="H48" s="39" t="s">
        <v>145</v>
      </c>
      <c r="I48" s="118">
        <v>0</v>
      </c>
      <c r="J48" s="39" t="s">
        <v>145</v>
      </c>
      <c r="K48" s="106">
        <f t="shared" si="7"/>
        <v>120</v>
      </c>
      <c r="L48" s="39" t="s">
        <v>145</v>
      </c>
      <c r="M48" s="66" t="s">
        <v>312</v>
      </c>
    </row>
    <row r="49" spans="1:15" s="35" customFormat="1" ht="15" x14ac:dyDescent="0.3">
      <c r="A49" s="85" t="s">
        <v>159</v>
      </c>
      <c r="B49" s="68" t="s">
        <v>163</v>
      </c>
      <c r="C49" s="68" t="s">
        <v>200</v>
      </c>
      <c r="D49" s="68"/>
      <c r="E49" s="118">
        <v>1</v>
      </c>
      <c r="F49" s="66" t="s">
        <v>145</v>
      </c>
      <c r="G49" s="106">
        <f t="shared" si="6"/>
        <v>40</v>
      </c>
      <c r="H49" s="66" t="s">
        <v>145</v>
      </c>
      <c r="I49" s="118">
        <v>0</v>
      </c>
      <c r="J49" s="66" t="s">
        <v>145</v>
      </c>
      <c r="K49" s="106">
        <f t="shared" si="7"/>
        <v>40</v>
      </c>
      <c r="L49" s="66" t="s">
        <v>145</v>
      </c>
      <c r="M49" s="66" t="s">
        <v>312</v>
      </c>
    </row>
    <row r="50" spans="1:15" s="35" customFormat="1" ht="15" x14ac:dyDescent="0.3">
      <c r="A50" s="85" t="s">
        <v>160</v>
      </c>
      <c r="B50" s="68" t="s">
        <v>163</v>
      </c>
      <c r="C50" s="68" t="s">
        <v>242</v>
      </c>
      <c r="D50" s="68"/>
      <c r="E50" s="118">
        <v>1</v>
      </c>
      <c r="F50" s="66" t="s">
        <v>145</v>
      </c>
      <c r="G50" s="106">
        <f t="shared" si="6"/>
        <v>40</v>
      </c>
      <c r="H50" s="66" t="s">
        <v>145</v>
      </c>
      <c r="I50" s="118">
        <v>0</v>
      </c>
      <c r="J50" s="66" t="s">
        <v>145</v>
      </c>
      <c r="K50" s="106">
        <f t="shared" si="7"/>
        <v>40</v>
      </c>
      <c r="L50" s="66"/>
      <c r="M50" s="66" t="s">
        <v>312</v>
      </c>
    </row>
    <row r="51" spans="1:15" s="35" customFormat="1" ht="15" x14ac:dyDescent="0.3">
      <c r="A51" s="85" t="s">
        <v>258</v>
      </c>
      <c r="B51" s="68" t="s">
        <v>163</v>
      </c>
      <c r="C51" s="120" t="s">
        <v>229</v>
      </c>
      <c r="D51" s="68"/>
      <c r="E51" s="118">
        <f>1*1</f>
        <v>1</v>
      </c>
      <c r="F51" s="66" t="s">
        <v>145</v>
      </c>
      <c r="G51" s="106">
        <f t="shared" si="6"/>
        <v>40</v>
      </c>
      <c r="H51" s="66" t="s">
        <v>145</v>
      </c>
      <c r="I51" s="118">
        <v>0</v>
      </c>
      <c r="J51" s="66" t="s">
        <v>145</v>
      </c>
      <c r="K51" s="106">
        <f t="shared" si="7"/>
        <v>40</v>
      </c>
      <c r="L51" s="66" t="s">
        <v>145</v>
      </c>
      <c r="M51" s="66" t="s">
        <v>312</v>
      </c>
    </row>
    <row r="52" spans="1:15" s="35" customFormat="1" ht="30" x14ac:dyDescent="0.3">
      <c r="A52" s="85" t="s">
        <v>259</v>
      </c>
      <c r="B52" s="120" t="s">
        <v>296</v>
      </c>
      <c r="C52" s="120" t="s">
        <v>297</v>
      </c>
      <c r="D52" s="68"/>
      <c r="E52" s="118">
        <f>1*1</f>
        <v>1</v>
      </c>
      <c r="F52" s="66" t="s">
        <v>145</v>
      </c>
      <c r="G52" s="106">
        <f t="shared" si="6"/>
        <v>40</v>
      </c>
      <c r="H52" s="66" t="s">
        <v>145</v>
      </c>
      <c r="I52" s="118">
        <v>0</v>
      </c>
      <c r="J52" s="66" t="s">
        <v>145</v>
      </c>
      <c r="K52" s="106">
        <f t="shared" si="7"/>
        <v>40</v>
      </c>
      <c r="L52" s="66" t="s">
        <v>145</v>
      </c>
      <c r="M52" s="66" t="s">
        <v>312</v>
      </c>
    </row>
    <row r="53" spans="1:15" s="35" customFormat="1" ht="16.2" customHeight="1" x14ac:dyDescent="0.3">
      <c r="A53" s="85" t="s">
        <v>162</v>
      </c>
      <c r="B53" s="68" t="s">
        <v>261</v>
      </c>
      <c r="C53" s="34" t="s">
        <v>196</v>
      </c>
      <c r="D53" s="34" t="s">
        <v>227</v>
      </c>
      <c r="E53" s="118">
        <v>10</v>
      </c>
      <c r="F53" s="39" t="s">
        <v>145</v>
      </c>
      <c r="G53" s="106">
        <f t="shared" si="6"/>
        <v>400</v>
      </c>
      <c r="H53" s="39" t="s">
        <v>145</v>
      </c>
      <c r="I53" s="118">
        <v>0</v>
      </c>
      <c r="J53" s="39" t="s">
        <v>145</v>
      </c>
      <c r="K53" s="106">
        <f t="shared" si="7"/>
        <v>400</v>
      </c>
      <c r="L53" s="39" t="s">
        <v>145</v>
      </c>
      <c r="M53" s="66" t="s">
        <v>312</v>
      </c>
    </row>
    <row r="54" spans="1:15" s="35" customFormat="1" ht="15" x14ac:dyDescent="0.3">
      <c r="A54" s="85" t="s">
        <v>260</v>
      </c>
      <c r="B54" s="68" t="s">
        <v>262</v>
      </c>
      <c r="C54" s="34"/>
      <c r="D54" s="34" t="s">
        <v>230</v>
      </c>
      <c r="E54" s="116">
        <v>4</v>
      </c>
      <c r="F54" s="39" t="s">
        <v>145</v>
      </c>
      <c r="G54" s="106">
        <f t="shared" si="6"/>
        <v>160</v>
      </c>
      <c r="H54" s="39" t="s">
        <v>145</v>
      </c>
      <c r="I54" s="118">
        <v>0</v>
      </c>
      <c r="J54" s="39" t="s">
        <v>145</v>
      </c>
      <c r="K54" s="106">
        <f t="shared" si="7"/>
        <v>160</v>
      </c>
      <c r="L54" s="39" t="s">
        <v>145</v>
      </c>
      <c r="M54" s="66" t="s">
        <v>312</v>
      </c>
    </row>
    <row r="55" spans="1:15" s="35" customFormat="1" ht="15" x14ac:dyDescent="0.3">
      <c r="A55" s="85"/>
      <c r="B55" s="68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1:15" s="35" customFormat="1" ht="15" x14ac:dyDescent="0.3">
      <c r="A56" s="85"/>
      <c r="B56" s="83" t="s">
        <v>167</v>
      </c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</row>
    <row r="57" spans="1:15" s="35" customFormat="1" ht="15" x14ac:dyDescent="0.3">
      <c r="A57" s="142" t="s">
        <v>307</v>
      </c>
      <c r="B57" s="146" t="s">
        <v>265</v>
      </c>
      <c r="C57" s="68" t="s">
        <v>263</v>
      </c>
      <c r="D57" s="89" t="s">
        <v>231</v>
      </c>
      <c r="E57" s="106">
        <v>20</v>
      </c>
      <c r="F57" s="66" t="s">
        <v>219</v>
      </c>
      <c r="G57" s="106">
        <f t="shared" ref="G57:G61" si="8">E57*$G$8</f>
        <v>800</v>
      </c>
      <c r="H57" s="66" t="s">
        <v>219</v>
      </c>
      <c r="I57" s="118">
        <v>0</v>
      </c>
      <c r="J57" s="66" t="s">
        <v>219</v>
      </c>
      <c r="K57" s="106">
        <f>G57</f>
        <v>800</v>
      </c>
      <c r="L57" s="66" t="s">
        <v>219</v>
      </c>
      <c r="M57" s="66" t="s">
        <v>312</v>
      </c>
    </row>
    <row r="58" spans="1:15" s="35" customFormat="1" ht="15" x14ac:dyDescent="0.3">
      <c r="A58" s="142"/>
      <c r="B58" s="146"/>
      <c r="C58" s="68" t="s">
        <v>264</v>
      </c>
      <c r="D58" s="89" t="s">
        <v>232</v>
      </c>
      <c r="E58" s="106">
        <v>5</v>
      </c>
      <c r="F58" s="66" t="s">
        <v>219</v>
      </c>
      <c r="G58" s="106">
        <f t="shared" si="8"/>
        <v>200</v>
      </c>
      <c r="H58" s="66" t="s">
        <v>219</v>
      </c>
      <c r="I58" s="118">
        <v>0</v>
      </c>
      <c r="J58" s="66" t="s">
        <v>219</v>
      </c>
      <c r="K58" s="106">
        <f t="shared" ref="K58:K61" si="9">G58</f>
        <v>200</v>
      </c>
      <c r="L58" s="66" t="s">
        <v>219</v>
      </c>
      <c r="M58" s="66" t="s">
        <v>312</v>
      </c>
    </row>
    <row r="59" spans="1:15" s="35" customFormat="1" ht="15" x14ac:dyDescent="0.3">
      <c r="A59" s="85" t="s">
        <v>164</v>
      </c>
      <c r="B59" s="111" t="s">
        <v>169</v>
      </c>
      <c r="C59" s="68" t="s">
        <v>199</v>
      </c>
      <c r="D59" s="68"/>
      <c r="E59" s="106">
        <f>2*1</f>
        <v>2</v>
      </c>
      <c r="F59" s="66" t="s">
        <v>145</v>
      </c>
      <c r="G59" s="106">
        <f t="shared" si="8"/>
        <v>80</v>
      </c>
      <c r="H59" s="66" t="s">
        <v>145</v>
      </c>
      <c r="I59" s="118">
        <v>0</v>
      </c>
      <c r="J59" s="66" t="s">
        <v>145</v>
      </c>
      <c r="K59" s="106">
        <f t="shared" si="9"/>
        <v>80</v>
      </c>
      <c r="L59" s="66" t="s">
        <v>145</v>
      </c>
      <c r="M59" s="66" t="s">
        <v>312</v>
      </c>
    </row>
    <row r="60" spans="1:15" s="35" customFormat="1" ht="15" x14ac:dyDescent="0.3">
      <c r="A60" s="85" t="s">
        <v>165</v>
      </c>
      <c r="B60" s="111" t="s">
        <v>170</v>
      </c>
      <c r="C60" s="68" t="s">
        <v>171</v>
      </c>
      <c r="D60" s="68"/>
      <c r="E60" s="106">
        <f>2*1</f>
        <v>2</v>
      </c>
      <c r="F60" s="66" t="s">
        <v>145</v>
      </c>
      <c r="G60" s="106">
        <f t="shared" si="8"/>
        <v>80</v>
      </c>
      <c r="H60" s="66" t="s">
        <v>145</v>
      </c>
      <c r="I60" s="118">
        <v>0</v>
      </c>
      <c r="J60" s="66" t="s">
        <v>145</v>
      </c>
      <c r="K60" s="106">
        <f t="shared" si="9"/>
        <v>80</v>
      </c>
      <c r="L60" s="66" t="s">
        <v>145</v>
      </c>
      <c r="M60" s="66" t="s">
        <v>312</v>
      </c>
    </row>
    <row r="61" spans="1:15" s="35" customFormat="1" ht="15" x14ac:dyDescent="0.3">
      <c r="A61" s="85" t="s">
        <v>268</v>
      </c>
      <c r="B61" s="111" t="s">
        <v>172</v>
      </c>
      <c r="C61" s="68" t="s">
        <v>168</v>
      </c>
      <c r="D61" s="68"/>
      <c r="E61" s="106">
        <v>4</v>
      </c>
      <c r="F61" s="66" t="s">
        <v>145</v>
      </c>
      <c r="G61" s="106">
        <f t="shared" si="8"/>
        <v>160</v>
      </c>
      <c r="H61" s="66" t="s">
        <v>145</v>
      </c>
      <c r="I61" s="118">
        <v>0</v>
      </c>
      <c r="J61" s="66" t="s">
        <v>145</v>
      </c>
      <c r="K61" s="106">
        <f t="shared" si="9"/>
        <v>160</v>
      </c>
      <c r="L61" s="66" t="s">
        <v>145</v>
      </c>
      <c r="M61" s="66" t="s">
        <v>312</v>
      </c>
    </row>
    <row r="62" spans="1:15" s="35" customFormat="1" ht="15" x14ac:dyDescent="0.3">
      <c r="A62" s="85"/>
      <c r="B62" s="90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</row>
    <row r="63" spans="1:15" s="35" customFormat="1" ht="15" x14ac:dyDescent="0.3">
      <c r="A63" s="85"/>
      <c r="B63" s="83" t="s">
        <v>220</v>
      </c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</row>
    <row r="64" spans="1:15" s="35" customFormat="1" ht="30" x14ac:dyDescent="0.35">
      <c r="A64" s="85" t="s">
        <v>193</v>
      </c>
      <c r="B64" s="120" t="s">
        <v>222</v>
      </c>
      <c r="C64" s="122"/>
      <c r="D64" s="86"/>
      <c r="E64" s="117">
        <v>1</v>
      </c>
      <c r="F64" s="103" t="s">
        <v>41</v>
      </c>
      <c r="G64" s="106">
        <f t="shared" ref="G64" si="10">E64*$G$8</f>
        <v>40</v>
      </c>
      <c r="H64" s="103" t="s">
        <v>41</v>
      </c>
      <c r="I64" s="117">
        <v>0</v>
      </c>
      <c r="J64" s="103" t="s">
        <v>41</v>
      </c>
      <c r="K64" s="106">
        <f t="shared" ref="K64" si="11">G64</f>
        <v>40</v>
      </c>
      <c r="L64" s="103" t="s">
        <v>41</v>
      </c>
      <c r="M64" s="66" t="s">
        <v>312</v>
      </c>
    </row>
    <row r="65" spans="1:15" s="35" customFormat="1" ht="15" x14ac:dyDescent="0.35">
      <c r="A65" s="85"/>
      <c r="B65" s="68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</row>
    <row r="66" spans="1:15" s="35" customFormat="1" ht="15" x14ac:dyDescent="0.3">
      <c r="A66" s="85"/>
      <c r="B66" s="83" t="s">
        <v>221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</row>
    <row r="67" spans="1:15" s="35" customFormat="1" ht="15" x14ac:dyDescent="0.3">
      <c r="A67" s="85" t="s">
        <v>269</v>
      </c>
      <c r="B67" s="67" t="s">
        <v>173</v>
      </c>
      <c r="C67" s="68"/>
      <c r="D67" s="68"/>
      <c r="E67" s="106">
        <v>15</v>
      </c>
      <c r="F67" s="66" t="s">
        <v>145</v>
      </c>
      <c r="G67" s="106">
        <f t="shared" ref="G67:G76" si="12">E67*$G$8</f>
        <v>600</v>
      </c>
      <c r="H67" s="66" t="s">
        <v>145</v>
      </c>
      <c r="I67" s="106">
        <v>0</v>
      </c>
      <c r="J67" s="66" t="s">
        <v>145</v>
      </c>
      <c r="K67" s="106">
        <f t="shared" ref="K67:K76" si="13">G67</f>
        <v>600</v>
      </c>
      <c r="L67" s="66" t="s">
        <v>145</v>
      </c>
      <c r="M67" s="66" t="s">
        <v>312</v>
      </c>
    </row>
    <row r="68" spans="1:15" s="35" customFormat="1" ht="15" x14ac:dyDescent="0.3">
      <c r="A68" s="85" t="s">
        <v>270</v>
      </c>
      <c r="B68" s="67" t="s">
        <v>174</v>
      </c>
      <c r="C68" s="68"/>
      <c r="D68" s="68"/>
      <c r="E68" s="106">
        <v>15</v>
      </c>
      <c r="F68" s="66" t="s">
        <v>145</v>
      </c>
      <c r="G68" s="106">
        <f t="shared" si="12"/>
        <v>600</v>
      </c>
      <c r="H68" s="66" t="s">
        <v>145</v>
      </c>
      <c r="I68" s="106">
        <v>0</v>
      </c>
      <c r="J68" s="66" t="s">
        <v>145</v>
      </c>
      <c r="K68" s="106">
        <f t="shared" si="13"/>
        <v>600</v>
      </c>
      <c r="L68" s="66" t="s">
        <v>145</v>
      </c>
      <c r="M68" s="66" t="s">
        <v>312</v>
      </c>
    </row>
    <row r="69" spans="1:15" s="35" customFormat="1" ht="15" x14ac:dyDescent="0.3">
      <c r="A69" s="85" t="s">
        <v>271</v>
      </c>
      <c r="B69" s="67" t="s">
        <v>175</v>
      </c>
      <c r="C69" s="68"/>
      <c r="D69" s="68"/>
      <c r="E69" s="106">
        <v>10</v>
      </c>
      <c r="F69" s="66" t="s">
        <v>145</v>
      </c>
      <c r="G69" s="106">
        <f t="shared" si="12"/>
        <v>400</v>
      </c>
      <c r="H69" s="66" t="s">
        <v>145</v>
      </c>
      <c r="I69" s="106">
        <v>0</v>
      </c>
      <c r="J69" s="66" t="s">
        <v>145</v>
      </c>
      <c r="K69" s="106">
        <f t="shared" si="13"/>
        <v>400</v>
      </c>
      <c r="L69" s="66" t="s">
        <v>145</v>
      </c>
      <c r="M69" s="66" t="s">
        <v>312</v>
      </c>
    </row>
    <row r="70" spans="1:15" s="35" customFormat="1" ht="13.8" customHeight="1" x14ac:dyDescent="0.3">
      <c r="A70" s="85" t="s">
        <v>272</v>
      </c>
      <c r="B70" s="67" t="s">
        <v>176</v>
      </c>
      <c r="C70" s="67" t="s">
        <v>177</v>
      </c>
      <c r="D70" s="67" t="s">
        <v>226</v>
      </c>
      <c r="E70" s="106">
        <v>2</v>
      </c>
      <c r="F70" s="66" t="s">
        <v>219</v>
      </c>
      <c r="G70" s="106">
        <f t="shared" si="12"/>
        <v>80</v>
      </c>
      <c r="H70" s="66" t="s">
        <v>145</v>
      </c>
      <c r="I70" s="106">
        <v>0</v>
      </c>
      <c r="J70" s="66" t="s">
        <v>145</v>
      </c>
      <c r="K70" s="106">
        <f t="shared" si="13"/>
        <v>80</v>
      </c>
      <c r="L70" s="66" t="s">
        <v>145</v>
      </c>
      <c r="M70" s="66" t="s">
        <v>312</v>
      </c>
    </row>
    <row r="71" spans="1:15" s="35" customFormat="1" ht="15" x14ac:dyDescent="0.3">
      <c r="A71" s="85" t="s">
        <v>273</v>
      </c>
      <c r="B71" s="67" t="s">
        <v>178</v>
      </c>
      <c r="C71" s="67" t="s">
        <v>179</v>
      </c>
      <c r="D71" s="67"/>
      <c r="E71" s="106">
        <f>1*1</f>
        <v>1</v>
      </c>
      <c r="F71" s="66" t="s">
        <v>145</v>
      </c>
      <c r="G71" s="106">
        <f t="shared" si="12"/>
        <v>40</v>
      </c>
      <c r="H71" s="66" t="s">
        <v>145</v>
      </c>
      <c r="I71" s="106">
        <v>0</v>
      </c>
      <c r="J71" s="66" t="s">
        <v>145</v>
      </c>
      <c r="K71" s="106">
        <f t="shared" si="13"/>
        <v>40</v>
      </c>
      <c r="L71" s="66" t="s">
        <v>145</v>
      </c>
      <c r="M71" s="66" t="s">
        <v>312</v>
      </c>
    </row>
    <row r="72" spans="1:15" s="35" customFormat="1" ht="15" x14ac:dyDescent="0.3">
      <c r="A72" s="85" t="s">
        <v>274</v>
      </c>
      <c r="B72" s="68" t="s">
        <v>180</v>
      </c>
      <c r="C72" s="89" t="s">
        <v>234</v>
      </c>
      <c r="D72" s="89"/>
      <c r="E72" s="106">
        <v>1</v>
      </c>
      <c r="F72" s="66" t="s">
        <v>145</v>
      </c>
      <c r="G72" s="106">
        <f t="shared" si="12"/>
        <v>40</v>
      </c>
      <c r="H72" s="66" t="s">
        <v>145</v>
      </c>
      <c r="I72" s="106">
        <v>0</v>
      </c>
      <c r="J72" s="66" t="s">
        <v>145</v>
      </c>
      <c r="K72" s="106">
        <f t="shared" si="13"/>
        <v>40</v>
      </c>
      <c r="L72" s="66" t="s">
        <v>145</v>
      </c>
      <c r="M72" s="66" t="s">
        <v>312</v>
      </c>
    </row>
    <row r="73" spans="1:15" s="35" customFormat="1" ht="15" x14ac:dyDescent="0.3">
      <c r="A73" s="85" t="s">
        <v>275</v>
      </c>
      <c r="B73" s="68" t="s">
        <v>197</v>
      </c>
      <c r="C73" s="89"/>
      <c r="D73" s="89"/>
      <c r="E73" s="106">
        <v>1</v>
      </c>
      <c r="F73" s="66" t="s">
        <v>225</v>
      </c>
      <c r="G73" s="106">
        <f t="shared" si="12"/>
        <v>40</v>
      </c>
      <c r="H73" s="66" t="s">
        <v>145</v>
      </c>
      <c r="I73" s="106">
        <v>0</v>
      </c>
      <c r="J73" s="66" t="s">
        <v>145</v>
      </c>
      <c r="K73" s="106">
        <f t="shared" si="13"/>
        <v>40</v>
      </c>
      <c r="L73" s="66" t="s">
        <v>145</v>
      </c>
      <c r="M73" s="66" t="s">
        <v>312</v>
      </c>
    </row>
    <row r="74" spans="1:15" s="35" customFormat="1" ht="15" x14ac:dyDescent="0.3">
      <c r="A74" s="85" t="s">
        <v>250</v>
      </c>
      <c r="B74" s="68" t="s">
        <v>198</v>
      </c>
      <c r="C74" s="89"/>
      <c r="D74" s="89"/>
      <c r="E74" s="106">
        <v>2</v>
      </c>
      <c r="F74" s="66" t="s">
        <v>225</v>
      </c>
      <c r="G74" s="106">
        <f t="shared" si="12"/>
        <v>80</v>
      </c>
      <c r="H74" s="66" t="s">
        <v>145</v>
      </c>
      <c r="I74" s="106">
        <v>0</v>
      </c>
      <c r="J74" s="66" t="s">
        <v>145</v>
      </c>
      <c r="K74" s="106">
        <f t="shared" si="13"/>
        <v>80</v>
      </c>
      <c r="L74" s="66" t="s">
        <v>145</v>
      </c>
      <c r="M74" s="66" t="s">
        <v>312</v>
      </c>
    </row>
    <row r="75" spans="1:15" s="35" customFormat="1" ht="15" x14ac:dyDescent="0.3">
      <c r="A75" s="85" t="s">
        <v>276</v>
      </c>
      <c r="B75" s="68" t="s">
        <v>201</v>
      </c>
      <c r="C75" s="89"/>
      <c r="D75" s="89" t="s">
        <v>224</v>
      </c>
      <c r="E75" s="106">
        <v>1</v>
      </c>
      <c r="F75" s="66" t="s">
        <v>225</v>
      </c>
      <c r="G75" s="106">
        <f t="shared" si="12"/>
        <v>40</v>
      </c>
      <c r="H75" s="66" t="s">
        <v>145</v>
      </c>
      <c r="I75" s="106">
        <v>0</v>
      </c>
      <c r="J75" s="66" t="s">
        <v>145</v>
      </c>
      <c r="K75" s="106">
        <f t="shared" si="13"/>
        <v>40</v>
      </c>
      <c r="L75" s="66" t="s">
        <v>145</v>
      </c>
      <c r="M75" s="66" t="s">
        <v>312</v>
      </c>
    </row>
    <row r="76" spans="1:15" s="35" customFormat="1" ht="15" x14ac:dyDescent="0.3">
      <c r="A76" s="85" t="s">
        <v>277</v>
      </c>
      <c r="B76" s="68" t="s">
        <v>202</v>
      </c>
      <c r="C76" s="89"/>
      <c r="D76" s="89"/>
      <c r="E76" s="106">
        <v>10</v>
      </c>
      <c r="F76" s="66" t="s">
        <v>145</v>
      </c>
      <c r="G76" s="106">
        <f t="shared" si="12"/>
        <v>400</v>
      </c>
      <c r="H76" s="66" t="s">
        <v>145</v>
      </c>
      <c r="I76" s="106">
        <v>0</v>
      </c>
      <c r="J76" s="66" t="s">
        <v>145</v>
      </c>
      <c r="K76" s="106">
        <f t="shared" si="13"/>
        <v>400</v>
      </c>
      <c r="L76" s="66" t="s">
        <v>145</v>
      </c>
      <c r="M76" s="66" t="s">
        <v>312</v>
      </c>
    </row>
    <row r="77" spans="1:15" s="30" customFormat="1" ht="16.8" x14ac:dyDescent="0.3">
      <c r="A77" s="87"/>
      <c r="E77" s="87"/>
      <c r="F77" s="88"/>
      <c r="G77" s="87"/>
      <c r="H77" s="88"/>
      <c r="I77" s="87"/>
      <c r="J77" s="88"/>
      <c r="K77" s="87"/>
      <c r="L77" s="88"/>
      <c r="M77" s="88"/>
    </row>
    <row r="78" spans="1:15" s="92" customFormat="1" ht="16.8" x14ac:dyDescent="0.3">
      <c r="A78" s="81" t="s">
        <v>166</v>
      </c>
      <c r="B78" s="112" t="s">
        <v>278</v>
      </c>
      <c r="E78" s="59"/>
      <c r="F78" s="114"/>
      <c r="G78" s="59"/>
      <c r="H78" s="114"/>
      <c r="I78" s="59"/>
      <c r="J78" s="114"/>
      <c r="K78" s="59"/>
      <c r="L78" s="114"/>
      <c r="M78" s="114"/>
    </row>
    <row r="79" spans="1:15" s="35" customFormat="1" ht="15" x14ac:dyDescent="0.3">
      <c r="A79" s="85" t="s">
        <v>279</v>
      </c>
      <c r="B79" s="34" t="s">
        <v>181</v>
      </c>
      <c r="E79" s="106">
        <v>0</v>
      </c>
      <c r="F79" s="39" t="s">
        <v>182</v>
      </c>
      <c r="G79" s="106">
        <v>0</v>
      </c>
      <c r="H79" s="39" t="s">
        <v>182</v>
      </c>
      <c r="I79" s="106">
        <v>0</v>
      </c>
      <c r="J79" s="39" t="s">
        <v>182</v>
      </c>
      <c r="K79" s="106">
        <v>0</v>
      </c>
      <c r="L79" s="39" t="s">
        <v>182</v>
      </c>
      <c r="M79" s="39"/>
    </row>
    <row r="80" spans="1:15" s="30" customFormat="1" ht="16.8" x14ac:dyDescent="0.3">
      <c r="A80" s="91"/>
      <c r="B80" s="93"/>
      <c r="C80" s="29"/>
      <c r="D80" s="29"/>
      <c r="E80" s="94"/>
      <c r="F80" s="95"/>
      <c r="G80" s="94"/>
      <c r="H80" s="95"/>
      <c r="I80" s="94"/>
      <c r="J80" s="95"/>
      <c r="K80" s="94"/>
      <c r="L80" s="95"/>
      <c r="M80" s="95"/>
    </row>
    <row r="88" spans="2:13" s="19" customFormat="1" x14ac:dyDescent="0.3">
      <c r="B88" s="17"/>
      <c r="C88" s="17"/>
      <c r="D88" s="17"/>
      <c r="E88" s="18"/>
      <c r="F88" s="16"/>
      <c r="G88" s="18"/>
      <c r="H88" s="16"/>
      <c r="I88" s="18"/>
      <c r="J88" s="16"/>
      <c r="K88" s="18"/>
      <c r="L88" s="16"/>
      <c r="M88" s="16"/>
    </row>
    <row r="89" spans="2:13" s="19" customFormat="1" x14ac:dyDescent="0.3">
      <c r="B89" s="17"/>
      <c r="C89" s="17"/>
      <c r="D89" s="17"/>
      <c r="E89" s="18"/>
      <c r="F89" s="16"/>
      <c r="G89" s="18"/>
      <c r="H89" s="16"/>
      <c r="I89" s="18"/>
      <c r="J89" s="16"/>
      <c r="K89" s="18"/>
      <c r="L89" s="16"/>
      <c r="M89" s="16"/>
    </row>
    <row r="90" spans="2:13" s="19" customFormat="1" x14ac:dyDescent="0.3">
      <c r="B90" s="17"/>
      <c r="C90" s="17"/>
      <c r="D90" s="17"/>
      <c r="E90" s="18"/>
      <c r="F90" s="16"/>
      <c r="G90" s="18"/>
      <c r="H90" s="16"/>
      <c r="I90" s="18"/>
      <c r="J90" s="16"/>
      <c r="K90" s="18"/>
      <c r="L90" s="16"/>
      <c r="M90" s="16"/>
    </row>
    <row r="91" spans="2:13" s="19" customFormat="1" x14ac:dyDescent="0.3">
      <c r="B91" s="17"/>
      <c r="C91" s="17"/>
      <c r="D91" s="17"/>
      <c r="E91" s="18"/>
      <c r="F91" s="16"/>
      <c r="G91" s="18"/>
      <c r="H91" s="16"/>
      <c r="I91" s="18"/>
      <c r="J91" s="16"/>
      <c r="K91" s="18"/>
      <c r="L91" s="16"/>
      <c r="M91" s="16"/>
    </row>
    <row r="92" spans="2:13" s="19" customFormat="1" x14ac:dyDescent="0.3">
      <c r="B92" s="17"/>
      <c r="C92" s="17"/>
      <c r="D92" s="17"/>
      <c r="E92" s="18"/>
      <c r="F92" s="16"/>
      <c r="G92" s="18"/>
      <c r="H92" s="16"/>
      <c r="I92" s="18"/>
      <c r="J92" s="16"/>
      <c r="K92" s="18"/>
      <c r="L92" s="16"/>
      <c r="M92" s="16"/>
    </row>
    <row r="93" spans="2:13" s="19" customFormat="1" x14ac:dyDescent="0.3">
      <c r="B93" s="17"/>
      <c r="C93" s="17"/>
      <c r="D93" s="17"/>
      <c r="E93" s="18"/>
      <c r="F93" s="16"/>
      <c r="G93" s="18"/>
      <c r="H93" s="16"/>
      <c r="I93" s="18"/>
      <c r="J93" s="16"/>
      <c r="K93" s="18"/>
      <c r="L93" s="16"/>
      <c r="M93" s="16"/>
    </row>
    <row r="94" spans="2:13" s="19" customFormat="1" x14ac:dyDescent="0.3">
      <c r="B94" s="17"/>
      <c r="C94" s="17"/>
      <c r="D94" s="17"/>
      <c r="E94" s="18"/>
      <c r="F94" s="16"/>
      <c r="G94" s="18"/>
      <c r="H94" s="16"/>
      <c r="I94" s="18"/>
      <c r="J94" s="16"/>
      <c r="K94" s="18"/>
      <c r="L94" s="16"/>
      <c r="M94" s="16"/>
    </row>
    <row r="95" spans="2:13" s="19" customFormat="1" x14ac:dyDescent="0.3">
      <c r="B95" s="17"/>
      <c r="C95" s="17"/>
      <c r="D95" s="17"/>
      <c r="E95" s="18"/>
      <c r="F95" s="16"/>
      <c r="G95" s="18"/>
      <c r="H95" s="16"/>
      <c r="I95" s="18"/>
      <c r="J95" s="16"/>
      <c r="K95" s="18"/>
      <c r="L95" s="16"/>
      <c r="M95" s="16"/>
    </row>
    <row r="96" spans="2:13" s="19" customFormat="1" x14ac:dyDescent="0.3">
      <c r="B96" s="17"/>
      <c r="C96" s="17"/>
      <c r="D96" s="17"/>
      <c r="E96" s="18"/>
      <c r="F96" s="16"/>
      <c r="G96" s="18"/>
      <c r="H96" s="16"/>
      <c r="I96" s="18"/>
      <c r="J96" s="16"/>
      <c r="K96" s="18"/>
      <c r="L96" s="16"/>
      <c r="M96" s="16"/>
    </row>
    <row r="97" spans="2:13" s="19" customFormat="1" x14ac:dyDescent="0.3">
      <c r="B97" s="17"/>
      <c r="C97" s="17"/>
      <c r="D97" s="17"/>
      <c r="E97" s="18"/>
      <c r="F97" s="16"/>
      <c r="G97" s="18"/>
      <c r="H97" s="16"/>
      <c r="I97" s="18"/>
      <c r="J97" s="16"/>
      <c r="K97" s="18"/>
      <c r="L97" s="16"/>
      <c r="M97" s="16"/>
    </row>
    <row r="98" spans="2:13" s="19" customFormat="1" x14ac:dyDescent="0.3">
      <c r="B98" s="17"/>
      <c r="C98" s="17"/>
      <c r="D98" s="17"/>
      <c r="E98" s="18"/>
      <c r="F98" s="16"/>
      <c r="G98" s="18"/>
      <c r="H98" s="16"/>
      <c r="I98" s="18"/>
      <c r="J98" s="16"/>
      <c r="K98" s="18"/>
      <c r="L98" s="16"/>
      <c r="M98" s="16"/>
    </row>
    <row r="99" spans="2:13" s="19" customFormat="1" x14ac:dyDescent="0.3">
      <c r="B99" s="17"/>
      <c r="C99" s="17"/>
      <c r="D99" s="17"/>
      <c r="E99" s="18"/>
      <c r="F99" s="16"/>
      <c r="G99" s="18"/>
      <c r="H99" s="16"/>
      <c r="I99" s="18"/>
      <c r="J99" s="16"/>
      <c r="K99" s="18"/>
      <c r="L99" s="16"/>
      <c r="M99" s="16"/>
    </row>
    <row r="100" spans="2:13" s="19" customFormat="1" x14ac:dyDescent="0.3">
      <c r="B100" s="17"/>
      <c r="C100" s="17"/>
      <c r="D100" s="17"/>
      <c r="E100" s="18"/>
      <c r="F100" s="16"/>
      <c r="G100" s="18"/>
      <c r="H100" s="16"/>
      <c r="I100" s="18"/>
      <c r="J100" s="16"/>
      <c r="K100" s="18"/>
      <c r="L100" s="16"/>
      <c r="M100" s="16"/>
    </row>
    <row r="101" spans="2:13" s="19" customFormat="1" x14ac:dyDescent="0.3">
      <c r="B101" s="17"/>
      <c r="C101" s="17"/>
      <c r="D101" s="17"/>
      <c r="E101" s="18"/>
      <c r="F101" s="16"/>
      <c r="G101" s="18"/>
      <c r="H101" s="16"/>
      <c r="I101" s="18"/>
      <c r="J101" s="16"/>
      <c r="K101" s="18"/>
      <c r="L101" s="16"/>
      <c r="M101" s="16"/>
    </row>
    <row r="102" spans="2:13" s="19" customFormat="1" x14ac:dyDescent="0.3">
      <c r="B102" s="17"/>
      <c r="C102" s="17"/>
      <c r="D102" s="17"/>
      <c r="E102" s="18"/>
      <c r="F102" s="16"/>
      <c r="G102" s="18"/>
      <c r="H102" s="16"/>
      <c r="I102" s="18"/>
      <c r="J102" s="16"/>
      <c r="K102" s="18"/>
      <c r="L102" s="16"/>
      <c r="M102" s="16"/>
    </row>
    <row r="103" spans="2:13" s="19" customFormat="1" x14ac:dyDescent="0.3">
      <c r="B103" s="17"/>
      <c r="C103" s="17"/>
      <c r="D103" s="17"/>
      <c r="E103" s="18"/>
      <c r="F103" s="16"/>
      <c r="G103" s="18"/>
      <c r="H103" s="16"/>
      <c r="I103" s="18"/>
      <c r="J103" s="16"/>
      <c r="K103" s="18"/>
      <c r="L103" s="16"/>
      <c r="M103" s="16"/>
    </row>
    <row r="104" spans="2:13" s="19" customFormat="1" x14ac:dyDescent="0.3">
      <c r="B104" s="17"/>
      <c r="C104" s="17"/>
      <c r="D104" s="17"/>
      <c r="E104" s="18"/>
      <c r="F104" s="16"/>
      <c r="G104" s="18"/>
      <c r="H104" s="16"/>
      <c r="I104" s="18"/>
      <c r="J104" s="16"/>
      <c r="K104" s="18"/>
      <c r="L104" s="16"/>
      <c r="M104" s="16"/>
    </row>
    <row r="105" spans="2:13" s="19" customFormat="1" x14ac:dyDescent="0.3">
      <c r="B105" s="17"/>
      <c r="C105" s="17"/>
      <c r="D105" s="17"/>
      <c r="E105" s="18"/>
      <c r="F105" s="16"/>
      <c r="G105" s="18"/>
      <c r="H105" s="16"/>
      <c r="I105" s="18"/>
      <c r="J105" s="16"/>
      <c r="K105" s="18"/>
      <c r="L105" s="16"/>
      <c r="M105" s="16"/>
    </row>
    <row r="106" spans="2:13" s="19" customFormat="1" x14ac:dyDescent="0.3">
      <c r="B106" s="17"/>
      <c r="C106" s="17"/>
      <c r="D106" s="17"/>
      <c r="E106" s="18"/>
      <c r="F106" s="16"/>
      <c r="G106" s="18"/>
      <c r="H106" s="16"/>
      <c r="I106" s="18"/>
      <c r="J106" s="16"/>
      <c r="K106" s="18"/>
      <c r="L106" s="16"/>
      <c r="M106" s="16"/>
    </row>
    <row r="107" spans="2:13" s="19" customFormat="1" x14ac:dyDescent="0.3">
      <c r="B107" s="17"/>
      <c r="C107" s="17"/>
      <c r="D107" s="17"/>
      <c r="E107" s="18"/>
      <c r="F107" s="16"/>
      <c r="G107" s="18"/>
      <c r="H107" s="16"/>
      <c r="I107" s="18"/>
      <c r="J107" s="16"/>
      <c r="K107" s="18"/>
      <c r="L107" s="16"/>
      <c r="M107" s="16"/>
    </row>
  </sheetData>
  <mergeCells count="22">
    <mergeCell ref="G9:H10"/>
    <mergeCell ref="K9:L10"/>
    <mergeCell ref="I9:J10"/>
    <mergeCell ref="M9:M10"/>
    <mergeCell ref="E15:E16"/>
    <mergeCell ref="F15:F16"/>
    <mergeCell ref="A2:C2"/>
    <mergeCell ref="A9:A10"/>
    <mergeCell ref="B9:B10"/>
    <mergeCell ref="C9:C10"/>
    <mergeCell ref="E9:F10"/>
    <mergeCell ref="B15:B16"/>
    <mergeCell ref="A15:A16"/>
    <mergeCell ref="A57:A58"/>
    <mergeCell ref="B57:B58"/>
    <mergeCell ref="D9:D10"/>
    <mergeCell ref="G26:G28"/>
    <mergeCell ref="H26:H28"/>
    <mergeCell ref="A26:A28"/>
    <mergeCell ref="B26:B28"/>
    <mergeCell ref="E26:E28"/>
    <mergeCell ref="F26:F28"/>
  </mergeCells>
  <phoneticPr fontId="2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5805-F8F0-4D40-831C-C0BD085AB7A9}">
  <dimension ref="A2:F12"/>
  <sheetViews>
    <sheetView workbookViewId="0">
      <selection activeCell="F3" sqref="F3:F10"/>
    </sheetView>
  </sheetViews>
  <sheetFormatPr defaultRowHeight="14.4" x14ac:dyDescent="0.3"/>
  <cols>
    <col min="1" max="1" width="8.88671875" style="123"/>
    <col min="2" max="2" width="41.21875" bestFit="1" customWidth="1"/>
    <col min="3" max="3" width="9.5546875" customWidth="1"/>
    <col min="5" max="5" width="18.88671875" customWidth="1"/>
    <col min="6" max="6" width="23.77734375" customWidth="1"/>
  </cols>
  <sheetData>
    <row r="2" spans="1:6" s="4" customFormat="1" ht="18.600000000000001" customHeight="1" x14ac:dyDescent="0.3">
      <c r="A2" s="124" t="s">
        <v>300</v>
      </c>
      <c r="B2" s="124" t="s">
        <v>212</v>
      </c>
      <c r="C2" s="152" t="s">
        <v>298</v>
      </c>
      <c r="D2" s="152"/>
      <c r="E2" s="124" t="s">
        <v>301</v>
      </c>
      <c r="F2" s="4" t="s">
        <v>309</v>
      </c>
    </row>
    <row r="3" spans="1:6" x14ac:dyDescent="0.3">
      <c r="A3" s="123">
        <v>1</v>
      </c>
      <c r="B3" t="s">
        <v>282</v>
      </c>
      <c r="C3">
        <v>116</v>
      </c>
      <c r="D3" t="s">
        <v>151</v>
      </c>
      <c r="F3" s="153" t="s">
        <v>310</v>
      </c>
    </row>
    <row r="4" spans="1:6" x14ac:dyDescent="0.3">
      <c r="A4" s="123">
        <v>2</v>
      </c>
      <c r="B4" t="s">
        <v>283</v>
      </c>
      <c r="C4">
        <v>116</v>
      </c>
      <c r="D4" t="s">
        <v>299</v>
      </c>
      <c r="F4" s="153"/>
    </row>
    <row r="5" spans="1:6" x14ac:dyDescent="0.3">
      <c r="A5" s="123">
        <v>3</v>
      </c>
      <c r="B5" t="s">
        <v>284</v>
      </c>
      <c r="C5">
        <v>58</v>
      </c>
      <c r="D5" t="s">
        <v>299</v>
      </c>
      <c r="F5" s="153"/>
    </row>
    <row r="6" spans="1:6" x14ac:dyDescent="0.3">
      <c r="A6" s="123">
        <v>4</v>
      </c>
      <c r="B6" t="s">
        <v>285</v>
      </c>
      <c r="C6">
        <v>88</v>
      </c>
      <c r="D6" t="s">
        <v>299</v>
      </c>
      <c r="F6" s="153"/>
    </row>
    <row r="7" spans="1:6" x14ac:dyDescent="0.3">
      <c r="A7" s="123">
        <v>5</v>
      </c>
      <c r="B7" t="s">
        <v>286</v>
      </c>
      <c r="C7">
        <v>44</v>
      </c>
      <c r="D7" t="s">
        <v>299</v>
      </c>
      <c r="F7" s="153"/>
    </row>
    <row r="8" spans="1:6" x14ac:dyDescent="0.3">
      <c r="A8" s="123">
        <v>6</v>
      </c>
      <c r="B8" t="s">
        <v>287</v>
      </c>
      <c r="C8">
        <v>33</v>
      </c>
      <c r="D8" t="s">
        <v>299</v>
      </c>
      <c r="F8" s="153"/>
    </row>
    <row r="9" spans="1:6" x14ac:dyDescent="0.3">
      <c r="A9" s="123">
        <v>7</v>
      </c>
      <c r="B9" t="s">
        <v>288</v>
      </c>
      <c r="C9">
        <v>11</v>
      </c>
      <c r="D9" t="s">
        <v>24</v>
      </c>
      <c r="F9" s="153"/>
    </row>
    <row r="10" spans="1:6" x14ac:dyDescent="0.3">
      <c r="A10" s="123">
        <v>8</v>
      </c>
      <c r="B10" t="s">
        <v>289</v>
      </c>
      <c r="C10">
        <v>40</v>
      </c>
      <c r="D10" t="s">
        <v>151</v>
      </c>
      <c r="F10" s="153"/>
    </row>
    <row r="11" spans="1:6" x14ac:dyDescent="0.3">
      <c r="A11" s="123">
        <v>9</v>
      </c>
      <c r="B11" t="s">
        <v>293</v>
      </c>
      <c r="C11">
        <v>40</v>
      </c>
      <c r="D11" t="s">
        <v>151</v>
      </c>
      <c r="E11" s="123" t="s">
        <v>294</v>
      </c>
      <c r="F11" t="s">
        <v>308</v>
      </c>
    </row>
    <row r="12" spans="1:6" ht="19.2" customHeight="1" x14ac:dyDescent="0.3"/>
  </sheetData>
  <mergeCells count="2">
    <mergeCell ref="C2:D2"/>
    <mergeCell ref="F3:F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2:E20"/>
  <sheetViews>
    <sheetView workbookViewId="0">
      <selection activeCell="C9" sqref="C9"/>
    </sheetView>
  </sheetViews>
  <sheetFormatPr defaultRowHeight="14.4" x14ac:dyDescent="0.3"/>
  <cols>
    <col min="1" max="1" width="4.44140625" customWidth="1"/>
    <col min="2" max="2" width="4.88671875" bestFit="1" customWidth="1"/>
    <col min="3" max="3" width="105.109375" customWidth="1"/>
    <col min="4" max="4" width="20.44140625" customWidth="1"/>
    <col min="5" max="5" width="15.21875" customWidth="1"/>
  </cols>
  <sheetData>
    <row r="2" spans="2:5" x14ac:dyDescent="0.3">
      <c r="B2" s="154" t="s">
        <v>183</v>
      </c>
      <c r="C2" s="154" t="s">
        <v>184</v>
      </c>
      <c r="D2" s="154" t="s">
        <v>185</v>
      </c>
      <c r="E2" s="154" t="s">
        <v>186</v>
      </c>
    </row>
    <row r="3" spans="2:5" x14ac:dyDescent="0.3">
      <c r="B3" s="155"/>
      <c r="C3" s="155"/>
      <c r="D3" s="155"/>
      <c r="E3" s="155"/>
    </row>
    <row r="4" spans="2:5" s="99" customFormat="1" ht="13.8" x14ac:dyDescent="0.3">
      <c r="B4" s="96">
        <v>1</v>
      </c>
      <c r="C4" s="97" t="s">
        <v>304</v>
      </c>
      <c r="D4" s="96" t="s">
        <v>303</v>
      </c>
      <c r="E4" s="98">
        <v>45406</v>
      </c>
    </row>
    <row r="5" spans="2:5" s="99" customFormat="1" ht="13.8" x14ac:dyDescent="0.3">
      <c r="B5" s="96"/>
      <c r="C5" s="97"/>
      <c r="D5" s="96"/>
      <c r="E5" s="98"/>
    </row>
    <row r="6" spans="2:5" s="99" customFormat="1" ht="13.8" x14ac:dyDescent="0.3">
      <c r="B6" s="96"/>
      <c r="C6" s="97"/>
      <c r="D6" s="96"/>
      <c r="E6" s="98"/>
    </row>
    <row r="7" spans="2:5" s="99" customFormat="1" ht="13.8" x14ac:dyDescent="0.3">
      <c r="B7" s="100"/>
      <c r="C7" s="101"/>
      <c r="D7" s="100"/>
      <c r="E7" s="102"/>
    </row>
    <row r="8" spans="2:5" s="99" customFormat="1" ht="13.8" x14ac:dyDescent="0.3">
      <c r="B8" s="97"/>
      <c r="C8" s="97"/>
      <c r="D8" s="97"/>
      <c r="E8" s="97"/>
    </row>
    <row r="9" spans="2:5" s="99" customFormat="1" ht="13.8" x14ac:dyDescent="0.3">
      <c r="B9" s="97"/>
      <c r="C9" s="97"/>
      <c r="D9" s="97"/>
      <c r="E9" s="97"/>
    </row>
    <row r="10" spans="2:5" s="99" customFormat="1" ht="13.8" x14ac:dyDescent="0.3">
      <c r="B10" s="97"/>
      <c r="C10" s="97"/>
      <c r="D10" s="97"/>
      <c r="E10" s="97"/>
    </row>
    <row r="11" spans="2:5" s="99" customFormat="1" ht="13.8" x14ac:dyDescent="0.3">
      <c r="B11" s="97"/>
      <c r="C11" s="97"/>
      <c r="D11" s="97"/>
      <c r="E11" s="97"/>
    </row>
    <row r="12" spans="2:5" s="99" customFormat="1" ht="13.8" x14ac:dyDescent="0.3">
      <c r="B12" s="97"/>
      <c r="C12" s="97"/>
      <c r="D12" s="97"/>
      <c r="E12" s="97"/>
    </row>
    <row r="13" spans="2:5" s="99" customFormat="1" ht="13.8" x14ac:dyDescent="0.3">
      <c r="B13" s="97"/>
      <c r="C13" s="97"/>
      <c r="D13" s="97"/>
      <c r="E13" s="97"/>
    </row>
    <row r="14" spans="2:5" s="99" customFormat="1" ht="13.8" x14ac:dyDescent="0.3">
      <c r="B14" s="97"/>
      <c r="C14" s="97"/>
      <c r="D14" s="97"/>
      <c r="E14" s="97"/>
    </row>
    <row r="15" spans="2:5" s="99" customFormat="1" ht="13.8" x14ac:dyDescent="0.3">
      <c r="B15" s="97"/>
      <c r="C15" s="97"/>
      <c r="D15" s="97"/>
      <c r="E15" s="97"/>
    </row>
    <row r="16" spans="2:5" s="99" customFormat="1" ht="13.8" x14ac:dyDescent="0.3">
      <c r="B16" s="97"/>
      <c r="C16" s="97"/>
      <c r="D16" s="97"/>
      <c r="E16" s="97"/>
    </row>
    <row r="17" spans="2:5" s="99" customFormat="1" ht="13.8" x14ac:dyDescent="0.3">
      <c r="B17" s="97"/>
      <c r="C17" s="97"/>
      <c r="D17" s="97"/>
      <c r="E17" s="97"/>
    </row>
    <row r="18" spans="2:5" s="99" customFormat="1" ht="13.8" x14ac:dyDescent="0.3"/>
    <row r="19" spans="2:5" s="99" customFormat="1" ht="13.8" x14ac:dyDescent="0.3"/>
    <row r="20" spans="2:5" s="99" customFormat="1" ht="13.8" x14ac:dyDescent="0.3"/>
  </sheetData>
  <mergeCells count="4"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BoM Hub</vt:lpstr>
      <vt:lpstr>BoM Remote</vt:lpstr>
      <vt:lpstr>Kelengkapan Antenna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</dc:creator>
  <cp:lastModifiedBy>Muhammad Rizky Guntur</cp:lastModifiedBy>
  <dcterms:created xsi:type="dcterms:W3CDTF">2022-02-04T08:06:02Z</dcterms:created>
  <dcterms:modified xsi:type="dcterms:W3CDTF">2025-04-07T10:07:58Z</dcterms:modified>
</cp:coreProperties>
</file>