
<file path=[Content_Types].xml><?xml version="1.0" encoding="utf-8"?>
<Types xmlns="http://schemas.openxmlformats.org/package/2006/content-types">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4"/>
  </bookViews>
  <sheets>
    <sheet name="填表说明" sheetId="39" r:id="rId1"/>
    <sheet name="PSC1-销售经理" sheetId="41" r:id="rId2"/>
    <sheet name="PSC2-销售员工" sheetId="42" r:id="rId3"/>
    <sheet name="PSC3-非销售经理" sheetId="43" r:id="rId4"/>
    <sheet name="PSC4-非销售员工" sheetId="44" r:id="rId5"/>
  </sheets>
  <calcPr calcId="144525"/>
</workbook>
</file>

<file path=xl/sharedStrings.xml><?xml version="1.0" encoding="utf-8"?>
<sst xmlns="http://schemas.openxmlformats.org/spreadsheetml/2006/main" count="147">
  <si>
    <t>填表说明：</t>
  </si>
  <si>
    <t>绩效  等级</t>
  </si>
  <si>
    <t>KPI评   分档</t>
  </si>
  <si>
    <t>评分标准</t>
  </si>
  <si>
    <t>绩效  总分</t>
  </si>
  <si>
    <t>等级说明</t>
  </si>
  <si>
    <t>1、</t>
  </si>
  <si>
    <t>标准分四档，评分标准请见右侧《绩效标准说明》。</t>
  </si>
  <si>
    <t>A</t>
  </si>
  <si>
    <t>杰出</t>
  </si>
  <si>
    <t>≧4</t>
  </si>
  <si>
    <t>显著超过预期绩效目标或能力要求，并在目标达成过程中体现的行为态度都堪称典范，对团队其他成员有重要影响。</t>
  </si>
  <si>
    <t>2、</t>
  </si>
  <si>
    <t>销售部门使用销售表单：包括业绩指标和过程指标，其中过程指标主要指行为态度类指标，如工作激情，遵规守纪等，各销售部门可以根据考核侧重点填写并设置权重。</t>
  </si>
  <si>
    <t>持续一贯地超出期望</t>
  </si>
  <si>
    <t>超出期望</t>
  </si>
  <si>
    <t>3、</t>
  </si>
  <si>
    <t>非销售部门使用非销售表单：由KPI和胜任力两部分组成，权重分别为60%和40%。</t>
  </si>
  <si>
    <t>B</t>
  </si>
  <si>
    <t>部分超出期望</t>
  </si>
  <si>
    <t>3.75-4</t>
  </si>
  <si>
    <t>达到绩效目标和能力要求，同时在主要业务领域取得较突出成绩，并在过程中持续保持良好的行为态度，能够对团队其他成员产生一定影响。</t>
  </si>
  <si>
    <t>4、</t>
  </si>
  <si>
    <t>管理人员需要填写管理指标，使用经理表单；普通员工不填写管理指标，使用员工表单。</t>
  </si>
  <si>
    <t>C</t>
  </si>
  <si>
    <t>符合期望</t>
  </si>
  <si>
    <t>3-3.75</t>
  </si>
  <si>
    <t>基本达到绩效目标和能力要求，并在过程中保持较好的行为态度。</t>
  </si>
  <si>
    <t>基本符合期望，还需提高</t>
  </si>
  <si>
    <t>达到最低要求，有待改进</t>
  </si>
  <si>
    <t>D</t>
  </si>
  <si>
    <t>基本不能胜任</t>
  </si>
  <si>
    <r>
      <rPr>
        <b/>
        <sz val="12"/>
        <color theme="1"/>
        <rFont val="宋体"/>
        <charset val="134"/>
      </rPr>
      <t>＜</t>
    </r>
    <r>
      <rPr>
        <b/>
        <sz val="12"/>
        <color theme="1"/>
        <rFont val="宋体"/>
        <charset val="134"/>
      </rPr>
      <t>3</t>
    </r>
  </si>
  <si>
    <t>未达到绩效目标或能力要求，无法胜任本岗位岗。</t>
  </si>
  <si>
    <t>不合格</t>
  </si>
  <si>
    <t xml:space="preserve"> 注：绩效总分区间含下限不含上限</t>
  </si>
  <si>
    <t>绩效目标及考核表-PSC1</t>
  </si>
  <si>
    <t>员工编号</t>
  </si>
  <si>
    <t>姓名</t>
  </si>
  <si>
    <t>部门</t>
  </si>
  <si>
    <t>职务</t>
  </si>
  <si>
    <t xml:space="preserve"> 考核周期    2018年1月1日-2018年6月30日</t>
  </si>
  <si>
    <t>关键绩效考核指标（KPI）</t>
  </si>
  <si>
    <t>绩效结果评估</t>
  </si>
  <si>
    <t>维度</t>
  </si>
  <si>
    <t>指标名称</t>
  </si>
  <si>
    <r>
      <rPr>
        <b/>
        <sz val="11"/>
        <color indexed="8"/>
        <rFont val="宋体"/>
        <charset val="134"/>
      </rPr>
      <t xml:space="preserve">指标说明              </t>
    </r>
    <r>
      <rPr>
        <sz val="9"/>
        <color indexed="8"/>
        <rFont val="宋体"/>
        <charset val="134"/>
      </rPr>
      <t>（指标含义、计算公式或说明）</t>
    </r>
  </si>
  <si>
    <r>
      <rPr>
        <b/>
        <sz val="11"/>
        <color indexed="8"/>
        <rFont val="宋体"/>
        <charset val="134"/>
      </rPr>
      <t xml:space="preserve">衡量标准                                       </t>
    </r>
    <r>
      <rPr>
        <sz val="9"/>
        <color indexed="8"/>
        <rFont val="宋体"/>
        <charset val="134"/>
      </rPr>
      <t>（请尽量量化评价标准）</t>
    </r>
  </si>
  <si>
    <t>权重100%</t>
  </si>
  <si>
    <t>实际完成情况</t>
  </si>
  <si>
    <t>员工   自评</t>
  </si>
  <si>
    <t>上级  评分</t>
  </si>
  <si>
    <t>业绩    指标</t>
  </si>
  <si>
    <t>过程    指标</t>
  </si>
  <si>
    <t>管理    指标</t>
  </si>
  <si>
    <t>权重合计：</t>
  </si>
  <si>
    <t>Σ（评分*权重）=评分合计：</t>
  </si>
  <si>
    <t>上级评语：</t>
  </si>
  <si>
    <t>绩效目标确认</t>
  </si>
  <si>
    <t xml:space="preserve">绩效结果确认 </t>
  </si>
  <si>
    <t>本人签字：</t>
  </si>
  <si>
    <t>经理签字：</t>
  </si>
  <si>
    <t>说明：本表在员工与上级经过充分沟通后填写，用于明确员工的绩效计划和确认绩效评估结果，由人力资源部负责留档。</t>
  </si>
  <si>
    <t>绩效目标及考核表-PSC2</t>
  </si>
  <si>
    <t xml:space="preserve"> 考核周期     2018年1月1日-2018年6月30日</t>
  </si>
  <si>
    <t>员工  自评</t>
  </si>
  <si>
    <t>绩效目标及考核表-PSC3</t>
  </si>
  <si>
    <t>员工编号:</t>
  </si>
  <si>
    <t>姓名:</t>
  </si>
  <si>
    <t>部门:</t>
  </si>
  <si>
    <t>职务:</t>
  </si>
  <si>
    <t>KPI权重：</t>
  </si>
  <si>
    <r>
      <rPr>
        <b/>
        <sz val="11"/>
        <color indexed="8"/>
        <rFont val="宋体"/>
        <charset val="134"/>
      </rPr>
      <t xml:space="preserve">指标说明               </t>
    </r>
    <r>
      <rPr>
        <sz val="9"/>
        <color indexed="8"/>
        <rFont val="宋体"/>
        <charset val="134"/>
      </rPr>
      <t>（指标含义、计算公式或说明）</t>
    </r>
  </si>
  <si>
    <t>权重%</t>
  </si>
  <si>
    <t>业绩     指标</t>
  </si>
  <si>
    <t>学习    成长</t>
  </si>
  <si>
    <t>KPI权重合计：</t>
  </si>
  <si>
    <t>KPI评分合计：</t>
  </si>
  <si>
    <t>胜任能力评估</t>
  </si>
  <si>
    <t>胜任力权重：</t>
  </si>
  <si>
    <t>胜任能力</t>
  </si>
  <si>
    <t>能力说明</t>
  </si>
  <si>
    <t>实际行为表现</t>
  </si>
  <si>
    <t>员工    自评</t>
  </si>
  <si>
    <t>知识技能</t>
  </si>
  <si>
    <t>具备胜任目前工作所需要的各项知识技能和技巧。</t>
  </si>
  <si>
    <t>积极主动</t>
  </si>
  <si>
    <t>工作积极主动，不计较个人得失。</t>
  </si>
  <si>
    <t>团队合作</t>
  </si>
  <si>
    <t>团队合作意识强，包括部门内部及跨部门合作。</t>
  </si>
  <si>
    <t>学习能力</t>
  </si>
  <si>
    <t>开放心态，具备自我学习和成长的能力和意识。</t>
  </si>
  <si>
    <t>遵规守纪</t>
  </si>
  <si>
    <t>遵守部门工作纪律，遵循公司各项规章制度。</t>
  </si>
  <si>
    <t>胜任力权重合计：</t>
  </si>
  <si>
    <t>胜任能力评分合计：</t>
  </si>
  <si>
    <t>权重总计：</t>
  </si>
  <si>
    <t>ΣKPI（评分*权重）+Σ胜任力（评分*权重）=绩效评估总分</t>
  </si>
  <si>
    <t>绩效目标及考核表-PSC4</t>
  </si>
  <si>
    <t>Q129898</t>
  </si>
  <si>
    <t>郭崇源</t>
  </si>
  <si>
    <t>服务平台</t>
  </si>
  <si>
    <t>QA</t>
  </si>
  <si>
    <r>
      <rPr>
        <b/>
        <sz val="11"/>
        <color indexed="8"/>
        <rFont val="宋体"/>
        <charset val="134"/>
      </rPr>
      <t xml:space="preserve">指标说明                </t>
    </r>
    <r>
      <rPr>
        <sz val="9"/>
        <color indexed="8"/>
        <rFont val="宋体"/>
        <charset val="134"/>
      </rPr>
      <t>（指标含义、计算公式或说明）</t>
    </r>
  </si>
  <si>
    <t>项目测试</t>
  </si>
  <si>
    <t>需求质量把控</t>
  </si>
  <si>
    <t>理解要测试的功能或产品;主动与RD/PM询问, 整体把控需求的质量，明确清楚的知道改动点和影范围</t>
  </si>
  <si>
    <t>1.能够明确知道改动点和影响围
2.对有可能影响到业务的点和PM/RD进行确认和解决。</t>
  </si>
  <si>
    <t>测试质量把控</t>
  </si>
  <si>
    <t>针对项目代码的改动，结合dev的解释，分析出潜在的测试验证点。</t>
  </si>
  <si>
    <t>1.在diff代码的过程中能够根据开发的改动点评估出改动对其他业务流程的影响
2.并找组内同事或者其他开发确认。</t>
  </si>
  <si>
    <t>按照计划完成项目测试</t>
  </si>
  <si>
    <t>1.按照排期完成测试
2.有分险能够及时抛出</t>
  </si>
  <si>
    <t>测试效率提升</t>
  </si>
  <si>
    <t>在项目计划、优先级、功能等问题上，结合质量与效率要求，做出适当的项目策略。</t>
  </si>
  <si>
    <t>1.能够根据项目测试特点（侧重流程or结果）采取不同的测试策略，减少前置条件创造的时间
2.在订单有限的情况下能够合理利用订单，尽量用最少的单子覆盖最全的case。</t>
  </si>
  <si>
    <t>线上问题跟进、bug修复</t>
  </si>
  <si>
    <t>发布后能够跟进项目是否达到预期水平、是否有bug需要修复
对于线上问题及时跟进并解决</t>
  </si>
  <si>
    <t>1.发布前能够根据项目情况选择合适的验证策略（加日志or报警）以方便验证
2.发布后能够跟进测试
3.线上出现问题能够及时跟进并分析可能的原因。</t>
  </si>
  <si>
    <t>团队贡献</t>
  </si>
  <si>
    <t>业务逻辑梳理</t>
  </si>
  <si>
    <t>弄清楚出退改业务基本知识和系统间的交互关系
梳理出退改关键业务流程图,形成wiki，在组内进行check和分享。</t>
  </si>
  <si>
    <t>1.对出退改业务基本知识和系统间的交互关系进行整理并形成wiki
2.对国内业务流程梳理形成链路</t>
  </si>
  <si>
    <t>公共事务</t>
  </si>
  <si>
    <t>组织跟进组内故障review，故障定期分析故障情况。</t>
  </si>
  <si>
    <t>1.跟进组内的故障review情况
2.按周次分析组内故障原因</t>
  </si>
  <si>
    <t>小组review顺序协调，组织小组项目review，找出review提升的途径</t>
  </si>
  <si>
    <t>1.组织组内项目review
2.为提升review效果寻找思路</t>
  </si>
  <si>
    <t>主动承担公共事务</t>
  </si>
  <si>
    <t>1.组内进行替换脚本分享
2.组内值班</t>
  </si>
  <si>
    <t>技术贡献</t>
  </si>
  <si>
    <t>mock平台搭建</t>
  </si>
  <si>
    <t>mock平台上线，解决测试中的dubbomock问题，提高测试效率</t>
  </si>
  <si>
    <t>1.负责mock平台用户交互逻辑与前后端代码的书写
2.国内退改业务流程mock</t>
  </si>
  <si>
    <t>业务学习</t>
  </si>
  <si>
    <t>国内退改业务学习</t>
  </si>
  <si>
    <t>熟练阅读项目代码，能独立梳理程序系统结构和业务数据处理流程，固化文档并持续维护。
能够主动总结项目特点，梳理业务逻辑与系统架构并形成文档。</t>
  </si>
  <si>
    <t>1.阅读国内退改代码，对国内退款代码行程链路，方便查阅
2.整理国内退改系统交互，形成wiki
3.整理国内业务流程图</t>
  </si>
  <si>
    <t>技术学习</t>
  </si>
  <si>
    <t>强化qa基础技能</t>
  </si>
  <si>
    <t>严格把控checklist、case、code diff产出时间点+质量，进行组内check。
减少项目测试发布delay。</t>
  </si>
  <si>
    <t>1.checklist更加完善、case质量提高、code diff产出增加
2.项目发布delay次数减少</t>
  </si>
  <si>
    <t>1.能够独立按照排期进行测试
2.能够根据自己理解提出项目中的问题
3.对于项目中的问题能够和PM、DEV、QA进行确认，保证测试质量
4.能够解决环境中的大部分问题并对测试环境进行维护</t>
  </si>
  <si>
    <t>主动承担组内事物（review组织、故障跟进，会议组织...）</t>
  </si>
  <si>
    <t>1.能够和国内技术进行项目合作
2.能够帮助外部门解决一些售后的环境问题</t>
  </si>
  <si>
    <t>1.学习国内退改业务并形成wiki
2.梳理国内业务链路
3.学习环境维护相关知识（eg:变量替换）</t>
  </si>
  <si>
    <t>没有违反过公司各项规章制度</t>
  </si>
</sst>
</file>

<file path=xl/styles.xml><?xml version="1.0" encoding="utf-8"?>
<styleSheet xmlns="http://schemas.openxmlformats.org/spreadsheetml/2006/main">
  <numFmts count="6">
    <numFmt numFmtId="176" formatCode="[$-F800]dddd\,\ mmmm\ dd\,\ yyyy"/>
    <numFmt numFmtId="43" formatCode="_ * #,##0.00_ ;_ * \-#,##0.00_ ;_ * &quot;-&quot;??_ ;_ @_ "/>
    <numFmt numFmtId="177" formatCode="#,##0_ "/>
    <numFmt numFmtId="42" formatCode="_ &quot;￥&quot;* #,##0_ ;_ &quot;￥&quot;* \-#,##0_ ;_ &quot;￥&quot;* &quot;-&quot;_ ;_ @_ "/>
    <numFmt numFmtId="44" formatCode="_ &quot;￥&quot;* #,##0.00_ ;_ &quot;￥&quot;* \-#,##0.00_ ;_ &quot;￥&quot;* &quot;-&quot;??_ ;_ @_ "/>
    <numFmt numFmtId="41" formatCode="_ * #,##0_ ;_ * \-#,##0_ ;_ * &quot;-&quot;_ ;_ @_ "/>
  </numFmts>
  <fonts count="47">
    <font>
      <sz val="11"/>
      <color theme="1"/>
      <name val="宋体"/>
      <charset val="134"/>
      <scheme val="minor"/>
    </font>
    <font>
      <b/>
      <sz val="16"/>
      <name val="黑体"/>
      <charset val="134"/>
    </font>
    <font>
      <b/>
      <sz val="11"/>
      <name val="宋体"/>
      <charset val="134"/>
    </font>
    <font>
      <b/>
      <sz val="11"/>
      <color theme="1"/>
      <name val="宋体"/>
      <charset val="134"/>
      <scheme val="minor"/>
    </font>
    <font>
      <sz val="11"/>
      <name val="宋体"/>
      <charset val="134"/>
    </font>
    <font>
      <b/>
      <sz val="11"/>
      <color indexed="8"/>
      <name val="宋体"/>
      <charset val="134"/>
    </font>
    <font>
      <b/>
      <sz val="10"/>
      <name val="宋体"/>
      <charset val="134"/>
    </font>
    <font>
      <sz val="10.5"/>
      <name val="宋体"/>
      <charset val="134"/>
    </font>
    <font>
      <b/>
      <sz val="10.5"/>
      <name val="宋体"/>
      <charset val="134"/>
    </font>
    <font>
      <sz val="10"/>
      <name val="宋体"/>
      <charset val="134"/>
    </font>
    <font>
      <b/>
      <sz val="11"/>
      <color theme="1"/>
      <name val="宋体"/>
      <charset val="134"/>
    </font>
    <font>
      <sz val="12"/>
      <name val="宋体"/>
      <charset val="134"/>
    </font>
    <font>
      <sz val="10"/>
      <color theme="1"/>
      <name val="宋体"/>
      <charset val="134"/>
      <scheme val="minor"/>
    </font>
    <font>
      <b/>
      <u/>
      <sz val="11"/>
      <name val="宋体"/>
      <charset val="134"/>
    </font>
    <font>
      <sz val="10"/>
      <name val="宋体"/>
      <charset val="134"/>
      <scheme val="minor"/>
    </font>
    <font>
      <u/>
      <sz val="11"/>
      <color theme="1"/>
      <name val="宋体"/>
      <charset val="134"/>
      <scheme val="minor"/>
    </font>
    <font>
      <b/>
      <u/>
      <sz val="11"/>
      <color rgb="FF122DA2"/>
      <name val="宋体"/>
      <charset val="134"/>
      <scheme val="minor"/>
    </font>
    <font>
      <u/>
      <sz val="11"/>
      <color rgb="FF122DA2"/>
      <name val="宋体"/>
      <charset val="134"/>
      <scheme val="minor"/>
    </font>
    <font>
      <sz val="11"/>
      <color rgb="FF122DA2"/>
      <name val="宋体"/>
      <charset val="134"/>
      <scheme val="minor"/>
    </font>
    <font>
      <b/>
      <sz val="11"/>
      <color rgb="FF122DA2"/>
      <name val="宋体"/>
      <charset val="134"/>
      <scheme val="minor"/>
    </font>
    <font>
      <b/>
      <sz val="11"/>
      <color rgb="FF0070C0"/>
      <name val="宋体"/>
      <charset val="134"/>
      <scheme val="minor"/>
    </font>
    <font>
      <b/>
      <sz val="12"/>
      <color theme="0"/>
      <name val="黑体"/>
      <charset val="134"/>
    </font>
    <font>
      <b/>
      <sz val="12"/>
      <color theme="1"/>
      <name val="宋体"/>
      <charset val="134"/>
    </font>
    <font>
      <b/>
      <sz val="12"/>
      <color theme="1"/>
      <name val="宋体"/>
      <charset val="134"/>
      <scheme val="minor"/>
    </font>
    <font>
      <sz val="12"/>
      <color theme="1"/>
      <name val="宋体"/>
      <charset val="134"/>
      <scheme val="minor"/>
    </font>
    <font>
      <sz val="11"/>
      <color theme="0"/>
      <name val="宋体"/>
      <charset val="0"/>
      <scheme val="minor"/>
    </font>
    <font>
      <b/>
      <sz val="11"/>
      <color rgb="FF3F3F3F"/>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rgb="FFFF0000"/>
      <name val="宋体"/>
      <charset val="0"/>
      <scheme val="minor"/>
    </font>
    <font>
      <sz val="11"/>
      <color theme="1"/>
      <name val="宋体"/>
      <charset val="0"/>
      <scheme val="minor"/>
    </font>
    <font>
      <b/>
      <sz val="13"/>
      <color theme="3"/>
      <name val="宋体"/>
      <charset val="134"/>
      <scheme val="minor"/>
    </font>
    <font>
      <b/>
      <sz val="15"/>
      <color theme="3"/>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sz val="10"/>
      <name val="Arial"/>
      <charset val="134"/>
    </font>
    <font>
      <b/>
      <sz val="18"/>
      <color theme="3"/>
      <name val="宋体"/>
      <charset val="134"/>
      <scheme val="minor"/>
    </font>
    <font>
      <u/>
      <sz val="11"/>
      <color rgb="FF0000F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indexed="8"/>
      <name val="宋体"/>
      <charset val="134"/>
    </font>
    <font>
      <sz val="9"/>
      <color indexed="8"/>
      <name val="宋体"/>
      <charset val="134"/>
    </font>
  </fonts>
  <fills count="3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
        <bgColor indexed="64"/>
      </patternFill>
    </fill>
    <fill>
      <patternFill patternType="solid">
        <fgColor theme="3" tint="-0.499984740745262"/>
        <bgColor indexed="64"/>
      </patternFill>
    </fill>
    <fill>
      <patternFill patternType="solid">
        <fgColor rgb="FF66CCFF"/>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s>
  <borders count="71">
    <border>
      <left/>
      <right/>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thin">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diagonal/>
    </border>
    <border>
      <left style="thin">
        <color auto="1"/>
      </left>
      <right style="medium">
        <color auto="1"/>
      </right>
      <top style="medium">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92">
    <xf numFmtId="0" fontId="0" fillId="0" borderId="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0" fillId="0" borderId="0">
      <alignment vertical="center"/>
    </xf>
    <xf numFmtId="0" fontId="31" fillId="14" borderId="0" applyNumberFormat="0" applyBorder="0" applyAlignment="0" applyProtection="0">
      <alignment vertical="center"/>
    </xf>
    <xf numFmtId="0" fontId="28" fillId="10" borderId="64" applyNumberFormat="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31" fillId="23" borderId="0" applyNumberFormat="0" applyBorder="0" applyAlignment="0" applyProtection="0">
      <alignment vertical="center"/>
    </xf>
    <xf numFmtId="0" fontId="0" fillId="0" borderId="0">
      <alignment vertical="center"/>
    </xf>
    <xf numFmtId="0" fontId="37" fillId="25"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0" fillId="0" borderId="0">
      <alignment vertical="center"/>
    </xf>
    <xf numFmtId="0" fontId="25" fillId="28"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22" borderId="67" applyNumberFormat="0" applyFont="0" applyAlignment="0" applyProtection="0">
      <alignment vertical="center"/>
    </xf>
    <xf numFmtId="0" fontId="25" fillId="34" borderId="0" applyNumberFormat="0" applyBorder="0" applyAlignment="0" applyProtection="0">
      <alignment vertical="center"/>
    </xf>
    <xf numFmtId="0" fontId="3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0" fillId="0" borderId="0">
      <alignment vertical="center"/>
    </xf>
    <xf numFmtId="0" fontId="34" fillId="0" borderId="0" applyNumberFormat="0" applyFill="0" applyBorder="0" applyAlignment="0" applyProtection="0">
      <alignment vertical="center"/>
    </xf>
    <xf numFmtId="0" fontId="33" fillId="0" borderId="66" applyNumberFormat="0" applyFill="0" applyAlignment="0" applyProtection="0">
      <alignment vertical="center"/>
    </xf>
    <xf numFmtId="0" fontId="32" fillId="0" borderId="66" applyNumberFormat="0" applyFill="0" applyAlignment="0" applyProtection="0">
      <alignment vertical="center"/>
    </xf>
    <xf numFmtId="0" fontId="25" fillId="30" borderId="0" applyNumberFormat="0" applyBorder="0" applyAlignment="0" applyProtection="0">
      <alignment vertical="center"/>
    </xf>
    <xf numFmtId="0" fontId="35" fillId="0" borderId="69" applyNumberFormat="0" applyFill="0" applyAlignment="0" applyProtection="0">
      <alignment vertical="center"/>
    </xf>
    <xf numFmtId="0" fontId="25" fillId="31" borderId="0" applyNumberFormat="0" applyBorder="0" applyAlignment="0" applyProtection="0">
      <alignment vertical="center"/>
    </xf>
    <xf numFmtId="0" fontId="26" fillId="8" borderId="63" applyNumberFormat="0" applyAlignment="0" applyProtection="0">
      <alignment vertical="center"/>
    </xf>
    <xf numFmtId="0" fontId="42" fillId="8" borderId="64" applyNumberFormat="0" applyAlignment="0" applyProtection="0">
      <alignment vertical="center"/>
    </xf>
    <xf numFmtId="0" fontId="0" fillId="0" borderId="0">
      <alignment vertical="center"/>
    </xf>
    <xf numFmtId="0" fontId="38" fillId="27" borderId="68" applyNumberFormat="0" applyAlignment="0" applyProtection="0">
      <alignment vertical="center"/>
    </xf>
    <xf numFmtId="0" fontId="31" fillId="15" borderId="0" applyNumberFormat="0" applyBorder="0" applyAlignment="0" applyProtection="0">
      <alignment vertical="center"/>
    </xf>
    <xf numFmtId="0" fontId="25" fillId="19" borderId="0" applyNumberFormat="0" applyBorder="0" applyAlignment="0" applyProtection="0">
      <alignment vertical="center"/>
    </xf>
    <xf numFmtId="0" fontId="43" fillId="0" borderId="70" applyNumberFormat="0" applyFill="0" applyAlignment="0" applyProtection="0">
      <alignment vertical="center"/>
    </xf>
    <xf numFmtId="0" fontId="29" fillId="0" borderId="65" applyNumberFormat="0" applyFill="0" applyAlignment="0" applyProtection="0">
      <alignment vertical="center"/>
    </xf>
    <xf numFmtId="0" fontId="44" fillId="37" borderId="0" applyNumberFormat="0" applyBorder="0" applyAlignment="0" applyProtection="0">
      <alignment vertical="center"/>
    </xf>
    <xf numFmtId="0" fontId="0" fillId="0" borderId="0">
      <alignment vertical="center"/>
    </xf>
    <xf numFmtId="0" fontId="27" fillId="9" borderId="0" applyNumberFormat="0" applyBorder="0" applyAlignment="0" applyProtection="0">
      <alignment vertical="center"/>
    </xf>
    <xf numFmtId="0" fontId="31" fillId="17" borderId="0" applyNumberFormat="0" applyBorder="0" applyAlignment="0" applyProtection="0">
      <alignment vertical="center"/>
    </xf>
    <xf numFmtId="0" fontId="0" fillId="0" borderId="0">
      <alignment vertical="center"/>
    </xf>
    <xf numFmtId="0" fontId="25" fillId="7" borderId="0" applyNumberFormat="0" applyBorder="0" applyAlignment="0" applyProtection="0">
      <alignment vertical="center"/>
    </xf>
    <xf numFmtId="0" fontId="0" fillId="0" borderId="0">
      <alignment vertical="center"/>
    </xf>
    <xf numFmtId="0" fontId="0" fillId="0" borderId="0">
      <alignment vertical="center"/>
    </xf>
    <xf numFmtId="176" fontId="11" fillId="0" borderId="0">
      <alignment vertical="center"/>
    </xf>
    <xf numFmtId="0" fontId="31" fillId="36" borderId="0" applyNumberFormat="0" applyBorder="0" applyAlignment="0" applyProtection="0">
      <alignment vertical="center"/>
    </xf>
    <xf numFmtId="0" fontId="31" fillId="26" borderId="0" applyNumberFormat="0" applyBorder="0" applyAlignment="0" applyProtection="0">
      <alignment vertical="center"/>
    </xf>
    <xf numFmtId="0" fontId="31" fillId="18" borderId="0" applyNumberFormat="0" applyBorder="0" applyAlignment="0" applyProtection="0">
      <alignment vertical="center"/>
    </xf>
    <xf numFmtId="0" fontId="31" fillId="11" borderId="0" applyNumberFormat="0" applyBorder="0" applyAlignment="0" applyProtection="0">
      <alignment vertical="center"/>
    </xf>
    <xf numFmtId="0" fontId="25" fillId="32" borderId="0" applyNumberFormat="0" applyBorder="0" applyAlignment="0" applyProtection="0">
      <alignment vertical="center"/>
    </xf>
    <xf numFmtId="0" fontId="25" fillId="21"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0" fillId="0" borderId="0">
      <alignment vertical="center"/>
    </xf>
    <xf numFmtId="0" fontId="0" fillId="0" borderId="0">
      <alignment vertical="center"/>
    </xf>
    <xf numFmtId="0" fontId="25" fillId="20" borderId="0" applyNumberFormat="0" applyBorder="0" applyAlignment="0" applyProtection="0">
      <alignment vertical="center"/>
    </xf>
    <xf numFmtId="0" fontId="11" fillId="0" borderId="0" applyProtection="0"/>
    <xf numFmtId="0" fontId="31" fillId="12" borderId="0" applyNumberFormat="0" applyBorder="0" applyAlignment="0" applyProtection="0">
      <alignment vertical="center"/>
    </xf>
    <xf numFmtId="0" fontId="25" fillId="35" borderId="0" applyNumberFormat="0" applyBorder="0" applyAlignment="0" applyProtection="0">
      <alignment vertical="center"/>
    </xf>
    <xf numFmtId="0" fontId="25" fillId="33" borderId="0" applyNumberFormat="0" applyBorder="0" applyAlignment="0" applyProtection="0">
      <alignment vertical="center"/>
    </xf>
    <xf numFmtId="0" fontId="31" fillId="24" borderId="0" applyNumberFormat="0" applyBorder="0" applyAlignment="0" applyProtection="0">
      <alignment vertical="center"/>
    </xf>
    <xf numFmtId="0" fontId="25" fillId="29" borderId="0" applyNumberFormat="0" applyBorder="0" applyAlignment="0" applyProtection="0">
      <alignment vertical="center"/>
    </xf>
    <xf numFmtId="0" fontId="3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pplyProtection="0">
      <alignment vertical="center"/>
    </xf>
    <xf numFmtId="0" fontId="0" fillId="0" borderId="0">
      <alignment vertical="center"/>
    </xf>
    <xf numFmtId="0" fontId="0" fillId="0" borderId="0">
      <alignment vertical="center"/>
    </xf>
  </cellStyleXfs>
  <cellXfs count="270">
    <xf numFmtId="0" fontId="0" fillId="0" borderId="0" xfId="0">
      <alignment vertical="center"/>
    </xf>
    <xf numFmtId="0" fontId="0" fillId="2" borderId="0" xfId="89" applyNumberFormat="1" applyFont="1" applyFill="1" applyBorder="1" applyAlignment="1">
      <alignment vertical="center"/>
    </xf>
    <xf numFmtId="0" fontId="0" fillId="3" borderId="0" xfId="89" applyNumberFormat="1" applyFont="1" applyFill="1" applyBorder="1" applyAlignment="1">
      <alignment vertical="center"/>
    </xf>
    <xf numFmtId="0" fontId="0" fillId="3" borderId="0" xfId="89" applyNumberFormat="1" applyFont="1" applyFill="1" applyBorder="1" applyAlignment="1">
      <alignment horizontal="center" vertical="center"/>
    </xf>
    <xf numFmtId="0" fontId="1" fillId="3" borderId="0" xfId="59" applyNumberFormat="1" applyFont="1" applyFill="1" applyBorder="1" applyAlignment="1">
      <alignment horizontal="center" vertical="center"/>
    </xf>
    <xf numFmtId="0" fontId="2" fillId="3" borderId="0" xfId="59" applyNumberFormat="1" applyFont="1" applyFill="1" applyBorder="1" applyAlignment="1"/>
    <xf numFmtId="0" fontId="2" fillId="3" borderId="1" xfId="59" applyNumberFormat="1" applyFont="1" applyFill="1" applyBorder="1" applyAlignment="1"/>
    <xf numFmtId="0" fontId="2" fillId="3" borderId="0" xfId="59" applyNumberFormat="1" applyFont="1" applyFill="1" applyBorder="1" applyAlignment="1">
      <alignment horizontal="right"/>
    </xf>
    <xf numFmtId="0" fontId="3" fillId="3" borderId="1" xfId="89" applyNumberFormat="1" applyFont="1" applyFill="1" applyBorder="1" applyAlignment="1">
      <alignment horizontal="center" vertical="center"/>
    </xf>
    <xf numFmtId="0" fontId="4" fillId="3" borderId="0" xfId="59" applyNumberFormat="1" applyFont="1" applyFill="1" applyBorder="1" applyAlignment="1">
      <alignment vertical="center"/>
    </xf>
    <xf numFmtId="0" fontId="4" fillId="3" borderId="0" xfId="59" applyNumberFormat="1" applyFont="1" applyFill="1" applyBorder="1" applyAlignment="1">
      <alignment horizontal="center" vertical="center"/>
    </xf>
    <xf numFmtId="0" fontId="2" fillId="4" borderId="2" xfId="59" applyNumberFormat="1" applyFont="1" applyFill="1" applyBorder="1" applyAlignment="1">
      <alignment horizontal="center" vertical="center"/>
    </xf>
    <xf numFmtId="0" fontId="2" fillId="4" borderId="3" xfId="59" applyNumberFormat="1" applyFont="1" applyFill="1" applyBorder="1" applyAlignment="1">
      <alignment horizontal="center" vertical="center"/>
    </xf>
    <xf numFmtId="0" fontId="5" fillId="3" borderId="2" xfId="59" applyNumberFormat="1" applyFont="1" applyFill="1" applyBorder="1" applyAlignment="1">
      <alignment horizontal="center" vertical="center"/>
    </xf>
    <xf numFmtId="0" fontId="5" fillId="3" borderId="3" xfId="59" applyNumberFormat="1" applyFont="1" applyFill="1" applyBorder="1" applyAlignment="1">
      <alignment horizontal="center" vertical="center"/>
    </xf>
    <xf numFmtId="0" fontId="5" fillId="3" borderId="4" xfId="59" applyNumberFormat="1" applyFont="1" applyFill="1" applyBorder="1" applyAlignment="1">
      <alignment horizontal="center" vertical="center" wrapText="1"/>
    </xf>
    <xf numFmtId="0" fontId="5" fillId="3" borderId="5" xfId="59" applyNumberFormat="1" applyFont="1" applyFill="1" applyBorder="1" applyAlignment="1">
      <alignment horizontal="center" vertical="center" wrapText="1"/>
    </xf>
    <xf numFmtId="0" fontId="6" fillId="3" borderId="6" xfId="59" applyNumberFormat="1" applyFont="1" applyFill="1" applyBorder="1" applyAlignment="1">
      <alignment horizontal="center" vertical="center" wrapText="1"/>
    </xf>
    <xf numFmtId="0" fontId="0" fillId="3" borderId="7" xfId="89" applyNumberFormat="1" applyFont="1" applyFill="1" applyBorder="1" applyAlignment="1">
      <alignment horizontal="center" vertical="center"/>
    </xf>
    <xf numFmtId="0" fontId="0" fillId="3" borderId="0" xfId="89" applyNumberFormat="1" applyFont="1" applyFill="1" applyAlignment="1">
      <alignment horizontal="center" vertical="center"/>
    </xf>
    <xf numFmtId="0" fontId="0" fillId="3" borderId="8" xfId="89" applyNumberFormat="1" applyFont="1" applyFill="1" applyBorder="1" applyAlignment="1">
      <alignment horizontal="center" vertical="center"/>
    </xf>
    <xf numFmtId="177" fontId="7" fillId="3" borderId="9" xfId="59" applyNumberFormat="1" applyFont="1" applyFill="1" applyBorder="1" applyAlignment="1">
      <alignment horizontal="center" vertical="center" wrapText="1"/>
    </xf>
    <xf numFmtId="177" fontId="7" fillId="3" borderId="10" xfId="59" applyNumberFormat="1" applyFont="1" applyFill="1" applyBorder="1" applyAlignment="1">
      <alignment horizontal="center" vertical="center" wrapText="1"/>
    </xf>
    <xf numFmtId="177" fontId="7" fillId="3" borderId="9" xfId="59" applyNumberFormat="1" applyFont="1" applyFill="1" applyBorder="1" applyAlignment="1">
      <alignment horizontal="left" vertical="center" wrapText="1"/>
    </xf>
    <xf numFmtId="177" fontId="7" fillId="3" borderId="11" xfId="59" applyNumberFormat="1" applyFont="1" applyFill="1" applyBorder="1" applyAlignment="1">
      <alignment horizontal="center" vertical="center" wrapText="1"/>
    </xf>
    <xf numFmtId="177" fontId="7" fillId="3" borderId="12" xfId="59" applyNumberFormat="1" applyFont="1" applyFill="1" applyBorder="1" applyAlignment="1">
      <alignment horizontal="center" vertical="center" wrapText="1"/>
    </xf>
    <xf numFmtId="177" fontId="7" fillId="3" borderId="13" xfId="59" applyNumberFormat="1" applyFont="1" applyFill="1" applyBorder="1" applyAlignment="1">
      <alignment horizontal="left" vertical="center" wrapText="1"/>
    </xf>
    <xf numFmtId="177" fontId="7" fillId="3" borderId="14" xfId="59" applyNumberFormat="1" applyFont="1" applyFill="1" applyBorder="1" applyAlignment="1">
      <alignment horizontal="center" vertical="center" wrapText="1"/>
    </xf>
    <xf numFmtId="177" fontId="7" fillId="3" borderId="15" xfId="59" applyNumberFormat="1" applyFont="1" applyFill="1" applyBorder="1" applyAlignment="1">
      <alignment horizontal="center" vertical="center" wrapText="1"/>
    </xf>
    <xf numFmtId="177" fontId="7" fillId="3" borderId="13" xfId="59" applyNumberFormat="1" applyFont="1" applyFill="1" applyBorder="1" applyAlignment="1">
      <alignment horizontal="center" vertical="center" wrapText="1"/>
    </xf>
    <xf numFmtId="177" fontId="7" fillId="3" borderId="16" xfId="59" applyNumberFormat="1" applyFont="1" applyFill="1" applyBorder="1" applyAlignment="1">
      <alignment horizontal="center" vertical="center" wrapText="1"/>
    </xf>
    <xf numFmtId="0" fontId="0" fillId="3" borderId="14" xfId="89" applyNumberFormat="1" applyFont="1" applyFill="1" applyBorder="1" applyAlignment="1">
      <alignment horizontal="center" vertical="center"/>
    </xf>
    <xf numFmtId="0" fontId="0" fillId="3" borderId="1" xfId="89" applyNumberFormat="1" applyFont="1" applyFill="1" applyBorder="1" applyAlignment="1">
      <alignment horizontal="center" vertical="center"/>
    </xf>
    <xf numFmtId="0" fontId="0" fillId="3" borderId="15" xfId="89" applyNumberFormat="1" applyFont="1" applyFill="1" applyBorder="1" applyAlignment="1">
      <alignment horizontal="center" vertical="center"/>
    </xf>
    <xf numFmtId="0" fontId="0" fillId="3" borderId="11" xfId="89" applyNumberFormat="1" applyFont="1" applyFill="1" applyBorder="1" applyAlignment="1">
      <alignment horizontal="center" vertical="center"/>
    </xf>
    <xf numFmtId="0" fontId="0" fillId="3" borderId="17" xfId="89" applyNumberFormat="1" applyFont="1" applyFill="1" applyBorder="1" applyAlignment="1">
      <alignment horizontal="center" vertical="center"/>
    </xf>
    <xf numFmtId="0" fontId="0" fillId="3" borderId="12" xfId="89" applyNumberFormat="1" applyFont="1" applyFill="1" applyBorder="1" applyAlignment="1">
      <alignment horizontal="center" vertical="center"/>
    </xf>
    <xf numFmtId="177" fontId="7" fillId="3" borderId="7" xfId="59" applyNumberFormat="1" applyFont="1" applyFill="1" applyBorder="1" applyAlignment="1">
      <alignment horizontal="center" vertical="center" wrapText="1"/>
    </xf>
    <xf numFmtId="177" fontId="7" fillId="3" borderId="8" xfId="59" applyNumberFormat="1" applyFont="1" applyFill="1" applyBorder="1" applyAlignment="1">
      <alignment horizontal="center" vertical="center" wrapText="1"/>
    </xf>
    <xf numFmtId="0" fontId="6" fillId="3" borderId="18" xfId="59" applyNumberFormat="1" applyFont="1" applyFill="1" applyBorder="1" applyAlignment="1">
      <alignment horizontal="center" vertical="center" wrapText="1"/>
    </xf>
    <xf numFmtId="0" fontId="0" fillId="3" borderId="13" xfId="89" applyNumberFormat="1" applyFont="1" applyFill="1" applyBorder="1" applyAlignment="1">
      <alignment horizontal="center" vertical="center"/>
    </xf>
    <xf numFmtId="0" fontId="0" fillId="3" borderId="19" xfId="89" applyNumberFormat="1" applyFont="1" applyFill="1" applyBorder="1" applyAlignment="1">
      <alignment horizontal="center" vertical="center"/>
    </xf>
    <xf numFmtId="0" fontId="0" fillId="3" borderId="16" xfId="89" applyNumberFormat="1" applyFont="1" applyFill="1" applyBorder="1" applyAlignment="1">
      <alignment horizontal="center" vertical="center"/>
    </xf>
    <xf numFmtId="0" fontId="6" fillId="3" borderId="20" xfId="59" applyNumberFormat="1" applyFont="1" applyFill="1" applyBorder="1" applyAlignment="1">
      <alignment horizontal="center" vertical="center" wrapText="1"/>
    </xf>
    <xf numFmtId="0" fontId="6" fillId="3" borderId="21" xfId="59" applyNumberFormat="1" applyFont="1" applyFill="1" applyBorder="1" applyAlignment="1">
      <alignment horizontal="center" vertical="center" wrapText="1"/>
    </xf>
    <xf numFmtId="0" fontId="0" fillId="3" borderId="22" xfId="89" applyNumberFormat="1" applyFont="1" applyFill="1" applyBorder="1" applyAlignment="1">
      <alignment horizontal="center" vertical="center"/>
    </xf>
    <xf numFmtId="0" fontId="0" fillId="3" borderId="23" xfId="89" applyNumberFormat="1" applyFont="1" applyFill="1" applyBorder="1" applyAlignment="1">
      <alignment horizontal="center" vertical="center"/>
    </xf>
    <xf numFmtId="0" fontId="0" fillId="3" borderId="24" xfId="89" applyNumberFormat="1" applyFont="1" applyFill="1" applyBorder="1" applyAlignment="1">
      <alignment horizontal="center" vertical="center"/>
    </xf>
    <xf numFmtId="177" fontId="7" fillId="3" borderId="22" xfId="59" applyNumberFormat="1" applyFont="1" applyFill="1" applyBorder="1" applyAlignment="1">
      <alignment horizontal="center" vertical="center" wrapText="1"/>
    </xf>
    <xf numFmtId="177" fontId="7" fillId="3" borderId="24" xfId="59" applyNumberFormat="1" applyFont="1" applyFill="1" applyBorder="1" applyAlignment="1">
      <alignment horizontal="center" vertical="center" wrapText="1"/>
    </xf>
    <xf numFmtId="177" fontId="7" fillId="3" borderId="22" xfId="59" applyNumberFormat="1" applyFont="1" applyFill="1" applyBorder="1" applyAlignment="1">
      <alignment horizontal="left" vertical="center" wrapText="1"/>
    </xf>
    <xf numFmtId="0" fontId="2" fillId="4" borderId="25" xfId="59" applyNumberFormat="1" applyFont="1" applyFill="1" applyBorder="1" applyAlignment="1">
      <alignment horizontal="right" vertical="center" wrapText="1"/>
    </xf>
    <xf numFmtId="0" fontId="2" fillId="4" borderId="26" xfId="59" applyNumberFormat="1" applyFont="1" applyFill="1" applyBorder="1" applyAlignment="1">
      <alignment horizontal="right" vertical="center" wrapText="1"/>
    </xf>
    <xf numFmtId="0" fontId="2" fillId="4" borderId="21" xfId="59" applyNumberFormat="1" applyFont="1" applyFill="1" applyBorder="1" applyAlignment="1">
      <alignment horizontal="center" vertical="center" wrapText="1"/>
    </xf>
    <xf numFmtId="0" fontId="2" fillId="4" borderId="27" xfId="59" applyNumberFormat="1" applyFont="1" applyFill="1" applyBorder="1" applyAlignment="1">
      <alignment horizontal="center" vertical="center" wrapText="1"/>
    </xf>
    <xf numFmtId="0" fontId="3" fillId="2" borderId="28" xfId="89" applyNumberFormat="1" applyFont="1" applyFill="1" applyBorder="1" applyAlignment="1">
      <alignment horizontal="center" vertical="center"/>
    </xf>
    <xf numFmtId="0" fontId="3" fillId="2" borderId="29" xfId="89" applyNumberFormat="1" applyFont="1" applyFill="1" applyBorder="1" applyAlignment="1">
      <alignment horizontal="center" vertical="center"/>
    </xf>
    <xf numFmtId="0" fontId="3" fillId="2" borderId="5" xfId="89" applyNumberFormat="1" applyFont="1" applyFill="1" applyBorder="1" applyAlignment="1">
      <alignment horizontal="center" vertical="center"/>
    </xf>
    <xf numFmtId="177" fontId="8" fillId="2" borderId="4" xfId="59" applyNumberFormat="1" applyFont="1" applyFill="1" applyBorder="1" applyAlignment="1">
      <alignment horizontal="center" vertical="center" wrapText="1"/>
    </xf>
    <xf numFmtId="177" fontId="8" fillId="2" borderId="29" xfId="59" applyNumberFormat="1" applyFont="1" applyFill="1" applyBorder="1" applyAlignment="1">
      <alignment horizontal="center" vertical="center" wrapText="1"/>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10" xfId="0" applyFont="1" applyFill="1" applyBorder="1" applyAlignment="1">
      <alignment horizontal="center" vertical="center"/>
    </xf>
    <xf numFmtId="0" fontId="9" fillId="2" borderId="9" xfId="0" applyFont="1" applyFill="1" applyBorder="1" applyAlignment="1">
      <alignment horizontal="left" vertical="center"/>
    </xf>
    <xf numFmtId="0" fontId="9" fillId="2" borderId="31" xfId="0" applyFont="1" applyFill="1" applyBorder="1" applyAlignment="1">
      <alignment horizontal="left"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16" xfId="0" applyFont="1" applyFill="1" applyBorder="1" applyAlignment="1">
      <alignment horizontal="center" vertical="center"/>
    </xf>
    <xf numFmtId="0" fontId="9" fillId="2" borderId="13" xfId="0" applyFont="1" applyFill="1" applyBorder="1" applyAlignment="1">
      <alignment horizontal="left" vertical="center"/>
    </xf>
    <xf numFmtId="0" fontId="9" fillId="2" borderId="19" xfId="0" applyFont="1" applyFill="1" applyBorder="1" applyAlignment="1">
      <alignment horizontal="left" vertical="center"/>
    </xf>
    <xf numFmtId="0" fontId="3" fillId="2" borderId="33" xfId="0" applyFont="1" applyFill="1" applyBorder="1" applyAlignment="1">
      <alignment horizontal="center" vertical="center"/>
    </xf>
    <xf numFmtId="0" fontId="3" fillId="2" borderId="23"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9" fontId="10" fillId="2" borderId="21" xfId="59" applyNumberFormat="1" applyFont="1" applyFill="1" applyBorder="1" applyAlignment="1">
      <alignment horizontal="center" vertical="center"/>
    </xf>
    <xf numFmtId="9" fontId="10" fillId="2" borderId="27" xfId="59" applyNumberFormat="1" applyFont="1" applyFill="1" applyBorder="1" applyAlignment="1">
      <alignment horizontal="center" vertical="center"/>
    </xf>
    <xf numFmtId="9" fontId="10" fillId="2" borderId="27" xfId="59" applyNumberFormat="1" applyFont="1" applyFill="1" applyBorder="1" applyAlignment="1">
      <alignment horizontal="right" vertical="center"/>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9" fontId="9" fillId="3" borderId="4" xfId="59" applyNumberFormat="1" applyFont="1" applyFill="1" applyBorder="1" applyAlignment="1">
      <alignment horizontal="left" vertical="center"/>
    </xf>
    <xf numFmtId="9" fontId="9" fillId="3" borderId="29" xfId="59" applyNumberFormat="1" applyFont="1" applyFill="1" applyBorder="1" applyAlignment="1">
      <alignment horizontal="left" vertical="center"/>
    </xf>
    <xf numFmtId="0" fontId="5" fillId="3" borderId="34" xfId="89" applyNumberFormat="1" applyFont="1" applyFill="1" applyBorder="1" applyAlignment="1">
      <alignment vertical="center"/>
    </xf>
    <xf numFmtId="0" fontId="0" fillId="3" borderId="35" xfId="89" applyNumberFormat="1" applyFont="1" applyFill="1" applyBorder="1" applyAlignment="1">
      <alignment vertical="center"/>
    </xf>
    <xf numFmtId="0" fontId="3" fillId="3" borderId="36" xfId="89" applyNumberFormat="1" applyFont="1" applyFill="1" applyBorder="1" applyAlignment="1">
      <alignment vertical="center"/>
    </xf>
    <xf numFmtId="0" fontId="3" fillId="3" borderId="37" xfId="89" applyNumberFormat="1" applyFont="1" applyFill="1" applyBorder="1" applyAlignment="1">
      <alignment horizontal="center" vertical="center"/>
    </xf>
    <xf numFmtId="0" fontId="3" fillId="3" borderId="37" xfId="89" applyNumberFormat="1" applyFont="1" applyFill="1" applyBorder="1" applyAlignment="1">
      <alignment vertical="center"/>
    </xf>
    <xf numFmtId="0" fontId="3" fillId="3" borderId="37" xfId="89" applyNumberFormat="1" applyFont="1" applyFill="1" applyBorder="1" applyAlignment="1">
      <alignment horizontal="right" vertical="center"/>
    </xf>
    <xf numFmtId="0" fontId="6" fillId="3" borderId="28" xfId="59" applyNumberFormat="1" applyFont="1" applyFill="1" applyBorder="1" applyAlignment="1">
      <alignment horizontal="left" vertical="center"/>
    </xf>
    <xf numFmtId="0" fontId="6" fillId="3" borderId="29" xfId="59" applyNumberFormat="1" applyFont="1" applyFill="1" applyBorder="1" applyAlignment="1">
      <alignment horizontal="left" vertical="center"/>
    </xf>
    <xf numFmtId="0" fontId="9" fillId="3" borderId="0" xfId="59" applyNumberFormat="1" applyFont="1" applyFill="1" applyBorder="1" applyAlignment="1">
      <alignment vertical="center"/>
    </xf>
    <xf numFmtId="0" fontId="11" fillId="3" borderId="0" xfId="59" applyNumberFormat="1" applyFont="1" applyFill="1" applyBorder="1" applyAlignment="1"/>
    <xf numFmtId="0" fontId="11" fillId="3" borderId="0" xfId="59" applyNumberFormat="1" applyFont="1" applyFill="1" applyBorder="1" applyAlignment="1">
      <alignment horizontal="center"/>
    </xf>
    <xf numFmtId="0" fontId="6" fillId="3" borderId="0" xfId="59" applyNumberFormat="1" applyFont="1" applyFill="1" applyBorder="1" applyAlignment="1">
      <alignment vertical="center"/>
    </xf>
    <xf numFmtId="9" fontId="2" fillId="4" borderId="4" xfId="59" applyNumberFormat="1" applyFont="1" applyFill="1" applyBorder="1" applyAlignment="1">
      <alignment horizontal="center" vertical="center"/>
    </xf>
    <xf numFmtId="9" fontId="2" fillId="4" borderId="38" xfId="59" applyNumberFormat="1" applyFont="1" applyFill="1" applyBorder="1" applyAlignment="1">
      <alignment horizontal="center" vertical="center"/>
    </xf>
    <xf numFmtId="0" fontId="5" fillId="3" borderId="29" xfId="59" applyNumberFormat="1" applyFont="1" applyFill="1" applyBorder="1" applyAlignment="1">
      <alignment horizontal="center" vertical="center" wrapText="1"/>
    </xf>
    <xf numFmtId="0" fontId="5" fillId="3" borderId="5" xfId="89" applyNumberFormat="1" applyFont="1" applyFill="1" applyBorder="1" applyAlignment="1">
      <alignment horizontal="center" vertical="center" wrapText="1"/>
    </xf>
    <xf numFmtId="0" fontId="5" fillId="3" borderId="38" xfId="89" applyNumberFormat="1" applyFont="1" applyFill="1" applyBorder="1" applyAlignment="1">
      <alignment horizontal="center" vertical="center" wrapText="1"/>
    </xf>
    <xf numFmtId="177" fontId="7" fillId="3" borderId="31" xfId="59" applyNumberFormat="1" applyFont="1" applyFill="1" applyBorder="1" applyAlignment="1">
      <alignment horizontal="left" vertical="center" wrapText="1"/>
    </xf>
    <xf numFmtId="177" fontId="7" fillId="3" borderId="10" xfId="59" applyNumberFormat="1" applyFont="1" applyFill="1" applyBorder="1" applyAlignment="1">
      <alignment horizontal="left" vertical="center" wrapText="1"/>
    </xf>
    <xf numFmtId="9" fontId="7" fillId="3" borderId="39" xfId="59" applyNumberFormat="1" applyFont="1" applyFill="1" applyBorder="1" applyAlignment="1">
      <alignment horizontal="center" vertical="center" wrapText="1"/>
    </xf>
    <xf numFmtId="0" fontId="0" fillId="3" borderId="39" xfId="89" applyNumberFormat="1" applyFont="1" applyFill="1" applyBorder="1" applyAlignment="1">
      <alignment vertical="center" wrapText="1"/>
    </xf>
    <xf numFmtId="0" fontId="0" fillId="3" borderId="14" xfId="89" applyNumberFormat="1" applyFont="1" applyFill="1" applyBorder="1" applyAlignment="1">
      <alignment vertical="center"/>
    </xf>
    <xf numFmtId="0" fontId="0" fillId="3" borderId="40" xfId="89" applyNumberFormat="1" applyFont="1" applyFill="1" applyBorder="1" applyAlignment="1">
      <alignment vertical="center"/>
    </xf>
    <xf numFmtId="177" fontId="7" fillId="3" borderId="19" xfId="59" applyNumberFormat="1" applyFont="1" applyFill="1" applyBorder="1" applyAlignment="1">
      <alignment horizontal="left" vertical="center" wrapText="1"/>
    </xf>
    <xf numFmtId="177" fontId="7" fillId="3" borderId="16" xfId="59" applyNumberFormat="1" applyFont="1" applyFill="1" applyBorder="1" applyAlignment="1">
      <alignment horizontal="left" vertical="center" wrapText="1"/>
    </xf>
    <xf numFmtId="0" fontId="0" fillId="3" borderId="41" xfId="89" applyNumberFormat="1" applyFont="1" applyFill="1" applyBorder="1" applyAlignment="1">
      <alignment vertical="center" wrapText="1"/>
    </xf>
    <xf numFmtId="0" fontId="0" fillId="3" borderId="13" xfId="89" applyNumberFormat="1" applyFont="1" applyFill="1" applyBorder="1" applyAlignment="1">
      <alignment vertical="center"/>
    </xf>
    <xf numFmtId="0" fontId="0" fillId="3" borderId="42" xfId="89" applyNumberFormat="1" applyFont="1" applyFill="1" applyBorder="1" applyAlignment="1">
      <alignment vertical="center"/>
    </xf>
    <xf numFmtId="0" fontId="0" fillId="3" borderId="43" xfId="89" applyNumberFormat="1" applyFont="1" applyFill="1" applyBorder="1" applyAlignment="1">
      <alignment vertical="center" wrapText="1"/>
    </xf>
    <xf numFmtId="0" fontId="0" fillId="3" borderId="43" xfId="89" applyNumberFormat="1" applyFont="1" applyFill="1" applyBorder="1" applyAlignment="1">
      <alignment vertical="center"/>
    </xf>
    <xf numFmtId="0" fontId="0" fillId="3" borderId="44" xfId="89" applyNumberFormat="1" applyFont="1" applyFill="1" applyBorder="1" applyAlignment="1">
      <alignment vertical="center"/>
    </xf>
    <xf numFmtId="177" fontId="7" fillId="3" borderId="23" xfId="59" applyNumberFormat="1" applyFont="1" applyFill="1" applyBorder="1" applyAlignment="1">
      <alignment horizontal="left" vertical="center" wrapText="1"/>
    </xf>
    <xf numFmtId="177" fontId="7" fillId="3" borderId="24" xfId="59" applyNumberFormat="1" applyFont="1" applyFill="1" applyBorder="1" applyAlignment="1">
      <alignment horizontal="left" vertical="center" wrapText="1"/>
    </xf>
    <xf numFmtId="0" fontId="0" fillId="3" borderId="45" xfId="89" applyNumberFormat="1" applyFont="1" applyFill="1" applyBorder="1" applyAlignment="1">
      <alignment vertical="center" wrapText="1"/>
    </xf>
    <xf numFmtId="0" fontId="0" fillId="3" borderId="45" xfId="89" applyNumberFormat="1" applyFont="1" applyFill="1" applyBorder="1" applyAlignment="1">
      <alignment vertical="center"/>
    </xf>
    <xf numFmtId="0" fontId="0" fillId="3" borderId="46" xfId="89" applyNumberFormat="1" applyFont="1" applyFill="1" applyBorder="1" applyAlignment="1">
      <alignment vertical="center"/>
    </xf>
    <xf numFmtId="0" fontId="2" fillId="4" borderId="47" xfId="59" applyNumberFormat="1" applyFont="1" applyFill="1" applyBorder="1" applyAlignment="1">
      <alignment horizontal="right" vertical="center" wrapText="1"/>
    </xf>
    <xf numFmtId="9" fontId="8" fillId="4" borderId="48" xfId="59" applyNumberFormat="1" applyFont="1" applyFill="1" applyBorder="1" applyAlignment="1">
      <alignment horizontal="center" vertical="center" wrapText="1"/>
    </xf>
    <xf numFmtId="177" fontId="8" fillId="4" borderId="47" xfId="59" applyNumberFormat="1" applyFont="1" applyFill="1" applyBorder="1" applyAlignment="1">
      <alignment horizontal="right" vertical="center" wrapText="1"/>
    </xf>
    <xf numFmtId="0" fontId="3" fillId="4" borderId="48" xfId="89" applyNumberFormat="1" applyFont="1" applyFill="1" applyBorder="1" applyAlignment="1">
      <alignment horizontal="center" vertical="center"/>
    </xf>
    <xf numFmtId="0" fontId="3" fillId="4" borderId="49" xfId="89" applyNumberFormat="1" applyFont="1" applyFill="1" applyBorder="1" applyAlignment="1">
      <alignment horizontal="center" vertical="center"/>
    </xf>
    <xf numFmtId="0" fontId="2" fillId="4" borderId="27" xfId="59" applyNumberFormat="1" applyFont="1" applyFill="1" applyBorder="1" applyAlignment="1">
      <alignment horizontal="center" vertical="center"/>
    </xf>
    <xf numFmtId="9" fontId="2" fillId="4" borderId="50" xfId="59" applyNumberFormat="1" applyFont="1" applyFill="1" applyBorder="1" applyAlignment="1">
      <alignment horizontal="center" vertical="center"/>
    </xf>
    <xf numFmtId="9" fontId="2" fillId="4" borderId="51" xfId="59" applyNumberFormat="1" applyFont="1" applyFill="1" applyBorder="1" applyAlignment="1">
      <alignment horizontal="center" vertical="center"/>
    </xf>
    <xf numFmtId="177" fontId="8" fillId="2" borderId="3" xfId="59" applyNumberFormat="1" applyFont="1" applyFill="1" applyBorder="1" applyAlignment="1">
      <alignment horizontal="center" vertical="center" wrapText="1"/>
    </xf>
    <xf numFmtId="9" fontId="8" fillId="2" borderId="5" xfId="59" applyNumberFormat="1" applyFont="1" applyFill="1" applyBorder="1" applyAlignment="1">
      <alignment horizontal="center" vertical="center" wrapText="1"/>
    </xf>
    <xf numFmtId="9" fontId="7" fillId="2" borderId="52" xfId="0" applyNumberFormat="1" applyFont="1" applyFill="1" applyBorder="1" applyAlignment="1">
      <alignment horizontal="center" vertical="center"/>
    </xf>
    <xf numFmtId="0" fontId="0" fillId="2" borderId="52" xfId="89" applyNumberFormat="1" applyFont="1" applyFill="1" applyBorder="1" applyAlignment="1">
      <alignment vertical="center"/>
    </xf>
    <xf numFmtId="0" fontId="0" fillId="2" borderId="53" xfId="89" applyNumberFormat="1" applyFont="1" applyFill="1" applyBorder="1" applyAlignment="1">
      <alignment vertical="center"/>
    </xf>
    <xf numFmtId="9" fontId="7" fillId="2" borderId="41" xfId="0" applyNumberFormat="1" applyFont="1" applyFill="1" applyBorder="1" applyAlignment="1">
      <alignment horizontal="center" vertical="center"/>
    </xf>
    <xf numFmtId="0" fontId="0" fillId="2" borderId="41" xfId="89" applyNumberFormat="1" applyFont="1" applyFill="1" applyBorder="1" applyAlignment="1">
      <alignment vertical="center"/>
    </xf>
    <xf numFmtId="0" fontId="0" fillId="2" borderId="42" xfId="89" applyNumberFormat="1" applyFont="1" applyFill="1" applyBorder="1" applyAlignment="1">
      <alignment vertical="center"/>
    </xf>
    <xf numFmtId="0" fontId="0" fillId="2" borderId="41" xfId="89" applyNumberFormat="1" applyFont="1" applyFill="1" applyBorder="1" applyAlignment="1">
      <alignment horizontal="center" vertical="center"/>
    </xf>
    <xf numFmtId="0" fontId="0" fillId="2" borderId="42" xfId="89" applyNumberFormat="1" applyFont="1" applyFill="1" applyBorder="1" applyAlignment="1">
      <alignment horizontal="center" vertical="center"/>
    </xf>
    <xf numFmtId="9" fontId="7" fillId="2" borderId="45" xfId="0" applyNumberFormat="1" applyFont="1" applyFill="1" applyBorder="1" applyAlignment="1">
      <alignment horizontal="center" vertical="center"/>
    </xf>
    <xf numFmtId="0" fontId="0" fillId="3" borderId="37" xfId="89" applyNumberFormat="1" applyFont="1" applyFill="1" applyBorder="1" applyAlignment="1">
      <alignment horizontal="center" vertical="center"/>
    </xf>
    <xf numFmtId="0" fontId="0" fillId="3" borderId="46" xfId="89" applyNumberFormat="1" applyFont="1" applyFill="1" applyBorder="1" applyAlignment="1">
      <alignment horizontal="center" vertical="center"/>
    </xf>
    <xf numFmtId="9" fontId="8" fillId="4" borderId="48" xfId="59" applyNumberFormat="1" applyFont="1" applyFill="1" applyBorder="1" applyAlignment="1">
      <alignment horizontal="right" vertical="center" wrapText="1"/>
    </xf>
    <xf numFmtId="0" fontId="3" fillId="4" borderId="54" xfId="89" applyNumberFormat="1" applyFont="1" applyFill="1" applyBorder="1" applyAlignment="1">
      <alignment horizontal="center" vertical="center"/>
    </xf>
    <xf numFmtId="0" fontId="3" fillId="4" borderId="55" xfId="89" applyNumberFormat="1" applyFont="1" applyFill="1" applyBorder="1" applyAlignment="1">
      <alignment horizontal="center" vertical="center"/>
    </xf>
    <xf numFmtId="0" fontId="3" fillId="2" borderId="27" xfId="89" applyNumberFormat="1" applyFont="1" applyFill="1" applyBorder="1" applyAlignment="1">
      <alignment horizontal="center" vertical="center"/>
    </xf>
    <xf numFmtId="0" fontId="3" fillId="2" borderId="56" xfId="89" applyNumberFormat="1" applyFont="1" applyFill="1" applyBorder="1" applyAlignment="1">
      <alignment horizontal="center" vertical="center"/>
    </xf>
    <xf numFmtId="9" fontId="9" fillId="3" borderId="38" xfId="59" applyNumberFormat="1" applyFont="1" applyFill="1" applyBorder="1" applyAlignment="1">
      <alignment horizontal="left" vertical="center"/>
    </xf>
    <xf numFmtId="0" fontId="0" fillId="3" borderId="57" xfId="89" applyNumberFormat="1" applyFont="1" applyFill="1" applyBorder="1" applyAlignment="1">
      <alignment vertical="center"/>
    </xf>
    <xf numFmtId="0" fontId="5" fillId="3" borderId="35" xfId="89" applyNumberFormat="1" applyFont="1" applyFill="1" applyBorder="1" applyAlignment="1">
      <alignment vertical="center"/>
    </xf>
    <xf numFmtId="0" fontId="3" fillId="3" borderId="58" xfId="89" applyNumberFormat="1" applyFont="1" applyFill="1" applyBorder="1" applyAlignment="1">
      <alignment vertical="center"/>
    </xf>
    <xf numFmtId="0" fontId="6" fillId="3" borderId="38" xfId="59" applyNumberFormat="1" applyFont="1" applyFill="1" applyBorder="1" applyAlignment="1">
      <alignment horizontal="left" vertical="center"/>
    </xf>
    <xf numFmtId="0" fontId="0" fillId="3" borderId="14" xfId="89" applyNumberFormat="1" applyFont="1" applyFill="1" applyBorder="1" applyAlignment="1">
      <alignment horizontal="left" vertical="center"/>
    </xf>
    <xf numFmtId="0" fontId="0" fillId="3" borderId="1" xfId="89" applyNumberFormat="1" applyFont="1" applyFill="1" applyBorder="1" applyAlignment="1">
      <alignment horizontal="left" vertical="center"/>
    </xf>
    <xf numFmtId="0" fontId="0" fillId="3" borderId="15" xfId="89" applyNumberFormat="1" applyFont="1" applyFill="1" applyBorder="1" applyAlignment="1">
      <alignment horizontal="left" vertical="center"/>
    </xf>
    <xf numFmtId="0" fontId="0" fillId="3" borderId="13" xfId="89" applyNumberFormat="1" applyFont="1" applyFill="1" applyBorder="1" applyAlignment="1">
      <alignment horizontal="left" vertical="center"/>
    </xf>
    <xf numFmtId="0" fontId="0" fillId="3" borderId="19" xfId="89" applyNumberFormat="1" applyFont="1" applyFill="1" applyBorder="1" applyAlignment="1">
      <alignment horizontal="left" vertical="center"/>
    </xf>
    <xf numFmtId="0" fontId="0" fillId="3" borderId="16" xfId="89" applyNumberFormat="1" applyFont="1" applyFill="1" applyBorder="1" applyAlignment="1">
      <alignment horizontal="left" vertical="center"/>
    </xf>
    <xf numFmtId="0" fontId="12" fillId="2" borderId="13" xfId="0" applyFont="1" applyFill="1" applyBorder="1" applyAlignment="1">
      <alignment horizontal="left" vertical="center" wrapText="1"/>
    </xf>
    <xf numFmtId="0" fontId="3" fillId="2" borderId="5" xfId="0" applyFont="1" applyFill="1" applyBorder="1" applyAlignment="1">
      <alignment horizontal="center" vertical="center"/>
    </xf>
    <xf numFmtId="0" fontId="5" fillId="3" borderId="59" xfId="89" applyNumberFormat="1" applyFont="1" applyFill="1" applyBorder="1" applyAlignment="1">
      <alignment vertical="center"/>
    </xf>
    <xf numFmtId="0" fontId="5" fillId="3" borderId="3" xfId="89" applyNumberFormat="1" applyFont="1" applyFill="1" applyBorder="1" applyAlignment="1">
      <alignment horizontal="center" vertical="center" wrapText="1"/>
    </xf>
    <xf numFmtId="177" fontId="7" fillId="3" borderId="31" xfId="59" applyNumberFormat="1" applyFont="1" applyFill="1" applyBorder="1" applyAlignment="1">
      <alignment horizontal="center" vertical="center" wrapText="1"/>
    </xf>
    <xf numFmtId="0" fontId="0" fillId="3" borderId="39" xfId="89" applyNumberFormat="1" applyFont="1" applyFill="1" applyBorder="1" applyAlignment="1">
      <alignment vertical="center"/>
    </xf>
    <xf numFmtId="177" fontId="7" fillId="3" borderId="19" xfId="59" applyNumberFormat="1" applyFont="1" applyFill="1" applyBorder="1" applyAlignment="1">
      <alignment horizontal="center" vertical="center" wrapText="1"/>
    </xf>
    <xf numFmtId="0" fontId="0" fillId="3" borderId="41" xfId="89" applyNumberFormat="1" applyFont="1" applyFill="1" applyBorder="1" applyAlignment="1">
      <alignment vertical="center"/>
    </xf>
    <xf numFmtId="0" fontId="12" fillId="2" borderId="19" xfId="0" applyFont="1" applyFill="1" applyBorder="1" applyAlignment="1">
      <alignment horizontal="left" vertical="center" wrapText="1"/>
    </xf>
    <xf numFmtId="0" fontId="12" fillId="2" borderId="16" xfId="0" applyFont="1" applyFill="1" applyBorder="1" applyAlignment="1">
      <alignment horizontal="left" vertical="center" wrapText="1"/>
    </xf>
    <xf numFmtId="177" fontId="7" fillId="3" borderId="23" xfId="59" applyNumberFormat="1" applyFont="1" applyFill="1" applyBorder="1" applyAlignment="1">
      <alignment horizontal="center" vertical="center" wrapText="1"/>
    </xf>
    <xf numFmtId="9" fontId="7" fillId="2" borderId="52" xfId="59" applyNumberFormat="1" applyFont="1" applyFill="1" applyBorder="1" applyAlignment="1">
      <alignment horizontal="center" vertical="center" wrapText="1"/>
    </xf>
    <xf numFmtId="0" fontId="0" fillId="2" borderId="39" xfId="89" applyNumberFormat="1" applyFont="1" applyFill="1" applyBorder="1" applyAlignment="1">
      <alignment vertical="center"/>
    </xf>
    <xf numFmtId="9" fontId="7" fillId="2" borderId="41" xfId="59" applyNumberFormat="1" applyFont="1" applyFill="1" applyBorder="1" applyAlignment="1">
      <alignment horizontal="center" vertical="center" wrapText="1"/>
    </xf>
    <xf numFmtId="9" fontId="9" fillId="2" borderId="41" xfId="59" applyNumberFormat="1" applyFont="1" applyFill="1" applyBorder="1" applyAlignment="1">
      <alignment horizontal="center" vertical="center"/>
    </xf>
    <xf numFmtId="9" fontId="9" fillId="3" borderId="45" xfId="59" applyNumberFormat="1" applyFont="1" applyFill="1" applyBorder="1" applyAlignment="1">
      <alignment horizontal="center" vertical="center"/>
    </xf>
    <xf numFmtId="0" fontId="0" fillId="2" borderId="45" xfId="89" applyNumberFormat="1" applyFont="1" applyFill="1" applyBorder="1" applyAlignment="1">
      <alignment vertical="center"/>
    </xf>
    <xf numFmtId="0" fontId="0" fillId="3" borderId="60" xfId="89" applyNumberFormat="1" applyFont="1" applyFill="1" applyBorder="1" applyAlignment="1">
      <alignment vertical="center"/>
    </xf>
    <xf numFmtId="0" fontId="5" fillId="3" borderId="0" xfId="89" applyNumberFormat="1" applyFont="1" applyFill="1" applyBorder="1" applyAlignment="1">
      <alignment vertical="center"/>
    </xf>
    <xf numFmtId="0" fontId="5" fillId="3" borderId="21" xfId="59" applyNumberFormat="1" applyFont="1" applyFill="1" applyBorder="1" applyAlignment="1">
      <alignment horizontal="center" vertical="center"/>
    </xf>
    <xf numFmtId="0" fontId="5" fillId="3" borderId="27" xfId="59" applyNumberFormat="1" applyFont="1" applyFill="1" applyBorder="1" applyAlignment="1">
      <alignment horizontal="center" vertical="center"/>
    </xf>
    <xf numFmtId="0" fontId="6" fillId="3" borderId="61" xfId="59" applyNumberFormat="1" applyFont="1" applyFill="1" applyBorder="1" applyAlignment="1">
      <alignment horizontal="center" vertical="center" wrapText="1"/>
    </xf>
    <xf numFmtId="0" fontId="0" fillId="3" borderId="22" xfId="89" applyNumberFormat="1" applyFont="1" applyFill="1" applyBorder="1" applyAlignment="1">
      <alignment horizontal="left" vertical="center"/>
    </xf>
    <xf numFmtId="0" fontId="0" fillId="3" borderId="23" xfId="89" applyNumberFormat="1" applyFont="1" applyFill="1" applyBorder="1" applyAlignment="1">
      <alignment horizontal="left" vertical="center"/>
    </xf>
    <xf numFmtId="0" fontId="0" fillId="3" borderId="24" xfId="89" applyNumberFormat="1" applyFont="1" applyFill="1" applyBorder="1" applyAlignment="1">
      <alignment horizontal="left" vertical="center"/>
    </xf>
    <xf numFmtId="0" fontId="2" fillId="4" borderId="28" xfId="59" applyNumberFormat="1" applyFont="1" applyFill="1" applyBorder="1" applyAlignment="1">
      <alignment horizontal="right" vertical="center" wrapText="1"/>
    </xf>
    <xf numFmtId="0" fontId="2" fillId="4" borderId="29" xfId="59" applyNumberFormat="1" applyFont="1" applyFill="1" applyBorder="1" applyAlignment="1">
      <alignment horizontal="right" vertical="center" wrapText="1"/>
    </xf>
    <xf numFmtId="9" fontId="9" fillId="3" borderId="28" xfId="59" applyNumberFormat="1" applyFont="1" applyFill="1" applyBorder="1" applyAlignment="1">
      <alignment horizontal="left" vertical="center"/>
    </xf>
    <xf numFmtId="0" fontId="6" fillId="3" borderId="28" xfId="59" applyNumberFormat="1" applyFont="1" applyFill="1" applyBorder="1" applyAlignment="1">
      <alignment horizontal="left" vertical="center" wrapText="1"/>
    </xf>
    <xf numFmtId="0" fontId="6" fillId="3" borderId="29" xfId="59" applyNumberFormat="1" applyFont="1" applyFill="1" applyBorder="1" applyAlignment="1">
      <alignment horizontal="left" vertical="center" wrapText="1"/>
    </xf>
    <xf numFmtId="0" fontId="13" fillId="3" borderId="1" xfId="59" applyNumberFormat="1" applyFont="1" applyFill="1" applyBorder="1" applyAlignment="1"/>
    <xf numFmtId="0" fontId="2" fillId="4" borderId="4" xfId="59" applyNumberFormat="1" applyFont="1" applyFill="1" applyBorder="1" applyAlignment="1">
      <alignment horizontal="center" vertical="center"/>
    </xf>
    <xf numFmtId="0" fontId="3" fillId="4" borderId="4" xfId="89" applyNumberFormat="1" applyFont="1" applyFill="1" applyBorder="1" applyAlignment="1">
      <alignment horizontal="center" vertical="center"/>
    </xf>
    <xf numFmtId="0" fontId="3" fillId="4" borderId="29" xfId="89" applyNumberFormat="1" applyFont="1" applyFill="1" applyBorder="1" applyAlignment="1">
      <alignment horizontal="center" vertical="center"/>
    </xf>
    <xf numFmtId="0" fontId="3" fillId="4" borderId="38" xfId="89" applyNumberFormat="1" applyFont="1" applyFill="1" applyBorder="1" applyAlignment="1">
      <alignment horizontal="center" vertical="center"/>
    </xf>
    <xf numFmtId="0" fontId="5" fillId="3" borderId="3" xfId="59" applyNumberFormat="1" applyFont="1" applyFill="1" applyBorder="1" applyAlignment="1">
      <alignment horizontal="center" vertical="center" wrapText="1"/>
    </xf>
    <xf numFmtId="0" fontId="5" fillId="3" borderId="62" xfId="89" applyNumberFormat="1" applyFont="1" applyFill="1" applyBorder="1" applyAlignment="1">
      <alignment horizontal="center" vertical="center" wrapText="1"/>
    </xf>
    <xf numFmtId="9" fontId="7" fillId="3" borderId="14" xfId="59" applyNumberFormat="1" applyFont="1" applyFill="1" applyBorder="1" applyAlignment="1">
      <alignment horizontal="center" vertical="center" wrapText="1"/>
    </xf>
    <xf numFmtId="9" fontId="7" fillId="3" borderId="13" xfId="59" applyNumberFormat="1" applyFont="1" applyFill="1" applyBorder="1" applyAlignment="1">
      <alignment horizontal="center" vertical="center" wrapText="1"/>
    </xf>
    <xf numFmtId="9" fontId="7" fillId="3" borderId="22" xfId="59" applyNumberFormat="1" applyFont="1" applyFill="1" applyBorder="1" applyAlignment="1">
      <alignment horizontal="center" vertical="center" wrapText="1"/>
    </xf>
    <xf numFmtId="0" fontId="2" fillId="4" borderId="5" xfId="59" applyNumberFormat="1" applyFont="1" applyFill="1" applyBorder="1" applyAlignment="1">
      <alignment horizontal="right" vertical="center" wrapText="1"/>
    </xf>
    <xf numFmtId="9" fontId="8" fillId="4" borderId="27" xfId="59" applyNumberFormat="1" applyFont="1" applyFill="1" applyBorder="1" applyAlignment="1">
      <alignment horizontal="center" vertical="center" wrapText="1"/>
    </xf>
    <xf numFmtId="0" fontId="3" fillId="4" borderId="3" xfId="89" applyNumberFormat="1" applyFont="1" applyFill="1" applyBorder="1" applyAlignment="1">
      <alignment horizontal="center" vertical="center"/>
    </xf>
    <xf numFmtId="0" fontId="3" fillId="4" borderId="62" xfId="89" applyNumberFormat="1" applyFont="1" applyFill="1" applyBorder="1" applyAlignment="1">
      <alignment horizontal="center" vertical="center"/>
    </xf>
    <xf numFmtId="0" fontId="6" fillId="3" borderId="38" xfId="59" applyNumberFormat="1" applyFont="1" applyFill="1" applyBorder="1" applyAlignment="1">
      <alignment horizontal="left" vertical="center" wrapText="1"/>
    </xf>
    <xf numFmtId="0" fontId="2" fillId="4" borderId="28" xfId="59" applyNumberFormat="1" applyFont="1" applyFill="1" applyBorder="1" applyAlignment="1">
      <alignment horizontal="center" vertical="center"/>
    </xf>
    <xf numFmtId="0" fontId="2" fillId="4" borderId="29" xfId="59" applyNumberFormat="1" applyFont="1" applyFill="1" applyBorder="1" applyAlignment="1">
      <alignment horizontal="center" vertical="center"/>
    </xf>
    <xf numFmtId="0" fontId="5" fillId="3" borderId="4" xfId="59" applyNumberFormat="1" applyFont="1" applyFill="1" applyBorder="1" applyAlignment="1">
      <alignment horizontal="center" vertical="center"/>
    </xf>
    <xf numFmtId="0" fontId="5" fillId="3" borderId="29" xfId="59" applyNumberFormat="1" applyFont="1" applyFill="1" applyBorder="1" applyAlignment="1">
      <alignment horizontal="center" vertical="center"/>
    </xf>
    <xf numFmtId="0" fontId="5" fillId="3" borderId="5" xfId="59" applyNumberFormat="1" applyFont="1" applyFill="1" applyBorder="1" applyAlignment="1">
      <alignment horizontal="center" vertical="center"/>
    </xf>
    <xf numFmtId="0" fontId="0" fillId="3" borderId="9" xfId="89" applyNumberFormat="1" applyFont="1" applyFill="1" applyBorder="1" applyAlignment="1">
      <alignment horizontal="left" vertical="center"/>
    </xf>
    <xf numFmtId="0" fontId="0" fillId="3" borderId="31" xfId="89" applyNumberFormat="1" applyFont="1" applyFill="1" applyBorder="1" applyAlignment="1">
      <alignment horizontal="left" vertical="center"/>
    </xf>
    <xf numFmtId="0" fontId="0" fillId="3" borderId="10" xfId="89" applyNumberFormat="1" applyFont="1" applyFill="1" applyBorder="1" applyAlignment="1">
      <alignment horizontal="left" vertical="center"/>
    </xf>
    <xf numFmtId="0" fontId="12" fillId="2" borderId="13" xfId="0" applyFont="1" applyFill="1" applyBorder="1" applyAlignment="1">
      <alignment horizontal="left" vertical="center"/>
    </xf>
    <xf numFmtId="0" fontId="12" fillId="2" borderId="19" xfId="0" applyFont="1" applyFill="1" applyBorder="1" applyAlignment="1">
      <alignment horizontal="left" vertical="center"/>
    </xf>
    <xf numFmtId="0" fontId="12" fillId="2" borderId="16" xfId="0" applyFont="1" applyFill="1" applyBorder="1" applyAlignment="1">
      <alignment horizontal="left" vertical="center"/>
    </xf>
    <xf numFmtId="0" fontId="14" fillId="2" borderId="13"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2" fillId="2" borderId="22" xfId="0" applyFont="1" applyFill="1" applyBorder="1" applyAlignment="1">
      <alignment horizontal="left" vertical="center" wrapText="1"/>
    </xf>
    <xf numFmtId="0" fontId="12" fillId="2" borderId="24" xfId="0" applyFont="1" applyFill="1" applyBorder="1" applyAlignment="1">
      <alignment horizontal="left" vertical="center" wrapText="1"/>
    </xf>
    <xf numFmtId="0" fontId="12" fillId="2" borderId="22" xfId="0" applyFont="1" applyFill="1" applyBorder="1" applyAlignment="1">
      <alignment horizontal="left" vertical="center"/>
    </xf>
    <xf numFmtId="0" fontId="3" fillId="3" borderId="59" xfId="89" applyNumberFormat="1" applyFont="1" applyFill="1" applyBorder="1" applyAlignment="1">
      <alignment vertical="center"/>
    </xf>
    <xf numFmtId="0" fontId="3" fillId="3" borderId="0" xfId="89" applyNumberFormat="1" applyFont="1" applyFill="1" applyBorder="1" applyAlignment="1">
      <alignment horizontal="center" vertical="center"/>
    </xf>
    <xf numFmtId="0" fontId="3" fillId="3" borderId="0" xfId="89" applyNumberFormat="1" applyFont="1" applyFill="1" applyBorder="1" applyAlignment="1">
      <alignment vertical="center"/>
    </xf>
    <xf numFmtId="0" fontId="3" fillId="3" borderId="0" xfId="89" applyNumberFormat="1" applyFont="1" applyFill="1" applyBorder="1" applyAlignment="1">
      <alignment horizontal="right" vertical="center"/>
    </xf>
    <xf numFmtId="0" fontId="2" fillId="4" borderId="5" xfId="59" applyNumberFormat="1" applyFont="1" applyFill="1" applyBorder="1" applyAlignment="1">
      <alignment horizontal="center" vertical="center"/>
    </xf>
    <xf numFmtId="0" fontId="12" fillId="2" borderId="23" xfId="0" applyFont="1" applyFill="1" applyBorder="1" applyAlignment="1">
      <alignment horizontal="left" vertical="center"/>
    </xf>
    <xf numFmtId="0" fontId="12" fillId="2" borderId="24" xfId="0" applyFont="1" applyFill="1" applyBorder="1" applyAlignment="1">
      <alignment horizontal="left" vertical="center"/>
    </xf>
    <xf numFmtId="0" fontId="0" fillId="3" borderId="22" xfId="89" applyNumberFormat="1" applyFont="1" applyFill="1" applyBorder="1" applyAlignment="1">
      <alignment vertical="center"/>
    </xf>
    <xf numFmtId="9" fontId="8" fillId="4" borderId="3" xfId="59" applyNumberFormat="1" applyFont="1" applyFill="1" applyBorder="1" applyAlignment="1">
      <alignment horizontal="center" vertical="center" wrapText="1"/>
    </xf>
    <xf numFmtId="0" fontId="3" fillId="3" borderId="60" xfId="89" applyNumberFormat="1" applyFont="1" applyFill="1" applyBorder="1" applyAlignment="1">
      <alignment vertical="center"/>
    </xf>
    <xf numFmtId="0" fontId="15" fillId="2" borderId="0" xfId="0" applyFont="1" applyFill="1">
      <alignment vertical="center"/>
    </xf>
    <xf numFmtId="0" fontId="0" fillId="2" borderId="0" xfId="0" applyFill="1">
      <alignment vertical="center"/>
    </xf>
    <xf numFmtId="0" fontId="16" fillId="2" borderId="0" xfId="0" applyFont="1" applyFill="1">
      <alignment vertical="center"/>
    </xf>
    <xf numFmtId="0" fontId="17" fillId="2" borderId="0" xfId="0" applyFont="1" applyFill="1">
      <alignment vertical="center"/>
    </xf>
    <xf numFmtId="0" fontId="18" fillId="2" borderId="0" xfId="0" applyFont="1" applyFill="1">
      <alignment vertical="center"/>
    </xf>
    <xf numFmtId="0" fontId="19" fillId="2" borderId="0" xfId="0" applyFont="1" applyFill="1">
      <alignment vertical="center"/>
    </xf>
    <xf numFmtId="0" fontId="19" fillId="2" borderId="0" xfId="0" applyFont="1" applyFill="1" applyAlignment="1">
      <alignment horizontal="left" vertical="center" wrapText="1"/>
    </xf>
    <xf numFmtId="0" fontId="19" fillId="2" borderId="0" xfId="0" applyFont="1" applyFill="1" applyAlignment="1">
      <alignment horizontal="center" vertical="center"/>
    </xf>
    <xf numFmtId="0" fontId="19" fillId="2" borderId="0" xfId="0" applyFont="1" applyFill="1" applyAlignment="1">
      <alignment vertical="center"/>
    </xf>
    <xf numFmtId="0" fontId="19" fillId="2" borderId="0" xfId="0" applyFont="1" applyFill="1" applyAlignment="1">
      <alignment vertical="center" wrapText="1"/>
    </xf>
    <xf numFmtId="0" fontId="20" fillId="2" borderId="0" xfId="0" applyFont="1" applyFill="1" applyAlignment="1">
      <alignment vertical="center" wrapText="1"/>
    </xf>
    <xf numFmtId="0" fontId="21" fillId="5" borderId="31" xfId="0" applyFont="1" applyFill="1" applyBorder="1" applyAlignment="1">
      <alignment horizontal="center" vertical="center" wrapText="1"/>
    </xf>
    <xf numFmtId="0" fontId="22" fillId="6" borderId="31" xfId="0" applyFont="1" applyFill="1" applyBorder="1" applyAlignment="1">
      <alignment horizontal="center" vertical="center" wrapText="1"/>
    </xf>
    <xf numFmtId="0" fontId="22" fillId="6" borderId="31" xfId="0" applyFont="1" applyFill="1" applyBorder="1" applyAlignment="1">
      <alignment horizontal="left" vertical="center" wrapText="1"/>
    </xf>
    <xf numFmtId="0" fontId="21" fillId="5" borderId="17" xfId="0" applyFont="1" applyFill="1" applyBorder="1" applyAlignment="1">
      <alignment horizontal="center" vertical="center"/>
    </xf>
    <xf numFmtId="0" fontId="23" fillId="2" borderId="17" xfId="0" applyFont="1" applyFill="1" applyBorder="1" applyAlignment="1">
      <alignment horizontal="center" vertical="center"/>
    </xf>
    <xf numFmtId="0" fontId="23" fillId="2" borderId="17" xfId="0" applyFont="1" applyFill="1" applyBorder="1">
      <alignment vertical="center"/>
    </xf>
    <xf numFmtId="49" fontId="23" fillId="2" borderId="17" xfId="0" applyNumberFormat="1" applyFont="1" applyFill="1" applyBorder="1" applyAlignment="1">
      <alignment horizontal="center" vertical="center"/>
    </xf>
    <xf numFmtId="0" fontId="23" fillId="2" borderId="17" xfId="0" applyFont="1" applyFill="1" applyBorder="1" applyAlignment="1">
      <alignment horizontal="left" vertical="center" wrapText="1"/>
    </xf>
    <xf numFmtId="0" fontId="21" fillId="5" borderId="0"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0" xfId="0" applyFont="1" applyFill="1" applyBorder="1">
      <alignment vertical="center"/>
    </xf>
    <xf numFmtId="49" fontId="23" fillId="2" borderId="0" xfId="0" applyNumberFormat="1" applyFont="1" applyFill="1" applyBorder="1" applyAlignment="1">
      <alignment horizontal="center" vertical="center"/>
    </xf>
    <xf numFmtId="0" fontId="23" fillId="2" borderId="0" xfId="0" applyFont="1" applyFill="1" applyBorder="1" applyAlignment="1">
      <alignment horizontal="left" vertical="center" wrapText="1"/>
    </xf>
    <xf numFmtId="0" fontId="21" fillId="5" borderId="1"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1" xfId="0" applyFont="1" applyFill="1" applyBorder="1">
      <alignment vertical="center"/>
    </xf>
    <xf numFmtId="49" fontId="23" fillId="2" borderId="1" xfId="0" applyNumberFormat="1" applyFont="1" applyFill="1" applyBorder="1" applyAlignment="1">
      <alignment horizontal="center" vertical="center"/>
    </xf>
    <xf numFmtId="0" fontId="23" fillId="2" borderId="1" xfId="0" applyFont="1" applyFill="1" applyBorder="1" applyAlignment="1">
      <alignment horizontal="left" vertical="center" wrapText="1"/>
    </xf>
    <xf numFmtId="0" fontId="21" fillId="5" borderId="19" xfId="0" applyFont="1" applyFill="1" applyBorder="1" applyAlignment="1">
      <alignment horizontal="center" vertical="center"/>
    </xf>
    <xf numFmtId="0" fontId="23" fillId="2" borderId="19" xfId="0" applyFont="1" applyFill="1" applyBorder="1" applyAlignment="1">
      <alignment horizontal="center" vertical="center"/>
    </xf>
    <xf numFmtId="0" fontId="23" fillId="2" borderId="19" xfId="0" applyFont="1" applyFill="1" applyBorder="1">
      <alignment vertical="center"/>
    </xf>
    <xf numFmtId="49" fontId="23" fillId="2" borderId="19" xfId="0" applyNumberFormat="1" applyFont="1" applyFill="1" applyBorder="1" applyAlignment="1">
      <alignment horizontal="center" vertical="center"/>
    </xf>
    <xf numFmtId="0" fontId="23" fillId="2" borderId="19" xfId="0" applyFont="1" applyFill="1" applyBorder="1" applyAlignment="1">
      <alignment horizontal="left" vertical="center" wrapText="1"/>
    </xf>
    <xf numFmtId="0" fontId="23" fillId="2" borderId="17" xfId="0" applyFont="1" applyFill="1" applyBorder="1" applyAlignment="1">
      <alignment horizontal="center" vertical="center" wrapText="1"/>
    </xf>
    <xf numFmtId="0" fontId="21" fillId="5" borderId="37" xfId="0" applyFont="1" applyFill="1" applyBorder="1" applyAlignment="1">
      <alignment horizontal="center" vertical="center"/>
    </xf>
    <xf numFmtId="0" fontId="23" fillId="2" borderId="37" xfId="0" applyFont="1" applyFill="1" applyBorder="1" applyAlignment="1">
      <alignment horizontal="center" vertical="center"/>
    </xf>
    <xf numFmtId="0" fontId="23" fillId="2" borderId="37" xfId="0" applyFont="1" applyFill="1" applyBorder="1">
      <alignment vertical="center"/>
    </xf>
    <xf numFmtId="0" fontId="23" fillId="2" borderId="37" xfId="0" applyFont="1" applyFill="1" applyBorder="1" applyAlignment="1">
      <alignment horizontal="center" vertical="center" wrapText="1"/>
    </xf>
    <xf numFmtId="0" fontId="23" fillId="2" borderId="37" xfId="0" applyFont="1" applyFill="1" applyBorder="1" applyAlignment="1">
      <alignment horizontal="left" vertical="center" wrapText="1"/>
    </xf>
    <xf numFmtId="0" fontId="24" fillId="2" borderId="0" xfId="0" applyFont="1" applyFill="1" applyBorder="1" applyAlignment="1">
      <alignment horizontal="center" vertical="center"/>
    </xf>
    <xf numFmtId="0" fontId="24" fillId="2" borderId="0" xfId="0" applyFont="1" applyFill="1" applyBorder="1">
      <alignment vertical="center"/>
    </xf>
    <xf numFmtId="0" fontId="24" fillId="2" borderId="0" xfId="0" applyFont="1" applyFill="1" applyBorder="1" applyAlignment="1">
      <alignment horizontal="left" vertical="center"/>
    </xf>
    <xf numFmtId="0" fontId="22" fillId="2" borderId="0" xfId="0" applyFont="1" applyFill="1" applyBorder="1" applyAlignment="1">
      <alignment horizontal="left" vertical="center" wrapText="1"/>
    </xf>
  </cellXfs>
  <cellStyles count="92">
    <cellStyle name="常规" xfId="0" builtinId="0"/>
    <cellStyle name="货币[0]" xfId="1" builtinId="7"/>
    <cellStyle name="货币" xfId="2" builtinId="4"/>
    <cellStyle name="常规 44" xfId="3"/>
    <cellStyle name="常规 39" xfId="4"/>
    <cellStyle name="20% - 强调文字颜色 3" xfId="5" builtinId="38"/>
    <cellStyle name="输入" xfId="6" builtinId="20"/>
    <cellStyle name="常规 13 2" xfId="7"/>
    <cellStyle name="千位分隔[0]" xfId="8" builtinId="6"/>
    <cellStyle name="40% - 强调文字颜色 3" xfId="9" builtinId="39"/>
    <cellStyle name="常规 26 2" xfId="10"/>
    <cellStyle name="差" xfId="11" builtinId="27"/>
    <cellStyle name="千位分隔" xfId="12" builtinId="3"/>
    <cellStyle name="常规 15 2" xfId="13"/>
    <cellStyle name="常规 20 2" xfId="14"/>
    <cellStyle name="60% - 强调文字颜色 3" xfId="15" builtinId="40"/>
    <cellStyle name="超链接" xfId="16" builtinId="8"/>
    <cellStyle name="百分比" xfId="17" builtinId="5"/>
    <cellStyle name="已访问的超链接" xfId="18" builtinId="9"/>
    <cellStyle name="注释" xfId="19" builtinId="10"/>
    <cellStyle name="60% - 强调文字颜色 2" xfId="20" builtinId="36"/>
    <cellStyle name="标题 4" xfId="21" builtinId="19"/>
    <cellStyle name="警告文本" xfId="22" builtinId="11"/>
    <cellStyle name="标题" xfId="23" builtinId="15"/>
    <cellStyle name="常规 5 2" xfId="24"/>
    <cellStyle name="解释性文本" xfId="25" builtinId="53"/>
    <cellStyle name="标题 1" xfId="26" builtinId="16"/>
    <cellStyle name="标题 2" xfId="27" builtinId="17"/>
    <cellStyle name="60% - 强调文字颜色 1" xfId="28" builtinId="32"/>
    <cellStyle name="标题 3" xfId="29" builtinId="18"/>
    <cellStyle name="60% - 强调文字颜色 4" xfId="30" builtinId="44"/>
    <cellStyle name="输出" xfId="31" builtinId="21"/>
    <cellStyle name="计算" xfId="32" builtinId="22"/>
    <cellStyle name="常规 31" xfId="33"/>
    <cellStyle name="检查单元格" xfId="34" builtinId="23"/>
    <cellStyle name="20% - 强调文字颜色 6" xfId="35" builtinId="50"/>
    <cellStyle name="强调文字颜色 2" xfId="36" builtinId="33"/>
    <cellStyle name="链接单元格" xfId="37" builtinId="24"/>
    <cellStyle name="汇总" xfId="38" builtinId="25"/>
    <cellStyle name="好" xfId="39" builtinId="26"/>
    <cellStyle name="常规 21" xfId="40"/>
    <cellStyle name="适中" xfId="41" builtinId="28"/>
    <cellStyle name="20% - 强调文字颜色 5" xfId="42" builtinId="46"/>
    <cellStyle name="常规 8 2" xfId="43"/>
    <cellStyle name="强调文字颜色 1" xfId="44" builtinId="29"/>
    <cellStyle name="常规 42" xfId="45"/>
    <cellStyle name="常规 37" xfId="46"/>
    <cellStyle name="常规 2 2 2" xfId="47"/>
    <cellStyle name="20% - 强调文字颜色 1" xfId="48" builtinId="30"/>
    <cellStyle name="40% - 强调文字颜色 1" xfId="49" builtinId="31"/>
    <cellStyle name="20% - 强调文字颜色 2" xfId="50" builtinId="34"/>
    <cellStyle name="40% - 强调文字颜色 2" xfId="51" builtinId="35"/>
    <cellStyle name="强调文字颜色 3" xfId="52" builtinId="37"/>
    <cellStyle name="强调文字颜色 4" xfId="53" builtinId="41"/>
    <cellStyle name="20% - 强调文字颜色 4" xfId="54" builtinId="42"/>
    <cellStyle name="40% - 强调文字颜色 4" xfId="55" builtinId="43"/>
    <cellStyle name="常规 22 2" xfId="56"/>
    <cellStyle name="常规 17 2" xfId="57"/>
    <cellStyle name="强调文字颜色 5" xfId="58" builtinId="45"/>
    <cellStyle name="常规 2 2" xfId="59"/>
    <cellStyle name="40% - 强调文字颜色 5" xfId="60" builtinId="47"/>
    <cellStyle name="60% - 强调文字颜色 5" xfId="61" builtinId="48"/>
    <cellStyle name="强调文字颜色 6" xfId="62" builtinId="49"/>
    <cellStyle name="40% - 强调文字颜色 6" xfId="63" builtinId="51"/>
    <cellStyle name="60% - 强调文字颜色 6" xfId="64" builtinId="52"/>
    <cellStyle name="C:\Data\MS\Excel" xfId="65"/>
    <cellStyle name="常规 16 2" xfId="66"/>
    <cellStyle name="常规 21 2" xfId="67"/>
    <cellStyle name="常规 10 2" xfId="68"/>
    <cellStyle name="常规 11 2" xfId="69"/>
    <cellStyle name="常规 12 2" xfId="70"/>
    <cellStyle name="常规 14 2" xfId="71"/>
    <cellStyle name="常规 23 2" xfId="72"/>
    <cellStyle name="常规 18 2" xfId="73"/>
    <cellStyle name="常规 2" xfId="74"/>
    <cellStyle name="常规 24 2" xfId="75"/>
    <cellStyle name="常规 28 2" xfId="76"/>
    <cellStyle name="常规 29 2" xfId="77"/>
    <cellStyle name="常规 3" xfId="78"/>
    <cellStyle name="常规 3 2" xfId="79"/>
    <cellStyle name="常规 32" xfId="80"/>
    <cellStyle name="常规 33" xfId="81"/>
    <cellStyle name="常规 34" xfId="82"/>
    <cellStyle name="常规 40" xfId="83"/>
    <cellStyle name="常规 35" xfId="84"/>
    <cellStyle name="常规 41" xfId="85"/>
    <cellStyle name="常规 36" xfId="86"/>
    <cellStyle name="常规 43" xfId="87"/>
    <cellStyle name="常规 38" xfId="88"/>
    <cellStyle name="常规 4" xfId="89"/>
    <cellStyle name="常规 6 2" xfId="90"/>
    <cellStyle name="常规 7 2" xfId="91"/>
  </cellStyles>
  <tableStyles count="0" defaultTableStyle="TableStyleMedium9" defaultPivotStyle="PivotStyleLight16"/>
  <colors>
    <mruColors>
      <color rgb="00122DA2"/>
      <color rgb="00230DA7"/>
      <color rgb="00FDFDA9"/>
      <color rgb="00ADEBF9"/>
      <color rgb="0099FFCC"/>
      <color rgb="00DE8A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12</xdr:col>
      <xdr:colOff>1952625</xdr:colOff>
      <xdr:row>0</xdr:row>
      <xdr:rowOff>0</xdr:rowOff>
    </xdr:from>
    <xdr:ext cx="1057274" cy="342900"/>
    <xdr:pic>
      <xdr:nvPicPr>
        <xdr:cNvPr id="2" name="Picture 1"/>
        <xdr:cNvPicPr>
          <a:picLocks noChangeAspect="1" noChangeArrowheads="1"/>
        </xdr:cNvPicPr>
      </xdr:nvPicPr>
      <xdr:blipFill>
        <a:blip r:embed="rId1" cstate="print"/>
        <a:srcRect/>
        <a:stretch>
          <a:fillRect/>
        </a:stretch>
      </xdr:blipFill>
      <xdr:spPr>
        <a:xfrm>
          <a:off x="9077325" y="0"/>
          <a:ext cx="1056640" cy="342900"/>
        </a:xfrm>
        <a:prstGeom prst="rect">
          <a:avLst/>
        </a:prstGeom>
        <a:noFill/>
        <a:ln w="1">
          <a:noFill/>
          <a:miter lim="800000"/>
          <a:headEnd/>
          <a:tailEnd type="none" w="med" len="med"/>
        </a:ln>
        <a:effec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13</xdr:col>
      <xdr:colOff>0</xdr:colOff>
      <xdr:row>0</xdr:row>
      <xdr:rowOff>9525</xdr:rowOff>
    </xdr:from>
    <xdr:ext cx="1057274" cy="342900"/>
    <xdr:pic>
      <xdr:nvPicPr>
        <xdr:cNvPr id="2" name="Picture 1"/>
        <xdr:cNvPicPr>
          <a:picLocks noChangeAspect="1" noChangeArrowheads="1"/>
        </xdr:cNvPicPr>
      </xdr:nvPicPr>
      <xdr:blipFill>
        <a:blip r:embed="rId1" cstate="print"/>
        <a:srcRect/>
        <a:stretch>
          <a:fillRect/>
        </a:stretch>
      </xdr:blipFill>
      <xdr:spPr>
        <a:xfrm>
          <a:off x="9258300" y="9525"/>
          <a:ext cx="1056640" cy="342900"/>
        </a:xfrm>
        <a:prstGeom prst="rect">
          <a:avLst/>
        </a:prstGeom>
        <a:noFill/>
        <a:ln w="1">
          <a:noFill/>
          <a:miter lim="800000"/>
          <a:headEnd/>
          <a:tailEnd type="none" w="med" len="med"/>
        </a:ln>
        <a:effectLst/>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13</xdr:col>
      <xdr:colOff>9525</xdr:colOff>
      <xdr:row>0</xdr:row>
      <xdr:rowOff>28575</xdr:rowOff>
    </xdr:from>
    <xdr:ext cx="1057274" cy="342900"/>
    <xdr:pic>
      <xdr:nvPicPr>
        <xdr:cNvPr id="2" name="Picture 1"/>
        <xdr:cNvPicPr>
          <a:picLocks noChangeAspect="1" noChangeArrowheads="1"/>
        </xdr:cNvPicPr>
      </xdr:nvPicPr>
      <xdr:blipFill>
        <a:blip r:embed="rId1" cstate="print"/>
        <a:srcRect/>
        <a:stretch>
          <a:fillRect/>
        </a:stretch>
      </xdr:blipFill>
      <xdr:spPr>
        <a:xfrm>
          <a:off x="9229725" y="28575"/>
          <a:ext cx="1056640" cy="342900"/>
        </a:xfrm>
        <a:prstGeom prst="rect">
          <a:avLst/>
        </a:prstGeom>
        <a:noFill/>
        <a:ln w="1">
          <a:noFill/>
          <a:miter lim="800000"/>
          <a:headEnd/>
          <a:tailEnd type="none" w="med" len="med"/>
        </a:ln>
        <a:effectLst/>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13</xdr:col>
      <xdr:colOff>9525</xdr:colOff>
      <xdr:row>0</xdr:row>
      <xdr:rowOff>0</xdr:rowOff>
    </xdr:from>
    <xdr:ext cx="1057274" cy="342900"/>
    <xdr:pic>
      <xdr:nvPicPr>
        <xdr:cNvPr id="2" name="Picture 1"/>
        <xdr:cNvPicPr>
          <a:picLocks noChangeAspect="1" noChangeArrowheads="1"/>
        </xdr:cNvPicPr>
      </xdr:nvPicPr>
      <xdr:blipFill>
        <a:blip r:embed="rId1" cstate="print"/>
        <a:srcRect/>
        <a:stretch>
          <a:fillRect/>
        </a:stretch>
      </xdr:blipFill>
      <xdr:spPr>
        <a:xfrm>
          <a:off x="9629775" y="0"/>
          <a:ext cx="1056640" cy="342900"/>
        </a:xfrm>
        <a:prstGeom prst="rect">
          <a:avLst/>
        </a:prstGeom>
        <a:noFill/>
        <a:ln w="1">
          <a:noFill/>
          <a:miter lim="800000"/>
          <a:headEnd/>
          <a:tailEnd type="none" w="med" len="med"/>
        </a:ln>
        <a:effec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15"/>
  <sheetViews>
    <sheetView workbookViewId="0">
      <selection activeCell="D7" sqref="D7:H8"/>
    </sheetView>
  </sheetViews>
  <sheetFormatPr defaultColWidth="9" defaultRowHeight="13.5"/>
  <cols>
    <col min="1" max="1" width="1.875" style="227" customWidth="1"/>
    <col min="2" max="2" width="2.375" style="227" customWidth="1"/>
    <col min="3" max="3" width="3.625" style="227" customWidth="1"/>
    <col min="4" max="7" width="9" style="227"/>
    <col min="8" max="8" width="15.75" style="227" customWidth="1"/>
    <col min="9" max="9" width="5" style="227" customWidth="1"/>
    <col min="10" max="10" width="7.875" style="227" customWidth="1"/>
    <col min="11" max="11" width="10" style="227" customWidth="1"/>
    <col min="12" max="12" width="23" style="227" customWidth="1"/>
    <col min="13" max="13" width="9.75" style="227" customWidth="1"/>
    <col min="14" max="14" width="6.125" style="227" customWidth="1"/>
    <col min="15" max="15" width="32.75" style="227" customWidth="1"/>
    <col min="16" max="16384" width="9" style="227"/>
  </cols>
  <sheetData>
    <row r="1" ht="9" customHeight="1"/>
    <row r="2" ht="30.75" customHeight="1" spans="2:15">
      <c r="B2" s="228" t="s">
        <v>0</v>
      </c>
      <c r="C2" s="229"/>
      <c r="D2" s="229"/>
      <c r="E2" s="229"/>
      <c r="F2" s="229"/>
      <c r="G2" s="229"/>
      <c r="H2" s="229"/>
      <c r="I2" s="226"/>
      <c r="J2" s="237" t="s">
        <v>1</v>
      </c>
      <c r="K2" s="238" t="s">
        <v>2</v>
      </c>
      <c r="L2" s="239" t="s">
        <v>3</v>
      </c>
      <c r="M2" s="238" t="s">
        <v>4</v>
      </c>
      <c r="N2" s="239"/>
      <c r="O2" s="238" t="s">
        <v>5</v>
      </c>
    </row>
    <row r="3" s="226" customFormat="1" ht="27.75" customHeight="1" spans="2:15">
      <c r="B3" s="230"/>
      <c r="C3" s="231" t="s">
        <v>6</v>
      </c>
      <c r="D3" s="231" t="s">
        <v>7</v>
      </c>
      <c r="E3" s="231"/>
      <c r="F3" s="231"/>
      <c r="G3" s="231"/>
      <c r="H3" s="231"/>
      <c r="I3" s="227"/>
      <c r="J3" s="240" t="s">
        <v>8</v>
      </c>
      <c r="K3" s="241">
        <v>5</v>
      </c>
      <c r="L3" s="242" t="s">
        <v>9</v>
      </c>
      <c r="M3" s="243" t="s">
        <v>10</v>
      </c>
      <c r="N3" s="244"/>
      <c r="O3" s="244" t="s">
        <v>11</v>
      </c>
    </row>
    <row r="4" ht="24" customHeight="1" spans="2:15">
      <c r="B4" s="230"/>
      <c r="C4" s="231" t="s">
        <v>12</v>
      </c>
      <c r="D4" s="232" t="s">
        <v>13</v>
      </c>
      <c r="E4" s="232"/>
      <c r="F4" s="232"/>
      <c r="G4" s="232"/>
      <c r="H4" s="232"/>
      <c r="J4" s="245"/>
      <c r="K4" s="246">
        <v>4.5</v>
      </c>
      <c r="L4" s="247" t="s">
        <v>14</v>
      </c>
      <c r="M4" s="248"/>
      <c r="N4" s="249"/>
      <c r="O4" s="249"/>
    </row>
    <row r="5" ht="24" customHeight="1" spans="2:15">
      <c r="B5" s="230"/>
      <c r="C5" s="231"/>
      <c r="D5" s="232"/>
      <c r="E5" s="232"/>
      <c r="F5" s="232"/>
      <c r="G5" s="232"/>
      <c r="H5" s="232"/>
      <c r="J5" s="250"/>
      <c r="K5" s="251">
        <v>4</v>
      </c>
      <c r="L5" s="252" t="s">
        <v>15</v>
      </c>
      <c r="M5" s="253"/>
      <c r="N5" s="254"/>
      <c r="O5" s="254"/>
    </row>
    <row r="6" ht="80.25" customHeight="1" spans="2:15">
      <c r="B6" s="230"/>
      <c r="C6" s="231" t="s">
        <v>16</v>
      </c>
      <c r="D6" s="232" t="s">
        <v>17</v>
      </c>
      <c r="E6" s="232"/>
      <c r="F6" s="232"/>
      <c r="G6" s="232"/>
      <c r="H6" s="232"/>
      <c r="J6" s="255" t="s">
        <v>18</v>
      </c>
      <c r="K6" s="256">
        <v>3.75</v>
      </c>
      <c r="L6" s="257" t="s">
        <v>19</v>
      </c>
      <c r="M6" s="258" t="s">
        <v>20</v>
      </c>
      <c r="N6" s="259"/>
      <c r="O6" s="259" t="s">
        <v>21</v>
      </c>
    </row>
    <row r="7" ht="24" customHeight="1" spans="2:15">
      <c r="B7" s="230"/>
      <c r="C7" s="233" t="s">
        <v>22</v>
      </c>
      <c r="D7" s="232" t="s">
        <v>23</v>
      </c>
      <c r="E7" s="232"/>
      <c r="F7" s="232"/>
      <c r="G7" s="232"/>
      <c r="H7" s="232"/>
      <c r="J7" s="240" t="s">
        <v>24</v>
      </c>
      <c r="K7" s="241">
        <v>3.5</v>
      </c>
      <c r="L7" s="242" t="s">
        <v>25</v>
      </c>
      <c r="M7" s="243" t="s">
        <v>26</v>
      </c>
      <c r="N7" s="244"/>
      <c r="O7" s="244" t="s">
        <v>27</v>
      </c>
    </row>
    <row r="8" ht="30.75" customHeight="1" spans="2:15">
      <c r="B8" s="230"/>
      <c r="C8" s="233"/>
      <c r="D8" s="232"/>
      <c r="E8" s="232"/>
      <c r="F8" s="232"/>
      <c r="G8" s="232"/>
      <c r="H8" s="232"/>
      <c r="J8" s="245"/>
      <c r="K8" s="246">
        <v>3.25</v>
      </c>
      <c r="L8" s="247" t="s">
        <v>28</v>
      </c>
      <c r="M8" s="248"/>
      <c r="N8" s="249"/>
      <c r="O8" s="249"/>
    </row>
    <row r="9" ht="30.75" customHeight="1" spans="3:15">
      <c r="C9" s="234"/>
      <c r="D9" s="235"/>
      <c r="E9" s="235"/>
      <c r="F9" s="235"/>
      <c r="G9" s="235"/>
      <c r="H9" s="235"/>
      <c r="J9" s="250"/>
      <c r="K9" s="251">
        <v>3</v>
      </c>
      <c r="L9" s="252" t="s">
        <v>29</v>
      </c>
      <c r="M9" s="253"/>
      <c r="N9" s="254"/>
      <c r="O9" s="254"/>
    </row>
    <row r="10" ht="24" customHeight="1" spans="3:15">
      <c r="C10" s="234"/>
      <c r="D10" s="235"/>
      <c r="E10" s="235"/>
      <c r="F10" s="235"/>
      <c r="G10" s="235"/>
      <c r="H10" s="235"/>
      <c r="J10" s="240" t="s">
        <v>30</v>
      </c>
      <c r="K10" s="241">
        <v>2.5</v>
      </c>
      <c r="L10" s="242" t="s">
        <v>31</v>
      </c>
      <c r="M10" s="260" t="s">
        <v>32</v>
      </c>
      <c r="N10" s="244"/>
      <c r="O10" s="244" t="s">
        <v>33</v>
      </c>
    </row>
    <row r="11" ht="24" customHeight="1" spans="4:15">
      <c r="D11" s="236"/>
      <c r="E11" s="236"/>
      <c r="F11" s="236"/>
      <c r="G11" s="236"/>
      <c r="H11" s="236"/>
      <c r="J11" s="261"/>
      <c r="K11" s="262">
        <v>2</v>
      </c>
      <c r="L11" s="263" t="s">
        <v>34</v>
      </c>
      <c r="M11" s="264"/>
      <c r="N11" s="265"/>
      <c r="O11" s="265"/>
    </row>
    <row r="12" ht="14.25" customHeight="1" spans="10:15">
      <c r="J12" s="266"/>
      <c r="K12" s="267"/>
      <c r="L12" s="266"/>
      <c r="M12" s="266"/>
      <c r="N12" s="268"/>
      <c r="O12" s="266"/>
    </row>
    <row r="13" ht="14.25" customHeight="1" spans="10:15">
      <c r="J13" s="269" t="s">
        <v>35</v>
      </c>
      <c r="K13" s="269"/>
      <c r="L13" s="269"/>
      <c r="M13" s="269"/>
      <c r="N13" s="269"/>
      <c r="O13" s="269"/>
    </row>
    <row r="14" ht="14.25" customHeight="1"/>
    <row r="15" ht="14.25" customHeight="1"/>
  </sheetData>
  <mergeCells count="17">
    <mergeCell ref="D6:H6"/>
    <mergeCell ref="J13:O13"/>
    <mergeCell ref="C7:C8"/>
    <mergeCell ref="J3:J5"/>
    <mergeCell ref="J7:J9"/>
    <mergeCell ref="J10:J11"/>
    <mergeCell ref="M3:M5"/>
    <mergeCell ref="M7:M9"/>
    <mergeCell ref="M10:M11"/>
    <mergeCell ref="N3:N5"/>
    <mergeCell ref="N7:N9"/>
    <mergeCell ref="N10:N11"/>
    <mergeCell ref="O3:O5"/>
    <mergeCell ref="O7:O9"/>
    <mergeCell ref="O10:O11"/>
    <mergeCell ref="D4:H5"/>
    <mergeCell ref="D7:H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27"/>
  <sheetViews>
    <sheetView workbookViewId="0">
      <selection activeCell="H9" sqref="H9:K9"/>
    </sheetView>
  </sheetViews>
  <sheetFormatPr defaultColWidth="9" defaultRowHeight="13.5"/>
  <cols>
    <col min="1" max="1" width="1.875" style="2" customWidth="1"/>
    <col min="2" max="2" width="8.375" style="2" customWidth="1"/>
    <col min="3" max="3" width="9" style="2"/>
    <col min="4" max="4" width="3.125" style="2" customWidth="1"/>
    <col min="5" max="5" width="1.875" style="2" customWidth="1"/>
    <col min="6" max="6" width="13.625" style="3" customWidth="1"/>
    <col min="7" max="7" width="11.125" style="2" customWidth="1"/>
    <col min="8" max="8" width="13.75" style="2" customWidth="1"/>
    <col min="9" max="9" width="2.5" style="2" customWidth="1"/>
    <col min="10" max="10" width="5.75" style="2" customWidth="1"/>
    <col min="11" max="11" width="16.25" style="2" customWidth="1"/>
    <col min="12" max="12" width="6.25" style="2" customWidth="1"/>
    <col min="13" max="13" width="25.875" style="2" customWidth="1"/>
    <col min="14" max="14" width="7.5" style="2" customWidth="1"/>
    <col min="15" max="15" width="7.375" style="2" customWidth="1"/>
    <col min="16" max="16" width="7.125" style="2" customWidth="1"/>
    <col min="17" max="16384" width="9" style="2"/>
  </cols>
  <sheetData>
    <row r="1" ht="43.5" customHeight="1" spans="2:15">
      <c r="B1" s="4" t="s">
        <v>36</v>
      </c>
      <c r="C1" s="4"/>
      <c r="D1" s="4"/>
      <c r="E1" s="4"/>
      <c r="F1" s="4"/>
      <c r="G1" s="4"/>
      <c r="H1" s="4"/>
      <c r="I1" s="4"/>
      <c r="J1" s="4"/>
      <c r="K1" s="4"/>
      <c r="L1" s="4"/>
      <c r="M1" s="4"/>
      <c r="N1" s="4"/>
      <c r="O1" s="4"/>
    </row>
    <row r="2" spans="2:15">
      <c r="B2" s="5" t="s">
        <v>37</v>
      </c>
      <c r="C2" s="6"/>
      <c r="D2" s="7" t="s">
        <v>38</v>
      </c>
      <c r="E2" s="6"/>
      <c r="F2" s="8"/>
      <c r="G2" s="7" t="s">
        <v>39</v>
      </c>
      <c r="H2" s="6"/>
      <c r="I2" s="5"/>
      <c r="J2" s="5" t="s">
        <v>40</v>
      </c>
      <c r="K2" s="6"/>
      <c r="L2" s="5" t="s">
        <v>41</v>
      </c>
      <c r="M2" s="184"/>
      <c r="N2" s="184"/>
      <c r="O2" s="184"/>
    </row>
    <row r="3" ht="3" customHeight="1" spans="2:14">
      <c r="B3" s="9"/>
      <c r="C3" s="9"/>
      <c r="D3" s="9"/>
      <c r="E3" s="9"/>
      <c r="F3" s="10"/>
      <c r="G3" s="9"/>
      <c r="H3" s="9"/>
      <c r="I3" s="9"/>
      <c r="J3" s="9"/>
      <c r="K3" s="9"/>
      <c r="L3" s="9"/>
      <c r="M3" s="9"/>
      <c r="N3" s="9"/>
    </row>
    <row r="4" ht="16.5" customHeight="1" spans="2:15">
      <c r="B4" s="199" t="s">
        <v>42</v>
      </c>
      <c r="C4" s="200"/>
      <c r="D4" s="200"/>
      <c r="E4" s="200"/>
      <c r="F4" s="200"/>
      <c r="G4" s="200"/>
      <c r="H4" s="200"/>
      <c r="I4" s="200"/>
      <c r="J4" s="200"/>
      <c r="K4" s="200"/>
      <c r="L4" s="220"/>
      <c r="M4" s="186" t="s">
        <v>43</v>
      </c>
      <c r="N4" s="187"/>
      <c r="O4" s="188"/>
    </row>
    <row r="5" ht="33" customHeight="1" spans="2:15">
      <c r="B5" s="13" t="s">
        <v>44</v>
      </c>
      <c r="C5" s="201" t="s">
        <v>45</v>
      </c>
      <c r="D5" s="202"/>
      <c r="E5" s="203"/>
      <c r="F5" s="15" t="s">
        <v>46</v>
      </c>
      <c r="G5" s="16"/>
      <c r="H5" s="15" t="s">
        <v>47</v>
      </c>
      <c r="I5" s="95"/>
      <c r="J5" s="95"/>
      <c r="K5" s="16"/>
      <c r="L5" s="15" t="s">
        <v>48</v>
      </c>
      <c r="M5" s="14" t="s">
        <v>49</v>
      </c>
      <c r="N5" s="189" t="s">
        <v>50</v>
      </c>
      <c r="O5" s="190" t="s">
        <v>51</v>
      </c>
    </row>
    <row r="6" ht="17.25" customHeight="1" spans="2:15">
      <c r="B6" s="175" t="s">
        <v>52</v>
      </c>
      <c r="C6" s="204"/>
      <c r="D6" s="205"/>
      <c r="E6" s="206"/>
      <c r="F6" s="21"/>
      <c r="G6" s="22"/>
      <c r="H6" s="21"/>
      <c r="I6" s="158"/>
      <c r="J6" s="158"/>
      <c r="K6" s="22"/>
      <c r="L6" s="191"/>
      <c r="M6" s="159"/>
      <c r="N6" s="102"/>
      <c r="O6" s="103"/>
    </row>
    <row r="7" ht="17.25" customHeight="1" spans="2:15">
      <c r="B7" s="17"/>
      <c r="C7" s="151"/>
      <c r="D7" s="152"/>
      <c r="E7" s="153"/>
      <c r="F7" s="29"/>
      <c r="G7" s="30"/>
      <c r="H7" s="29"/>
      <c r="I7" s="160"/>
      <c r="J7" s="160"/>
      <c r="K7" s="30"/>
      <c r="L7" s="191"/>
      <c r="M7" s="161"/>
      <c r="N7" s="102"/>
      <c r="O7" s="108"/>
    </row>
    <row r="8" ht="17.25" customHeight="1" spans="2:15">
      <c r="B8" s="17"/>
      <c r="C8" s="151"/>
      <c r="D8" s="152"/>
      <c r="E8" s="153"/>
      <c r="F8" s="29"/>
      <c r="G8" s="30"/>
      <c r="H8" s="29"/>
      <c r="I8" s="160"/>
      <c r="J8" s="160"/>
      <c r="K8" s="30"/>
      <c r="L8" s="191"/>
      <c r="M8" s="161"/>
      <c r="N8" s="102"/>
      <c r="O8" s="108"/>
    </row>
    <row r="9" ht="17.25" customHeight="1" spans="2:15">
      <c r="B9" s="17"/>
      <c r="C9" s="151"/>
      <c r="D9" s="152"/>
      <c r="E9" s="153"/>
      <c r="F9" s="29"/>
      <c r="G9" s="30"/>
      <c r="H9" s="29"/>
      <c r="I9" s="160"/>
      <c r="J9" s="160"/>
      <c r="K9" s="30"/>
      <c r="L9" s="191"/>
      <c r="M9" s="161"/>
      <c r="N9" s="102"/>
      <c r="O9" s="108"/>
    </row>
    <row r="10" ht="17.25" customHeight="1" spans="2:15">
      <c r="B10" s="17"/>
      <c r="C10" s="151"/>
      <c r="D10" s="152"/>
      <c r="E10" s="153"/>
      <c r="F10" s="29"/>
      <c r="G10" s="30"/>
      <c r="H10" s="29"/>
      <c r="I10" s="160"/>
      <c r="J10" s="160"/>
      <c r="K10" s="30"/>
      <c r="L10" s="191"/>
      <c r="M10" s="161"/>
      <c r="N10" s="102"/>
      <c r="O10" s="108"/>
    </row>
    <row r="11" ht="17.25" customHeight="1" spans="2:15">
      <c r="B11" s="39"/>
      <c r="C11" s="151"/>
      <c r="D11" s="152"/>
      <c r="E11" s="153"/>
      <c r="F11" s="29"/>
      <c r="G11" s="30"/>
      <c r="H11" s="29"/>
      <c r="I11" s="160"/>
      <c r="J11" s="160"/>
      <c r="K11" s="30"/>
      <c r="L11" s="191"/>
      <c r="M11" s="161"/>
      <c r="N11" s="102"/>
      <c r="O11" s="108"/>
    </row>
    <row r="12" ht="17.25" customHeight="1" spans="2:15">
      <c r="B12" s="43" t="s">
        <v>53</v>
      </c>
      <c r="C12" s="207"/>
      <c r="D12" s="208"/>
      <c r="E12" s="209"/>
      <c r="F12" s="207"/>
      <c r="G12" s="209"/>
      <c r="H12" s="154"/>
      <c r="I12" s="162"/>
      <c r="J12" s="162"/>
      <c r="K12" s="163"/>
      <c r="L12" s="191"/>
      <c r="M12" s="161"/>
      <c r="N12" s="102"/>
      <c r="O12" s="108"/>
    </row>
    <row r="13" ht="17.25" customHeight="1" spans="2:15">
      <c r="B13" s="17"/>
      <c r="C13" s="207"/>
      <c r="D13" s="208"/>
      <c r="E13" s="209"/>
      <c r="F13" s="207"/>
      <c r="G13" s="209"/>
      <c r="H13" s="154"/>
      <c r="I13" s="162"/>
      <c r="J13" s="162"/>
      <c r="K13" s="163"/>
      <c r="L13" s="191"/>
      <c r="M13" s="161"/>
      <c r="N13" s="102"/>
      <c r="O13" s="108"/>
    </row>
    <row r="14" ht="17.25" customHeight="1" spans="2:15">
      <c r="B14" s="17"/>
      <c r="C14" s="207"/>
      <c r="D14" s="208"/>
      <c r="E14" s="209"/>
      <c r="F14" s="207"/>
      <c r="G14" s="209"/>
      <c r="H14" s="154"/>
      <c r="I14" s="162"/>
      <c r="J14" s="162"/>
      <c r="K14" s="163"/>
      <c r="L14" s="191"/>
      <c r="M14" s="161"/>
      <c r="N14" s="102"/>
      <c r="O14" s="108"/>
    </row>
    <row r="15" ht="17.25" customHeight="1" spans="2:15">
      <c r="B15" s="43" t="s">
        <v>54</v>
      </c>
      <c r="C15" s="210"/>
      <c r="D15" s="211"/>
      <c r="E15" s="212"/>
      <c r="F15" s="210"/>
      <c r="G15" s="212"/>
      <c r="H15" s="210"/>
      <c r="I15" s="211"/>
      <c r="J15" s="211"/>
      <c r="K15" s="212"/>
      <c r="L15" s="191"/>
      <c r="M15" s="161"/>
      <c r="N15" s="161"/>
      <c r="O15" s="108"/>
    </row>
    <row r="16" ht="17.25" customHeight="1" spans="2:15">
      <c r="B16" s="44"/>
      <c r="C16" s="176"/>
      <c r="D16" s="177"/>
      <c r="E16" s="178"/>
      <c r="F16" s="213"/>
      <c r="G16" s="214"/>
      <c r="H16" s="215"/>
      <c r="I16" s="221"/>
      <c r="J16" s="221"/>
      <c r="K16" s="222"/>
      <c r="L16" s="193"/>
      <c r="M16" s="115"/>
      <c r="N16" s="223"/>
      <c r="O16" s="116"/>
    </row>
    <row r="17" ht="26.25" customHeight="1" spans="2:15">
      <c r="B17" s="179" t="s">
        <v>55</v>
      </c>
      <c r="C17" s="180"/>
      <c r="D17" s="180"/>
      <c r="E17" s="180"/>
      <c r="F17" s="180"/>
      <c r="G17" s="180"/>
      <c r="H17" s="180"/>
      <c r="I17" s="180"/>
      <c r="J17" s="180"/>
      <c r="K17" s="194"/>
      <c r="L17" s="224">
        <f>SUM(L6:L16)</f>
        <v>0</v>
      </c>
      <c r="M17" s="224" t="s">
        <v>56</v>
      </c>
      <c r="N17" s="196">
        <f>SUMPRODUCT($L$6:$L$16,N6:N16)</f>
        <v>0</v>
      </c>
      <c r="O17" s="197">
        <f>SUMPRODUCT($L$6:$L$16,O6:O16)</f>
        <v>0</v>
      </c>
    </row>
    <row r="18" ht="34.5" customHeight="1" spans="2:15">
      <c r="B18" s="77" t="s">
        <v>57</v>
      </c>
      <c r="C18" s="78"/>
      <c r="D18" s="78"/>
      <c r="E18" s="78"/>
      <c r="F18" s="181"/>
      <c r="G18" s="80"/>
      <c r="H18" s="80"/>
      <c r="I18" s="80"/>
      <c r="J18" s="80"/>
      <c r="K18" s="80"/>
      <c r="L18" s="80"/>
      <c r="M18" s="80"/>
      <c r="N18" s="80"/>
      <c r="O18" s="143"/>
    </row>
    <row r="19" ht="23.25" customHeight="1" spans="2:15">
      <c r="B19" s="81" t="s">
        <v>58</v>
      </c>
      <c r="C19" s="82"/>
      <c r="D19" s="82"/>
      <c r="E19" s="82"/>
      <c r="F19" s="2"/>
      <c r="J19" s="171"/>
      <c r="K19" s="172" t="s">
        <v>59</v>
      </c>
      <c r="L19" s="172"/>
      <c r="O19" s="171"/>
    </row>
    <row r="20" ht="17.25" customHeight="1" spans="2:15">
      <c r="B20" s="216"/>
      <c r="C20" s="217" t="s">
        <v>60</v>
      </c>
      <c r="D20" s="217"/>
      <c r="E20" s="218"/>
      <c r="F20" s="218"/>
      <c r="G20" s="219" t="s">
        <v>61</v>
      </c>
      <c r="H20" s="218"/>
      <c r="I20" s="218"/>
      <c r="J20" s="225"/>
      <c r="K20" s="219" t="s">
        <v>60</v>
      </c>
      <c r="L20" s="218"/>
      <c r="M20" s="219" t="s">
        <v>61</v>
      </c>
      <c r="N20" s="218"/>
      <c r="O20" s="225"/>
    </row>
    <row r="21" ht="16.5" customHeight="1" spans="2:15">
      <c r="B21" s="182" t="s">
        <v>62</v>
      </c>
      <c r="C21" s="183"/>
      <c r="D21" s="183"/>
      <c r="E21" s="183"/>
      <c r="F21" s="183"/>
      <c r="G21" s="183"/>
      <c r="H21" s="183"/>
      <c r="I21" s="183"/>
      <c r="J21" s="183"/>
      <c r="K21" s="183"/>
      <c r="L21" s="183"/>
      <c r="M21" s="183"/>
      <c r="N21" s="183"/>
      <c r="O21" s="198"/>
    </row>
    <row r="22" s="1" customFormat="1" ht="23.25" customHeight="1" spans="2:15">
      <c r="B22" s="89"/>
      <c r="C22" s="90"/>
      <c r="D22" s="90"/>
      <c r="E22" s="90"/>
      <c r="F22" s="91"/>
      <c r="G22" s="90"/>
      <c r="H22" s="90"/>
      <c r="I22" s="90"/>
      <c r="J22" s="90"/>
      <c r="K22" s="90"/>
      <c r="L22" s="90"/>
      <c r="M22" s="90"/>
      <c r="N22" s="90"/>
      <c r="O22" s="2"/>
    </row>
    <row r="23" ht="14.25" spans="2:14">
      <c r="B23" s="89"/>
      <c r="C23" s="90"/>
      <c r="D23" s="90"/>
      <c r="E23" s="90"/>
      <c r="F23" s="91"/>
      <c r="G23" s="90"/>
      <c r="H23" s="90"/>
      <c r="I23" s="90"/>
      <c r="J23" s="90"/>
      <c r="K23" s="90"/>
      <c r="L23" s="90"/>
      <c r="M23" s="90"/>
      <c r="N23" s="90"/>
    </row>
    <row r="24" ht="14.25" spans="2:14">
      <c r="B24" s="92"/>
      <c r="C24" s="90"/>
      <c r="D24" s="90"/>
      <c r="E24" s="90"/>
      <c r="F24" s="91"/>
      <c r="G24" s="90"/>
      <c r="H24" s="90"/>
      <c r="I24" s="90"/>
      <c r="J24" s="90"/>
      <c r="K24" s="90"/>
      <c r="L24" s="90"/>
      <c r="M24" s="90"/>
      <c r="N24" s="90"/>
    </row>
    <row r="25" customHeight="1" spans="2:14">
      <c r="B25" s="89"/>
      <c r="C25" s="90"/>
      <c r="D25" s="90"/>
      <c r="E25" s="90"/>
      <c r="F25" s="91"/>
      <c r="G25" s="90"/>
      <c r="H25" s="90"/>
      <c r="I25" s="90"/>
      <c r="J25" s="90"/>
      <c r="K25" s="90"/>
      <c r="L25" s="90"/>
      <c r="M25" s="90"/>
      <c r="N25" s="90"/>
    </row>
    <row r="26" ht="14.25" spans="2:14">
      <c r="B26" s="89"/>
      <c r="C26" s="90"/>
      <c r="D26" s="90"/>
      <c r="E26" s="90"/>
      <c r="F26" s="91"/>
      <c r="G26" s="90"/>
      <c r="H26" s="90"/>
      <c r="I26" s="90"/>
      <c r="J26" s="90"/>
      <c r="K26" s="90"/>
      <c r="L26" s="90"/>
      <c r="M26" s="90"/>
      <c r="N26" s="90"/>
    </row>
    <row r="27" ht="14.25" spans="2:14">
      <c r="B27" s="89"/>
      <c r="C27" s="90"/>
      <c r="D27" s="90"/>
      <c r="E27" s="90"/>
      <c r="F27" s="91"/>
      <c r="G27" s="90"/>
      <c r="H27" s="90"/>
      <c r="I27" s="90"/>
      <c r="J27" s="90"/>
      <c r="K27" s="90"/>
      <c r="L27" s="90"/>
      <c r="M27" s="90"/>
      <c r="N27" s="90"/>
    </row>
  </sheetData>
  <mergeCells count="47">
    <mergeCell ref="B1:O1"/>
    <mergeCell ref="B4:L4"/>
    <mergeCell ref="M4:O4"/>
    <mergeCell ref="C5:E5"/>
    <mergeCell ref="F5:G5"/>
    <mergeCell ref="H5:K5"/>
    <mergeCell ref="C6:E6"/>
    <mergeCell ref="F6:G6"/>
    <mergeCell ref="H6:K6"/>
    <mergeCell ref="C7:E7"/>
    <mergeCell ref="F7:G7"/>
    <mergeCell ref="H7:K7"/>
    <mergeCell ref="C8:E8"/>
    <mergeCell ref="F8:G8"/>
    <mergeCell ref="H8:K8"/>
    <mergeCell ref="C9:E9"/>
    <mergeCell ref="F9:G9"/>
    <mergeCell ref="H9:K9"/>
    <mergeCell ref="C10:E10"/>
    <mergeCell ref="F10:G10"/>
    <mergeCell ref="H10:K10"/>
    <mergeCell ref="C11:E11"/>
    <mergeCell ref="F11:G11"/>
    <mergeCell ref="H11:K11"/>
    <mergeCell ref="C12:E12"/>
    <mergeCell ref="F12:G12"/>
    <mergeCell ref="H12:K12"/>
    <mergeCell ref="C13:E13"/>
    <mergeCell ref="F13:G13"/>
    <mergeCell ref="H13:K13"/>
    <mergeCell ref="C14:E14"/>
    <mergeCell ref="F14:G14"/>
    <mergeCell ref="H14:K14"/>
    <mergeCell ref="C15:E15"/>
    <mergeCell ref="F15:G15"/>
    <mergeCell ref="H15:K15"/>
    <mergeCell ref="C16:E16"/>
    <mergeCell ref="F16:G16"/>
    <mergeCell ref="H16:K16"/>
    <mergeCell ref="B17:K17"/>
    <mergeCell ref="B18:E18"/>
    <mergeCell ref="F18:O18"/>
    <mergeCell ref="C20:D20"/>
    <mergeCell ref="B21:O21"/>
    <mergeCell ref="B6:B11"/>
    <mergeCell ref="B12:B14"/>
    <mergeCell ref="B15:B16"/>
  </mergeCells>
  <pageMargins left="0.313888888888889" right="0.313888888888889" top="0.747916666666667" bottom="0.747916666666667" header="0.313888888888889" footer="0.313888888888889"/>
  <pageSetup paperSize="9"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26"/>
  <sheetViews>
    <sheetView workbookViewId="0">
      <selection activeCell="H7" sqref="H7:K7"/>
    </sheetView>
  </sheetViews>
  <sheetFormatPr defaultColWidth="9" defaultRowHeight="13.5"/>
  <cols>
    <col min="1" max="1" width="1.875" style="2" customWidth="1"/>
    <col min="2" max="2" width="8.375" style="2" customWidth="1"/>
    <col min="3" max="3" width="9" style="2"/>
    <col min="4" max="4" width="4.125" style="2" customWidth="1"/>
    <col min="5" max="5" width="1.875" style="2" customWidth="1"/>
    <col min="6" max="6" width="13.625" style="3" customWidth="1"/>
    <col min="7" max="7" width="9.5" style="2" customWidth="1"/>
    <col min="8" max="8" width="13.75" style="2" customWidth="1"/>
    <col min="9" max="9" width="2.5" style="2" customWidth="1"/>
    <col min="10" max="10" width="5.75" style="2" customWidth="1"/>
    <col min="11" max="11" width="19" style="2" customWidth="1"/>
    <col min="12" max="12" width="6.25" style="2" customWidth="1"/>
    <col min="13" max="13" width="25.875" style="2" customWidth="1"/>
    <col min="14" max="15" width="7.5" style="2" customWidth="1"/>
    <col min="16" max="16384" width="9" style="2"/>
  </cols>
  <sheetData>
    <row r="1" ht="43.5" customHeight="1" spans="2:15">
      <c r="B1" s="4" t="s">
        <v>63</v>
      </c>
      <c r="C1" s="4"/>
      <c r="D1" s="4"/>
      <c r="E1" s="4"/>
      <c r="F1" s="4"/>
      <c r="G1" s="4"/>
      <c r="H1" s="4"/>
      <c r="I1" s="4"/>
      <c r="J1" s="4"/>
      <c r="K1" s="4"/>
      <c r="L1" s="4"/>
      <c r="M1" s="4"/>
      <c r="N1" s="4"/>
      <c r="O1" s="4"/>
    </row>
    <row r="2" spans="2:15">
      <c r="B2" s="5" t="s">
        <v>37</v>
      </c>
      <c r="C2" s="6"/>
      <c r="D2" s="7" t="s">
        <v>38</v>
      </c>
      <c r="E2" s="6"/>
      <c r="F2" s="8"/>
      <c r="G2" s="7" t="s">
        <v>39</v>
      </c>
      <c r="H2" s="6"/>
      <c r="I2" s="5"/>
      <c r="J2" s="5" t="s">
        <v>40</v>
      </c>
      <c r="K2" s="6"/>
      <c r="L2" s="5" t="s">
        <v>64</v>
      </c>
      <c r="M2" s="184"/>
      <c r="N2" s="184"/>
      <c r="O2" s="184"/>
    </row>
    <row r="3" ht="3" customHeight="1" spans="2:14">
      <c r="B3" s="9"/>
      <c r="C3" s="9"/>
      <c r="D3" s="9"/>
      <c r="E3" s="9"/>
      <c r="F3" s="10"/>
      <c r="G3" s="9"/>
      <c r="H3" s="9"/>
      <c r="I3" s="9"/>
      <c r="J3" s="9"/>
      <c r="K3" s="9"/>
      <c r="L3" s="9"/>
      <c r="M3" s="9"/>
      <c r="N3" s="9"/>
    </row>
    <row r="4" ht="16.5" customHeight="1" spans="2:15">
      <c r="B4" s="11" t="s">
        <v>42</v>
      </c>
      <c r="C4" s="12"/>
      <c r="D4" s="12"/>
      <c r="E4" s="12"/>
      <c r="F4" s="12"/>
      <c r="G4" s="12"/>
      <c r="H4" s="12"/>
      <c r="I4" s="12"/>
      <c r="J4" s="12"/>
      <c r="K4" s="12"/>
      <c r="L4" s="185"/>
      <c r="M4" s="186" t="s">
        <v>43</v>
      </c>
      <c r="N4" s="187"/>
      <c r="O4" s="188"/>
    </row>
    <row r="5" ht="33" customHeight="1" spans="2:15">
      <c r="B5" s="173" t="s">
        <v>44</v>
      </c>
      <c r="C5" s="174" t="s">
        <v>45</v>
      </c>
      <c r="D5" s="174"/>
      <c r="E5" s="174"/>
      <c r="F5" s="15" t="s">
        <v>46</v>
      </c>
      <c r="G5" s="16"/>
      <c r="H5" s="15" t="s">
        <v>47</v>
      </c>
      <c r="I5" s="95"/>
      <c r="J5" s="95"/>
      <c r="K5" s="16"/>
      <c r="L5" s="15" t="s">
        <v>48</v>
      </c>
      <c r="M5" s="14" t="s">
        <v>49</v>
      </c>
      <c r="N5" s="189" t="s">
        <v>65</v>
      </c>
      <c r="O5" s="190" t="s">
        <v>51</v>
      </c>
    </row>
    <row r="6" ht="17.25" customHeight="1" spans="2:15">
      <c r="B6" s="175" t="s">
        <v>52</v>
      </c>
      <c r="C6" s="148"/>
      <c r="D6" s="149"/>
      <c r="E6" s="150"/>
      <c r="F6" s="21"/>
      <c r="G6" s="22"/>
      <c r="H6" s="21"/>
      <c r="I6" s="158"/>
      <c r="J6" s="158"/>
      <c r="K6" s="22"/>
      <c r="L6" s="191"/>
      <c r="M6" s="159"/>
      <c r="N6" s="102"/>
      <c r="O6" s="103"/>
    </row>
    <row r="7" ht="17.25" customHeight="1" spans="2:15">
      <c r="B7" s="17"/>
      <c r="C7" s="151"/>
      <c r="D7" s="152"/>
      <c r="E7" s="153"/>
      <c r="F7" s="29"/>
      <c r="G7" s="30"/>
      <c r="H7" s="29"/>
      <c r="I7" s="160"/>
      <c r="J7" s="160"/>
      <c r="K7" s="30"/>
      <c r="L7" s="192"/>
      <c r="M7" s="161"/>
      <c r="N7" s="107"/>
      <c r="O7" s="108"/>
    </row>
    <row r="8" ht="17.25" customHeight="1" spans="2:15">
      <c r="B8" s="17"/>
      <c r="C8" s="151"/>
      <c r="D8" s="152"/>
      <c r="E8" s="153"/>
      <c r="F8" s="29"/>
      <c r="G8" s="30"/>
      <c r="H8" s="29"/>
      <c r="I8" s="160"/>
      <c r="J8" s="160"/>
      <c r="K8" s="30"/>
      <c r="L8" s="192"/>
      <c r="M8" s="161"/>
      <c r="N8" s="107"/>
      <c r="O8" s="108"/>
    </row>
    <row r="9" ht="17.25" customHeight="1" spans="2:15">
      <c r="B9" s="17"/>
      <c r="C9" s="151"/>
      <c r="D9" s="152"/>
      <c r="E9" s="153"/>
      <c r="F9" s="29"/>
      <c r="G9" s="30"/>
      <c r="H9" s="29"/>
      <c r="I9" s="160"/>
      <c r="J9" s="160"/>
      <c r="K9" s="30"/>
      <c r="L9" s="192"/>
      <c r="M9" s="161"/>
      <c r="N9" s="107"/>
      <c r="O9" s="108"/>
    </row>
    <row r="10" ht="17.25" customHeight="1" spans="2:15">
      <c r="B10" s="17"/>
      <c r="C10" s="151"/>
      <c r="D10" s="152"/>
      <c r="E10" s="153"/>
      <c r="F10" s="29"/>
      <c r="G10" s="30"/>
      <c r="H10" s="29"/>
      <c r="I10" s="160"/>
      <c r="J10" s="160"/>
      <c r="K10" s="30"/>
      <c r="L10" s="192"/>
      <c r="M10" s="161"/>
      <c r="N10" s="107"/>
      <c r="O10" s="108"/>
    </row>
    <row r="11" ht="17.25" customHeight="1" spans="2:15">
      <c r="B11" s="39"/>
      <c r="C11" s="151"/>
      <c r="D11" s="152"/>
      <c r="E11" s="153"/>
      <c r="F11" s="29"/>
      <c r="G11" s="30"/>
      <c r="H11" s="29"/>
      <c r="I11" s="160"/>
      <c r="J11" s="160"/>
      <c r="K11" s="30"/>
      <c r="L11" s="192"/>
      <c r="M11" s="161"/>
      <c r="N11" s="107"/>
      <c r="O11" s="108"/>
    </row>
    <row r="12" ht="17.25" customHeight="1" spans="2:15">
      <c r="B12" s="43" t="s">
        <v>53</v>
      </c>
      <c r="C12" s="151"/>
      <c r="D12" s="152"/>
      <c r="E12" s="153"/>
      <c r="F12" s="29"/>
      <c r="G12" s="30"/>
      <c r="H12" s="29"/>
      <c r="I12" s="160"/>
      <c r="J12" s="160"/>
      <c r="K12" s="30"/>
      <c r="L12" s="192"/>
      <c r="M12" s="161"/>
      <c r="N12" s="107"/>
      <c r="O12" s="108"/>
    </row>
    <row r="13" ht="17.25" customHeight="1" spans="2:15">
      <c r="B13" s="17"/>
      <c r="C13" s="151"/>
      <c r="D13" s="152"/>
      <c r="E13" s="153"/>
      <c r="F13" s="29"/>
      <c r="G13" s="30"/>
      <c r="H13" s="29"/>
      <c r="I13" s="160"/>
      <c r="J13" s="160"/>
      <c r="K13" s="30"/>
      <c r="L13" s="192"/>
      <c r="M13" s="161"/>
      <c r="N13" s="107"/>
      <c r="O13" s="108"/>
    </row>
    <row r="14" ht="17.25" customHeight="1" spans="2:15">
      <c r="B14" s="17"/>
      <c r="C14" s="151"/>
      <c r="D14" s="152"/>
      <c r="E14" s="153"/>
      <c r="F14" s="29"/>
      <c r="G14" s="30"/>
      <c r="H14" s="29"/>
      <c r="I14" s="160"/>
      <c r="J14" s="160"/>
      <c r="K14" s="30"/>
      <c r="L14" s="192"/>
      <c r="M14" s="161"/>
      <c r="N14" s="107"/>
      <c r="O14" s="108"/>
    </row>
    <row r="15" ht="17.25" customHeight="1" spans="2:15">
      <c r="B15" s="39"/>
      <c r="C15" s="176"/>
      <c r="D15" s="177"/>
      <c r="E15" s="178"/>
      <c r="F15" s="48"/>
      <c r="G15" s="49"/>
      <c r="H15" s="48"/>
      <c r="I15" s="164"/>
      <c r="J15" s="164"/>
      <c r="K15" s="49"/>
      <c r="L15" s="193"/>
      <c r="M15" s="115"/>
      <c r="N15" s="107"/>
      <c r="O15" s="108"/>
    </row>
    <row r="16" ht="17.25" customHeight="1" spans="2:15">
      <c r="B16" s="179" t="s">
        <v>55</v>
      </c>
      <c r="C16" s="180"/>
      <c r="D16" s="180"/>
      <c r="E16" s="180"/>
      <c r="F16" s="180"/>
      <c r="G16" s="180"/>
      <c r="H16" s="180"/>
      <c r="I16" s="180"/>
      <c r="J16" s="180"/>
      <c r="K16" s="194"/>
      <c r="L16" s="195">
        <f>SUM(L6:L15)</f>
        <v>0</v>
      </c>
      <c r="M16" s="195" t="s">
        <v>56</v>
      </c>
      <c r="N16" s="196">
        <f>SUMPRODUCT($L$6:$L$15,N6:N15)</f>
        <v>0</v>
      </c>
      <c r="O16" s="197">
        <f>SUMPRODUCT($L$6:$L$15,O6:O15)</f>
        <v>0</v>
      </c>
    </row>
    <row r="17" ht="34.5" customHeight="1" spans="2:15">
      <c r="B17" s="77" t="s">
        <v>57</v>
      </c>
      <c r="C17" s="78"/>
      <c r="D17" s="78"/>
      <c r="E17" s="78"/>
      <c r="F17" s="181"/>
      <c r="G17" s="80"/>
      <c r="H17" s="80"/>
      <c r="I17" s="80"/>
      <c r="J17" s="80"/>
      <c r="K17" s="80"/>
      <c r="L17" s="80"/>
      <c r="M17" s="80"/>
      <c r="N17" s="80"/>
      <c r="O17" s="143"/>
    </row>
    <row r="18" ht="23.25" customHeight="1" spans="2:15">
      <c r="B18" s="81" t="s">
        <v>58</v>
      </c>
      <c r="C18" s="82"/>
      <c r="D18" s="82"/>
      <c r="E18" s="82"/>
      <c r="F18" s="82"/>
      <c r="G18" s="82"/>
      <c r="H18" s="82"/>
      <c r="I18" s="82"/>
      <c r="J18" s="144"/>
      <c r="K18" s="145" t="s">
        <v>59</v>
      </c>
      <c r="L18" s="145"/>
      <c r="M18" s="82"/>
      <c r="N18" s="82"/>
      <c r="O18" s="144"/>
    </row>
    <row r="19" ht="17.25" customHeight="1" spans="2:15">
      <c r="B19" s="83"/>
      <c r="C19" s="84" t="s">
        <v>60</v>
      </c>
      <c r="D19" s="84"/>
      <c r="E19" s="85"/>
      <c r="F19" s="85"/>
      <c r="G19" s="86" t="s">
        <v>61</v>
      </c>
      <c r="H19" s="85"/>
      <c r="I19" s="85"/>
      <c r="J19" s="146"/>
      <c r="K19" s="86" t="s">
        <v>60</v>
      </c>
      <c r="L19" s="85"/>
      <c r="M19" s="86" t="s">
        <v>61</v>
      </c>
      <c r="N19" s="85"/>
      <c r="O19" s="146"/>
    </row>
    <row r="20" ht="16.5" customHeight="1" spans="2:15">
      <c r="B20" s="182" t="s">
        <v>62</v>
      </c>
      <c r="C20" s="183"/>
      <c r="D20" s="183"/>
      <c r="E20" s="183"/>
      <c r="F20" s="183"/>
      <c r="G20" s="183"/>
      <c r="H20" s="183"/>
      <c r="I20" s="183"/>
      <c r="J20" s="183"/>
      <c r="K20" s="183"/>
      <c r="L20" s="183"/>
      <c r="M20" s="183"/>
      <c r="N20" s="183"/>
      <c r="O20" s="198"/>
    </row>
    <row r="21" s="1" customFormat="1" ht="23.25" customHeight="1" spans="2:15">
      <c r="B21" s="89"/>
      <c r="C21" s="90"/>
      <c r="D21" s="90"/>
      <c r="E21" s="90"/>
      <c r="F21" s="91"/>
      <c r="G21" s="90"/>
      <c r="H21" s="90"/>
      <c r="I21" s="90"/>
      <c r="J21" s="90"/>
      <c r="K21" s="90"/>
      <c r="L21" s="90"/>
      <c r="M21" s="90"/>
      <c r="N21" s="90"/>
      <c r="O21" s="2"/>
    </row>
    <row r="22" ht="14.25" spans="2:14">
      <c r="B22" s="89"/>
      <c r="C22" s="90"/>
      <c r="D22" s="90"/>
      <c r="E22" s="90"/>
      <c r="F22" s="91"/>
      <c r="G22" s="90"/>
      <c r="H22" s="90"/>
      <c r="I22" s="90"/>
      <c r="J22" s="90"/>
      <c r="K22" s="90"/>
      <c r="L22" s="90"/>
      <c r="M22" s="90"/>
      <c r="N22" s="90"/>
    </row>
    <row r="23" ht="14.25" spans="2:14">
      <c r="B23" s="92"/>
      <c r="C23" s="90"/>
      <c r="D23" s="90"/>
      <c r="E23" s="90"/>
      <c r="F23" s="91"/>
      <c r="G23" s="90"/>
      <c r="H23" s="90"/>
      <c r="I23" s="90"/>
      <c r="J23" s="90"/>
      <c r="K23" s="90"/>
      <c r="L23" s="90"/>
      <c r="M23" s="90"/>
      <c r="N23" s="90"/>
    </row>
    <row r="24" customHeight="1" spans="2:14">
      <c r="B24" s="89"/>
      <c r="C24" s="90"/>
      <c r="D24" s="90"/>
      <c r="E24" s="90"/>
      <c r="F24" s="91"/>
      <c r="G24" s="90"/>
      <c r="H24" s="90"/>
      <c r="I24" s="90"/>
      <c r="J24" s="90"/>
      <c r="K24" s="90"/>
      <c r="L24" s="90"/>
      <c r="M24" s="90"/>
      <c r="N24" s="90"/>
    </row>
    <row r="25" ht="14.25" spans="2:14">
      <c r="B25" s="89"/>
      <c r="C25" s="90"/>
      <c r="D25" s="90"/>
      <c r="E25" s="90"/>
      <c r="F25" s="91"/>
      <c r="G25" s="90"/>
      <c r="H25" s="90"/>
      <c r="I25" s="90"/>
      <c r="J25" s="90"/>
      <c r="K25" s="90"/>
      <c r="L25" s="90"/>
      <c r="M25" s="90"/>
      <c r="N25" s="90"/>
    </row>
    <row r="26" ht="14.25" spans="2:14">
      <c r="B26" s="89"/>
      <c r="C26" s="90"/>
      <c r="D26" s="90"/>
      <c r="E26" s="90"/>
      <c r="F26" s="91"/>
      <c r="G26" s="90"/>
      <c r="H26" s="90"/>
      <c r="I26" s="90"/>
      <c r="J26" s="90"/>
      <c r="K26" s="90"/>
      <c r="L26" s="90"/>
      <c r="M26" s="90"/>
      <c r="N26" s="90"/>
    </row>
  </sheetData>
  <mergeCells count="43">
    <mergeCell ref="B1:O1"/>
    <mergeCell ref="B4:L4"/>
    <mergeCell ref="M4:O4"/>
    <mergeCell ref="C5:E5"/>
    <mergeCell ref="F5:G5"/>
    <mergeCell ref="H5:K5"/>
    <mergeCell ref="C6:E6"/>
    <mergeCell ref="F6:G6"/>
    <mergeCell ref="H6:K6"/>
    <mergeCell ref="C7:E7"/>
    <mergeCell ref="F7:G7"/>
    <mergeCell ref="H7:K7"/>
    <mergeCell ref="C8:E8"/>
    <mergeCell ref="F8:G8"/>
    <mergeCell ref="H8:K8"/>
    <mergeCell ref="C9:E9"/>
    <mergeCell ref="F9:G9"/>
    <mergeCell ref="H9:K9"/>
    <mergeCell ref="C10:E10"/>
    <mergeCell ref="F10:G10"/>
    <mergeCell ref="H10:K10"/>
    <mergeCell ref="C11:E11"/>
    <mergeCell ref="F11:G11"/>
    <mergeCell ref="H11:K11"/>
    <mergeCell ref="C12:E12"/>
    <mergeCell ref="F12:G12"/>
    <mergeCell ref="H12:K12"/>
    <mergeCell ref="C13:E13"/>
    <mergeCell ref="F13:G13"/>
    <mergeCell ref="H13:K13"/>
    <mergeCell ref="C14:E14"/>
    <mergeCell ref="F14:G14"/>
    <mergeCell ref="H14:K14"/>
    <mergeCell ref="C15:E15"/>
    <mergeCell ref="F15:G15"/>
    <mergeCell ref="H15:K15"/>
    <mergeCell ref="B16:K16"/>
    <mergeCell ref="B17:E17"/>
    <mergeCell ref="F17:O17"/>
    <mergeCell ref="C19:D19"/>
    <mergeCell ref="B20:O20"/>
    <mergeCell ref="B6:B11"/>
    <mergeCell ref="B12:B15"/>
  </mergeCells>
  <pageMargins left="0.313888888888889" right="0.313888888888889" top="0.747916666666667" bottom="0.747916666666667" header="0.313888888888889" footer="0.313888888888889"/>
  <pageSetup paperSize="9"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37"/>
  <sheetViews>
    <sheetView workbookViewId="0">
      <selection activeCell="H9" sqref="H9:K9"/>
    </sheetView>
  </sheetViews>
  <sheetFormatPr defaultColWidth="9" defaultRowHeight="13.5"/>
  <cols>
    <col min="1" max="1" width="1.875" style="2" customWidth="1"/>
    <col min="2" max="2" width="8.375" style="2" customWidth="1"/>
    <col min="3" max="3" width="9" style="2"/>
    <col min="4" max="4" width="2.75" style="2" customWidth="1"/>
    <col min="5" max="5" width="1.625" style="2" customWidth="1"/>
    <col min="6" max="6" width="13.625" style="3" customWidth="1"/>
    <col min="7" max="7" width="9.25" style="2" customWidth="1"/>
    <col min="8" max="8" width="13.75" style="2" customWidth="1"/>
    <col min="9" max="9" width="2.5" style="2" customWidth="1"/>
    <col min="10" max="10" width="5.75" style="2" customWidth="1"/>
    <col min="11" max="11" width="21.25" style="2" customWidth="1"/>
    <col min="12" max="12" width="7.375" style="2" customWidth="1"/>
    <col min="13" max="13" width="23.875" style="2" customWidth="1"/>
    <col min="14" max="15" width="7.125" style="2" customWidth="1"/>
    <col min="16" max="16384" width="9" style="2"/>
  </cols>
  <sheetData>
    <row r="1" ht="43.5" customHeight="1" spans="2:15">
      <c r="B1" s="4" t="s">
        <v>66</v>
      </c>
      <c r="C1" s="4"/>
      <c r="D1" s="4"/>
      <c r="E1" s="4"/>
      <c r="F1" s="4"/>
      <c r="G1" s="4"/>
      <c r="H1" s="4"/>
      <c r="I1" s="4"/>
      <c r="J1" s="4"/>
      <c r="K1" s="4"/>
      <c r="L1" s="4"/>
      <c r="M1" s="4"/>
      <c r="N1" s="4"/>
      <c r="O1" s="4"/>
    </row>
    <row r="2" spans="2:15">
      <c r="B2" s="5" t="s">
        <v>67</v>
      </c>
      <c r="C2" s="6"/>
      <c r="E2" s="7" t="s">
        <v>68</v>
      </c>
      <c r="F2" s="8"/>
      <c r="G2" s="7" t="s">
        <v>69</v>
      </c>
      <c r="H2" s="6"/>
      <c r="I2" s="5"/>
      <c r="J2" s="5" t="s">
        <v>70</v>
      </c>
      <c r="K2" s="6"/>
      <c r="L2" s="5" t="s">
        <v>64</v>
      </c>
      <c r="M2" s="6"/>
      <c r="N2" s="6"/>
      <c r="O2" s="6"/>
    </row>
    <row r="3" ht="3" customHeight="1" spans="2:14">
      <c r="B3" s="9"/>
      <c r="C3" s="9"/>
      <c r="D3" s="9"/>
      <c r="E3" s="9"/>
      <c r="F3" s="10"/>
      <c r="G3" s="9"/>
      <c r="H3" s="9"/>
      <c r="I3" s="9"/>
      <c r="J3" s="9"/>
      <c r="K3" s="9"/>
      <c r="L3" s="9"/>
      <c r="M3" s="9"/>
      <c r="N3" s="9"/>
    </row>
    <row r="4" ht="16.5" customHeight="1" spans="2:15">
      <c r="B4" s="11" t="s">
        <v>42</v>
      </c>
      <c r="C4" s="12"/>
      <c r="D4" s="12"/>
      <c r="E4" s="12"/>
      <c r="F4" s="12"/>
      <c r="G4" s="12"/>
      <c r="H4" s="12"/>
      <c r="I4" s="12"/>
      <c r="J4" s="12"/>
      <c r="K4" s="12"/>
      <c r="L4" s="12"/>
      <c r="M4" s="12" t="s">
        <v>71</v>
      </c>
      <c r="N4" s="93">
        <v>0.6</v>
      </c>
      <c r="O4" s="94"/>
    </row>
    <row r="5" ht="29.25" customHeight="1" spans="2:15">
      <c r="B5" s="13" t="s">
        <v>44</v>
      </c>
      <c r="C5" s="14" t="s">
        <v>45</v>
      </c>
      <c r="D5" s="14"/>
      <c r="E5" s="14"/>
      <c r="F5" s="15" t="s">
        <v>72</v>
      </c>
      <c r="G5" s="16"/>
      <c r="H5" s="15" t="s">
        <v>47</v>
      </c>
      <c r="I5" s="95"/>
      <c r="J5" s="95"/>
      <c r="K5" s="16"/>
      <c r="L5" s="14" t="s">
        <v>73</v>
      </c>
      <c r="M5" s="14" t="s">
        <v>49</v>
      </c>
      <c r="N5" s="157" t="s">
        <v>65</v>
      </c>
      <c r="O5" s="97" t="s">
        <v>51</v>
      </c>
    </row>
    <row r="6" ht="18" customHeight="1" spans="2:15">
      <c r="B6" s="17" t="s">
        <v>74</v>
      </c>
      <c r="C6" s="148"/>
      <c r="D6" s="149"/>
      <c r="E6" s="150"/>
      <c r="F6" s="21"/>
      <c r="G6" s="22"/>
      <c r="H6" s="21"/>
      <c r="I6" s="158"/>
      <c r="J6" s="158"/>
      <c r="K6" s="22"/>
      <c r="L6" s="100"/>
      <c r="M6" s="159"/>
      <c r="N6" s="102"/>
      <c r="O6" s="103"/>
    </row>
    <row r="7" ht="18" customHeight="1" spans="2:15">
      <c r="B7" s="17"/>
      <c r="C7" s="151"/>
      <c r="D7" s="152"/>
      <c r="E7" s="153"/>
      <c r="F7" s="29"/>
      <c r="G7" s="30"/>
      <c r="H7" s="29"/>
      <c r="I7" s="160"/>
      <c r="J7" s="160"/>
      <c r="K7" s="30"/>
      <c r="L7" s="100"/>
      <c r="M7" s="161"/>
      <c r="N7" s="102"/>
      <c r="O7" s="108"/>
    </row>
    <row r="8" ht="18" customHeight="1" spans="2:15">
      <c r="B8" s="17"/>
      <c r="C8" s="151"/>
      <c r="D8" s="152"/>
      <c r="E8" s="153"/>
      <c r="F8" s="29"/>
      <c r="G8" s="30"/>
      <c r="H8" s="29"/>
      <c r="I8" s="160"/>
      <c r="J8" s="160"/>
      <c r="K8" s="30"/>
      <c r="L8" s="100"/>
      <c r="M8" s="161"/>
      <c r="N8" s="102"/>
      <c r="O8" s="108"/>
    </row>
    <row r="9" ht="18" customHeight="1" spans="2:15">
      <c r="B9" s="17"/>
      <c r="C9" s="151"/>
      <c r="D9" s="152"/>
      <c r="E9" s="153"/>
      <c r="F9" s="29"/>
      <c r="G9" s="30"/>
      <c r="H9" s="29"/>
      <c r="I9" s="160"/>
      <c r="J9" s="160"/>
      <c r="K9" s="30"/>
      <c r="L9" s="100"/>
      <c r="M9" s="161"/>
      <c r="N9" s="102"/>
      <c r="O9" s="108"/>
    </row>
    <row r="10" ht="18" customHeight="1" spans="2:15">
      <c r="B10" s="17"/>
      <c r="C10" s="151"/>
      <c r="D10" s="152"/>
      <c r="E10" s="153"/>
      <c r="F10" s="29"/>
      <c r="G10" s="30"/>
      <c r="H10" s="29"/>
      <c r="I10" s="160"/>
      <c r="J10" s="160"/>
      <c r="K10" s="30"/>
      <c r="L10" s="100"/>
      <c r="M10" s="161"/>
      <c r="N10" s="102"/>
      <c r="O10" s="108"/>
    </row>
    <row r="11" ht="18" customHeight="1" spans="2:15">
      <c r="B11" s="17"/>
      <c r="C11" s="40"/>
      <c r="D11" s="41"/>
      <c r="E11" s="42"/>
      <c r="F11" s="29"/>
      <c r="G11" s="30"/>
      <c r="H11" s="29"/>
      <c r="I11" s="160"/>
      <c r="J11" s="160"/>
      <c r="K11" s="30"/>
      <c r="L11" s="100"/>
      <c r="M11" s="161"/>
      <c r="N11" s="102"/>
      <c r="O11" s="108"/>
    </row>
    <row r="12" ht="18" customHeight="1" spans="2:15">
      <c r="B12" s="43" t="s">
        <v>54</v>
      </c>
      <c r="C12" s="40"/>
      <c r="D12" s="41"/>
      <c r="E12" s="42"/>
      <c r="F12" s="29"/>
      <c r="G12" s="30"/>
      <c r="H12" s="154"/>
      <c r="I12" s="162"/>
      <c r="J12" s="162"/>
      <c r="K12" s="163"/>
      <c r="L12" s="100"/>
      <c r="M12" s="161"/>
      <c r="N12" s="102"/>
      <c r="O12" s="108"/>
    </row>
    <row r="13" ht="23.25" customHeight="1" spans="2:15">
      <c r="B13" s="17"/>
      <c r="C13" s="40"/>
      <c r="D13" s="41"/>
      <c r="E13" s="42"/>
      <c r="F13" s="29"/>
      <c r="G13" s="30"/>
      <c r="H13" s="154"/>
      <c r="I13" s="162"/>
      <c r="J13" s="162"/>
      <c r="K13" s="163"/>
      <c r="L13" s="100"/>
      <c r="M13" s="110"/>
      <c r="N13" s="102"/>
      <c r="O13" s="108"/>
    </row>
    <row r="14" ht="18.75" customHeight="1" spans="2:15">
      <c r="B14" s="39"/>
      <c r="C14" s="40"/>
      <c r="D14" s="41"/>
      <c r="E14" s="42"/>
      <c r="F14" s="29"/>
      <c r="G14" s="30"/>
      <c r="H14" s="154"/>
      <c r="I14" s="162"/>
      <c r="J14" s="162"/>
      <c r="K14" s="163"/>
      <c r="L14" s="100"/>
      <c r="M14" s="161"/>
      <c r="N14" s="102"/>
      <c r="O14" s="108"/>
    </row>
    <row r="15" ht="18" customHeight="1" spans="2:15">
      <c r="B15" s="43" t="s">
        <v>75</v>
      </c>
      <c r="C15" s="40"/>
      <c r="D15" s="41"/>
      <c r="E15" s="42"/>
      <c r="F15" s="29"/>
      <c r="G15" s="30"/>
      <c r="H15" s="154"/>
      <c r="I15" s="162"/>
      <c r="J15" s="162"/>
      <c r="K15" s="163"/>
      <c r="L15" s="100"/>
      <c r="M15" s="110"/>
      <c r="N15" s="102"/>
      <c r="O15" s="111"/>
    </row>
    <row r="16" ht="18" customHeight="1" spans="2:15">
      <c r="B16" s="44"/>
      <c r="C16" s="45"/>
      <c r="D16" s="46"/>
      <c r="E16" s="47"/>
      <c r="F16" s="48"/>
      <c r="G16" s="49"/>
      <c r="H16" s="48"/>
      <c r="I16" s="164"/>
      <c r="J16" s="164"/>
      <c r="K16" s="49"/>
      <c r="L16" s="100"/>
      <c r="M16" s="115"/>
      <c r="N16" s="102"/>
      <c r="O16" s="116"/>
    </row>
    <row r="17" ht="17.25" customHeight="1" spans="2:15">
      <c r="B17" s="51" t="s">
        <v>76</v>
      </c>
      <c r="C17" s="52"/>
      <c r="D17" s="52"/>
      <c r="E17" s="52"/>
      <c r="F17" s="52"/>
      <c r="G17" s="52"/>
      <c r="H17" s="52"/>
      <c r="I17" s="52"/>
      <c r="J17" s="52"/>
      <c r="K17" s="117"/>
      <c r="L17" s="118">
        <f>SUM(L6:L16)</f>
        <v>0</v>
      </c>
      <c r="M17" s="119" t="s">
        <v>77</v>
      </c>
      <c r="N17" s="120">
        <f>SUMPRODUCT($L$6:$L$16,N6:N16)</f>
        <v>0</v>
      </c>
      <c r="O17" s="121">
        <f>SUMPRODUCT($L$6:$L$16,O6:O16)</f>
        <v>0</v>
      </c>
    </row>
    <row r="18" ht="16.5" customHeight="1" spans="2:15">
      <c r="B18" s="53" t="s">
        <v>78</v>
      </c>
      <c r="C18" s="54"/>
      <c r="D18" s="54"/>
      <c r="E18" s="54"/>
      <c r="F18" s="54"/>
      <c r="G18" s="54"/>
      <c r="H18" s="54"/>
      <c r="I18" s="54"/>
      <c r="J18" s="54"/>
      <c r="K18" s="54"/>
      <c r="L18" s="54"/>
      <c r="M18" s="122" t="s">
        <v>79</v>
      </c>
      <c r="N18" s="123">
        <v>0.4</v>
      </c>
      <c r="O18" s="124"/>
    </row>
    <row r="19" s="1" customFormat="1" ht="29.25" customHeight="1" spans="2:15">
      <c r="B19" s="55" t="s">
        <v>80</v>
      </c>
      <c r="C19" s="56"/>
      <c r="D19" s="56"/>
      <c r="E19" s="57"/>
      <c r="F19" s="58" t="s">
        <v>81</v>
      </c>
      <c r="G19" s="59"/>
      <c r="H19" s="59"/>
      <c r="I19" s="59"/>
      <c r="J19" s="59"/>
      <c r="K19" s="59"/>
      <c r="L19" s="125" t="s">
        <v>73</v>
      </c>
      <c r="M19" s="126" t="s">
        <v>82</v>
      </c>
      <c r="N19" s="96" t="s">
        <v>83</v>
      </c>
      <c r="O19" s="97" t="s">
        <v>51</v>
      </c>
    </row>
    <row r="20" s="1" customFormat="1" ht="15" customHeight="1" spans="2:15">
      <c r="B20" s="60" t="s">
        <v>84</v>
      </c>
      <c r="C20" s="61"/>
      <c r="D20" s="61"/>
      <c r="E20" s="62"/>
      <c r="F20" s="63" t="s">
        <v>85</v>
      </c>
      <c r="G20" s="64"/>
      <c r="H20" s="64"/>
      <c r="I20" s="64"/>
      <c r="J20" s="64"/>
      <c r="K20" s="64"/>
      <c r="L20" s="127">
        <v>0.08</v>
      </c>
      <c r="M20" s="165"/>
      <c r="N20" s="166"/>
      <c r="O20" s="129"/>
    </row>
    <row r="21" s="1" customFormat="1" ht="15" customHeight="1" spans="2:15">
      <c r="B21" s="65" t="s">
        <v>86</v>
      </c>
      <c r="C21" s="66"/>
      <c r="D21" s="66"/>
      <c r="E21" s="67"/>
      <c r="F21" s="68" t="s">
        <v>87</v>
      </c>
      <c r="G21" s="69"/>
      <c r="H21" s="69"/>
      <c r="I21" s="69"/>
      <c r="J21" s="69"/>
      <c r="K21" s="69"/>
      <c r="L21" s="130">
        <v>0.08</v>
      </c>
      <c r="M21" s="167"/>
      <c r="N21" s="131"/>
      <c r="O21" s="132"/>
    </row>
    <row r="22" s="1" customFormat="1" ht="15" customHeight="1" spans="2:15">
      <c r="B22" s="65" t="s">
        <v>88</v>
      </c>
      <c r="C22" s="66"/>
      <c r="D22" s="66"/>
      <c r="E22" s="67"/>
      <c r="F22" s="68" t="s">
        <v>89</v>
      </c>
      <c r="G22" s="69"/>
      <c r="H22" s="69"/>
      <c r="I22" s="69"/>
      <c r="J22" s="69"/>
      <c r="K22" s="69"/>
      <c r="L22" s="130">
        <v>0.08</v>
      </c>
      <c r="M22" s="167"/>
      <c r="N22" s="131"/>
      <c r="O22" s="132"/>
    </row>
    <row r="23" s="1" customFormat="1" ht="15" customHeight="1" spans="2:15">
      <c r="B23" s="65" t="s">
        <v>90</v>
      </c>
      <c r="C23" s="66"/>
      <c r="D23" s="66"/>
      <c r="E23" s="67"/>
      <c r="F23" s="68" t="s">
        <v>91</v>
      </c>
      <c r="G23" s="69"/>
      <c r="H23" s="69"/>
      <c r="I23" s="69"/>
      <c r="J23" s="69"/>
      <c r="K23" s="69"/>
      <c r="L23" s="130">
        <v>0.08</v>
      </c>
      <c r="M23" s="168"/>
      <c r="N23" s="131"/>
      <c r="O23" s="134"/>
    </row>
    <row r="24" ht="15" customHeight="1" spans="2:15">
      <c r="B24" s="70" t="s">
        <v>92</v>
      </c>
      <c r="C24" s="71"/>
      <c r="D24" s="71"/>
      <c r="E24" s="71"/>
      <c r="F24" s="72" t="s">
        <v>93</v>
      </c>
      <c r="G24" s="73"/>
      <c r="H24" s="73"/>
      <c r="I24" s="73"/>
      <c r="J24" s="73"/>
      <c r="K24" s="73"/>
      <c r="L24" s="135">
        <v>0.08</v>
      </c>
      <c r="M24" s="169"/>
      <c r="N24" s="170"/>
      <c r="O24" s="137"/>
    </row>
    <row r="25" ht="18" customHeight="1" spans="2:15">
      <c r="B25" s="51" t="s">
        <v>94</v>
      </c>
      <c r="C25" s="52"/>
      <c r="D25" s="52"/>
      <c r="E25" s="52"/>
      <c r="F25" s="52"/>
      <c r="G25" s="52"/>
      <c r="H25" s="52"/>
      <c r="I25" s="52"/>
      <c r="J25" s="52"/>
      <c r="K25" s="117"/>
      <c r="L25" s="118">
        <f>SUM(L20:L24)</f>
        <v>0.4</v>
      </c>
      <c r="M25" s="138" t="s">
        <v>95</v>
      </c>
      <c r="N25" s="139">
        <f>SUMPRODUCT($L$20:$L$24,N20:N24)</f>
        <v>0</v>
      </c>
      <c r="O25" s="140">
        <f>SUMPRODUCT($L$20:$L$24,O20:O24)</f>
        <v>0</v>
      </c>
    </row>
    <row r="26" ht="18.75" customHeight="1" spans="2:15">
      <c r="B26" s="74" t="s">
        <v>96</v>
      </c>
      <c r="C26" s="75"/>
      <c r="D26" s="75"/>
      <c r="E26" s="75"/>
      <c r="F26" s="75">
        <f>L25+L17</f>
        <v>0.4</v>
      </c>
      <c r="G26" s="76" t="s">
        <v>97</v>
      </c>
      <c r="H26" s="76"/>
      <c r="I26" s="76"/>
      <c r="J26" s="76"/>
      <c r="K26" s="76"/>
      <c r="L26" s="76"/>
      <c r="M26" s="76"/>
      <c r="N26" s="141">
        <f>N25+N17</f>
        <v>0</v>
      </c>
      <c r="O26" s="142">
        <f>O25+O17</f>
        <v>0</v>
      </c>
    </row>
    <row r="27" ht="32.25" customHeight="1" spans="2:15">
      <c r="B27" s="77" t="s">
        <v>57</v>
      </c>
      <c r="C27" s="78"/>
      <c r="D27" s="78"/>
      <c r="E27" s="155"/>
      <c r="F27" s="79"/>
      <c r="G27" s="80"/>
      <c r="H27" s="80"/>
      <c r="I27" s="80"/>
      <c r="J27" s="80"/>
      <c r="K27" s="80"/>
      <c r="L27" s="80"/>
      <c r="M27" s="80"/>
      <c r="N27" s="80"/>
      <c r="O27" s="143"/>
    </row>
    <row r="28" ht="18" customHeight="1" spans="2:15">
      <c r="B28" s="156" t="s">
        <v>58</v>
      </c>
      <c r="F28" s="2"/>
      <c r="J28" s="171"/>
      <c r="K28" s="172" t="s">
        <v>59</v>
      </c>
      <c r="L28" s="172"/>
      <c r="O28" s="171"/>
    </row>
    <row r="29" ht="19.5" customHeight="1" spans="2:15">
      <c r="B29" s="83"/>
      <c r="C29" s="84" t="s">
        <v>60</v>
      </c>
      <c r="D29" s="84"/>
      <c r="E29" s="85"/>
      <c r="F29" s="85"/>
      <c r="G29" s="86" t="s">
        <v>61</v>
      </c>
      <c r="H29" s="85"/>
      <c r="I29" s="85"/>
      <c r="J29" s="146"/>
      <c r="K29" s="86" t="s">
        <v>60</v>
      </c>
      <c r="L29" s="85"/>
      <c r="M29" s="86" t="s">
        <v>61</v>
      </c>
      <c r="N29" s="85"/>
      <c r="O29" s="146"/>
    </row>
    <row r="30" ht="14.25" customHeight="1" spans="2:15">
      <c r="B30" s="87" t="s">
        <v>62</v>
      </c>
      <c r="C30" s="88"/>
      <c r="D30" s="88"/>
      <c r="E30" s="88"/>
      <c r="F30" s="88"/>
      <c r="G30" s="88"/>
      <c r="H30" s="88"/>
      <c r="I30" s="88"/>
      <c r="J30" s="88"/>
      <c r="K30" s="88"/>
      <c r="L30" s="88"/>
      <c r="M30" s="88"/>
      <c r="N30" s="88"/>
      <c r="O30" s="147"/>
    </row>
    <row r="31" ht="14.25" spans="2:11">
      <c r="B31" s="89"/>
      <c r="C31" s="90"/>
      <c r="D31" s="90"/>
      <c r="E31" s="90"/>
      <c r="F31" s="91"/>
      <c r="G31" s="90"/>
      <c r="H31" s="90"/>
      <c r="I31" s="90"/>
      <c r="J31" s="90"/>
      <c r="K31" s="90"/>
    </row>
    <row r="32" ht="14.25" spans="2:11">
      <c r="B32" s="89"/>
      <c r="C32" s="90"/>
      <c r="D32" s="90"/>
      <c r="E32" s="90"/>
      <c r="F32" s="91"/>
      <c r="G32" s="90"/>
      <c r="H32" s="90"/>
      <c r="I32" s="90"/>
      <c r="J32" s="90"/>
      <c r="K32" s="90"/>
    </row>
    <row r="33" ht="14.25" spans="2:14">
      <c r="B33" s="89"/>
      <c r="C33" s="90"/>
      <c r="D33" s="90"/>
      <c r="E33" s="90"/>
      <c r="F33" s="91"/>
      <c r="G33" s="90"/>
      <c r="H33" s="90"/>
      <c r="I33" s="90"/>
      <c r="J33" s="90"/>
      <c r="K33" s="90"/>
      <c r="L33" s="90"/>
      <c r="M33" s="90"/>
      <c r="N33" s="90"/>
    </row>
    <row r="34" ht="14.25" spans="2:14">
      <c r="B34" s="92"/>
      <c r="C34" s="90"/>
      <c r="D34" s="90"/>
      <c r="E34" s="90"/>
      <c r="F34" s="91"/>
      <c r="G34" s="90"/>
      <c r="H34" s="90"/>
      <c r="I34" s="90"/>
      <c r="J34" s="90"/>
      <c r="K34" s="90"/>
      <c r="L34" s="90"/>
      <c r="M34" s="90"/>
      <c r="N34" s="90"/>
    </row>
    <row r="35" ht="14.25" spans="2:14">
      <c r="B35" s="89"/>
      <c r="C35" s="90"/>
      <c r="D35" s="90"/>
      <c r="E35" s="90"/>
      <c r="F35" s="91"/>
      <c r="G35" s="90"/>
      <c r="H35" s="90"/>
      <c r="I35" s="90"/>
      <c r="J35" s="90"/>
      <c r="K35" s="90"/>
      <c r="L35" s="90"/>
      <c r="M35" s="90"/>
      <c r="N35" s="90"/>
    </row>
    <row r="36" ht="14.25" spans="2:14">
      <c r="B36" s="89"/>
      <c r="C36" s="90"/>
      <c r="D36" s="90"/>
      <c r="E36" s="90"/>
      <c r="F36" s="91"/>
      <c r="G36" s="90"/>
      <c r="H36" s="90"/>
      <c r="I36" s="90"/>
      <c r="J36" s="90"/>
      <c r="K36" s="90"/>
      <c r="L36" s="90"/>
      <c r="M36" s="90"/>
      <c r="N36" s="90"/>
    </row>
    <row r="37" ht="14.25" spans="2:14">
      <c r="B37" s="89"/>
      <c r="C37" s="90"/>
      <c r="D37" s="90"/>
      <c r="E37" s="90"/>
      <c r="F37" s="91"/>
      <c r="G37" s="90"/>
      <c r="H37" s="90"/>
      <c r="I37" s="90"/>
      <c r="J37" s="90"/>
      <c r="K37" s="90"/>
      <c r="L37" s="90"/>
      <c r="M37" s="90"/>
      <c r="N37" s="90"/>
    </row>
  </sheetData>
  <protectedRanges>
    <protectedRange sqref="F20:I24" name="区域1" securityDescriptor=""/>
  </protectedRanges>
  <mergeCells count="64">
    <mergeCell ref="B1:O1"/>
    <mergeCell ref="B4:L4"/>
    <mergeCell ref="N4:O4"/>
    <mergeCell ref="C5:E5"/>
    <mergeCell ref="F5:G5"/>
    <mergeCell ref="H5:K5"/>
    <mergeCell ref="C6:E6"/>
    <mergeCell ref="F6:G6"/>
    <mergeCell ref="H6:K6"/>
    <mergeCell ref="C7:E7"/>
    <mergeCell ref="F7:G7"/>
    <mergeCell ref="H7:K7"/>
    <mergeCell ref="C8:E8"/>
    <mergeCell ref="F8:G8"/>
    <mergeCell ref="H8:K8"/>
    <mergeCell ref="C9:E9"/>
    <mergeCell ref="F9:G9"/>
    <mergeCell ref="H9:K9"/>
    <mergeCell ref="C10:E10"/>
    <mergeCell ref="F10:G10"/>
    <mergeCell ref="H10:K10"/>
    <mergeCell ref="C11:E11"/>
    <mergeCell ref="F11:G11"/>
    <mergeCell ref="H11:K11"/>
    <mergeCell ref="C12:E12"/>
    <mergeCell ref="F12:G12"/>
    <mergeCell ref="H12:K12"/>
    <mergeCell ref="C13:E13"/>
    <mergeCell ref="F13:G13"/>
    <mergeCell ref="H13:K13"/>
    <mergeCell ref="C14:E14"/>
    <mergeCell ref="F14:G14"/>
    <mergeCell ref="H14:K14"/>
    <mergeCell ref="C15:E15"/>
    <mergeCell ref="F15:G15"/>
    <mergeCell ref="H15:K15"/>
    <mergeCell ref="C16:E16"/>
    <mergeCell ref="F16:G16"/>
    <mergeCell ref="H16:K16"/>
    <mergeCell ref="B17:K17"/>
    <mergeCell ref="B18:L18"/>
    <mergeCell ref="N18:O18"/>
    <mergeCell ref="B19:E19"/>
    <mergeCell ref="F19:K19"/>
    <mergeCell ref="B20:E20"/>
    <mergeCell ref="F20:K20"/>
    <mergeCell ref="B21:E21"/>
    <mergeCell ref="F21:K21"/>
    <mergeCell ref="B22:E22"/>
    <mergeCell ref="F22:K22"/>
    <mergeCell ref="B23:E23"/>
    <mergeCell ref="F23:K23"/>
    <mergeCell ref="B24:E24"/>
    <mergeCell ref="F24:K24"/>
    <mergeCell ref="B25:K25"/>
    <mergeCell ref="B26:E26"/>
    <mergeCell ref="G26:M26"/>
    <mergeCell ref="B27:E27"/>
    <mergeCell ref="F27:O27"/>
    <mergeCell ref="C29:D29"/>
    <mergeCell ref="B30:O30"/>
    <mergeCell ref="B6:B11"/>
    <mergeCell ref="B12:B14"/>
    <mergeCell ref="B15:B16"/>
  </mergeCells>
  <pageMargins left="0.3" right="0.188888888888889" top="0.16875" bottom="0.159027777777778" header="0.16875" footer="0.159027777777778"/>
  <pageSetup paperSize="9"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38"/>
  <sheetViews>
    <sheetView tabSelected="1" topLeftCell="A19" workbookViewId="0">
      <selection activeCell="F22" sqref="F22:K22"/>
    </sheetView>
  </sheetViews>
  <sheetFormatPr defaultColWidth="9" defaultRowHeight="13.5"/>
  <cols>
    <col min="1" max="1" width="1.875" style="2" customWidth="1"/>
    <col min="2" max="2" width="8.375" style="2" customWidth="1"/>
    <col min="3" max="3" width="9" style="2"/>
    <col min="4" max="4" width="2.75" style="2" customWidth="1"/>
    <col min="5" max="5" width="1.625" style="2" customWidth="1"/>
    <col min="6" max="6" width="13.625" style="3" customWidth="1"/>
    <col min="7" max="7" width="11.625" style="2" customWidth="1"/>
    <col min="8" max="8" width="13.75" style="2" customWidth="1"/>
    <col min="9" max="9" width="2.5" style="2" customWidth="1"/>
    <col min="10" max="10" width="5.75" style="2" customWidth="1"/>
    <col min="11" max="11" width="16.875" style="2" customWidth="1"/>
    <col min="12" max="12" width="7.375" style="2" customWidth="1"/>
    <col min="13" max="13" width="31.125" style="2" customWidth="1"/>
    <col min="14" max="15" width="7.5" style="2" customWidth="1"/>
    <col min="16" max="16384" width="9" style="2"/>
  </cols>
  <sheetData>
    <row r="1" ht="43.5" customHeight="1" spans="2:15">
      <c r="B1" s="4" t="s">
        <v>98</v>
      </c>
      <c r="C1" s="4"/>
      <c r="D1" s="4"/>
      <c r="E1" s="4"/>
      <c r="F1" s="4"/>
      <c r="G1" s="4"/>
      <c r="H1" s="4"/>
      <c r="I1" s="4"/>
      <c r="J1" s="4"/>
      <c r="K1" s="4"/>
      <c r="L1" s="4"/>
      <c r="M1" s="4"/>
      <c r="N1" s="4"/>
      <c r="O1" s="4"/>
    </row>
    <row r="2" spans="2:15">
      <c r="B2" s="5" t="s">
        <v>67</v>
      </c>
      <c r="C2" s="6" t="s">
        <v>99</v>
      </c>
      <c r="E2" s="7" t="s">
        <v>68</v>
      </c>
      <c r="F2" s="8" t="s">
        <v>100</v>
      </c>
      <c r="G2" s="7" t="s">
        <v>69</v>
      </c>
      <c r="H2" s="6" t="s">
        <v>101</v>
      </c>
      <c r="I2" s="5"/>
      <c r="J2" s="5" t="s">
        <v>70</v>
      </c>
      <c r="K2" s="6" t="s">
        <v>102</v>
      </c>
      <c r="L2" s="5" t="s">
        <v>64</v>
      </c>
      <c r="M2" s="6"/>
      <c r="N2" s="6"/>
      <c r="O2" s="6"/>
    </row>
    <row r="3" ht="3" customHeight="1" spans="2:14">
      <c r="B3" s="9"/>
      <c r="C3" s="9"/>
      <c r="D3" s="9"/>
      <c r="E3" s="9"/>
      <c r="F3" s="10"/>
      <c r="G3" s="9"/>
      <c r="H3" s="9"/>
      <c r="I3" s="9"/>
      <c r="J3" s="9"/>
      <c r="K3" s="9"/>
      <c r="L3" s="9"/>
      <c r="M3" s="9"/>
      <c r="N3" s="9"/>
    </row>
    <row r="4" ht="16.5" customHeight="1" spans="2:15">
      <c r="B4" s="11" t="s">
        <v>42</v>
      </c>
      <c r="C4" s="12"/>
      <c r="D4" s="12"/>
      <c r="E4" s="12"/>
      <c r="F4" s="12"/>
      <c r="G4" s="12"/>
      <c r="H4" s="12"/>
      <c r="I4" s="12"/>
      <c r="J4" s="12"/>
      <c r="K4" s="12"/>
      <c r="L4" s="12"/>
      <c r="M4" s="12" t="s">
        <v>71</v>
      </c>
      <c r="N4" s="93">
        <v>0.6</v>
      </c>
      <c r="O4" s="94"/>
    </row>
    <row r="5" ht="33" customHeight="1" spans="2:15">
      <c r="B5" s="13" t="s">
        <v>44</v>
      </c>
      <c r="C5" s="14" t="s">
        <v>45</v>
      </c>
      <c r="D5" s="14"/>
      <c r="E5" s="14"/>
      <c r="F5" s="15" t="s">
        <v>103</v>
      </c>
      <c r="G5" s="16"/>
      <c r="H5" s="15" t="s">
        <v>47</v>
      </c>
      <c r="I5" s="95"/>
      <c r="J5" s="95"/>
      <c r="K5" s="16"/>
      <c r="L5" s="14" t="s">
        <v>73</v>
      </c>
      <c r="M5" s="14" t="s">
        <v>49</v>
      </c>
      <c r="N5" s="96" t="s">
        <v>65</v>
      </c>
      <c r="O5" s="97" t="s">
        <v>51</v>
      </c>
    </row>
    <row r="6" ht="44" customHeight="1" spans="2:15">
      <c r="B6" s="17" t="s">
        <v>74</v>
      </c>
      <c r="C6" s="18" t="s">
        <v>104</v>
      </c>
      <c r="D6" s="19"/>
      <c r="E6" s="20"/>
      <c r="F6" s="21" t="s">
        <v>105</v>
      </c>
      <c r="G6" s="22"/>
      <c r="H6" s="23" t="s">
        <v>106</v>
      </c>
      <c r="I6" s="98"/>
      <c r="J6" s="98"/>
      <c r="K6" s="99"/>
      <c r="L6" s="100">
        <v>0.05</v>
      </c>
      <c r="M6" s="101" t="s">
        <v>107</v>
      </c>
      <c r="N6" s="102">
        <v>3.75</v>
      </c>
      <c r="O6" s="103"/>
    </row>
    <row r="7" ht="71" customHeight="1" spans="2:15">
      <c r="B7" s="17"/>
      <c r="C7" s="18"/>
      <c r="D7" s="19"/>
      <c r="E7" s="20"/>
      <c r="F7" s="24" t="s">
        <v>108</v>
      </c>
      <c r="G7" s="25"/>
      <c r="H7" s="26" t="s">
        <v>109</v>
      </c>
      <c r="I7" s="104"/>
      <c r="J7" s="104"/>
      <c r="K7" s="105"/>
      <c r="L7" s="100">
        <v>0.05</v>
      </c>
      <c r="M7" s="106" t="s">
        <v>110</v>
      </c>
      <c r="N7" s="107">
        <v>3.75</v>
      </c>
      <c r="O7" s="108"/>
    </row>
    <row r="8" ht="42" customHeight="1" spans="2:15">
      <c r="B8" s="17"/>
      <c r="C8" s="18"/>
      <c r="D8" s="19"/>
      <c r="E8" s="20"/>
      <c r="F8" s="27"/>
      <c r="G8" s="28"/>
      <c r="H8" s="26" t="s">
        <v>111</v>
      </c>
      <c r="I8" s="104"/>
      <c r="J8" s="104"/>
      <c r="K8" s="105"/>
      <c r="L8" s="100">
        <v>0.05</v>
      </c>
      <c r="M8" s="106" t="s">
        <v>112</v>
      </c>
      <c r="N8" s="107">
        <v>3.5</v>
      </c>
      <c r="O8" s="108"/>
    </row>
    <row r="9" ht="92" customHeight="1" spans="2:15">
      <c r="B9" s="17"/>
      <c r="C9" s="18"/>
      <c r="D9" s="19"/>
      <c r="E9" s="20"/>
      <c r="F9" s="29" t="s">
        <v>113</v>
      </c>
      <c r="G9" s="30"/>
      <c r="H9" s="26" t="s">
        <v>114</v>
      </c>
      <c r="I9" s="104"/>
      <c r="J9" s="104"/>
      <c r="K9" s="105"/>
      <c r="L9" s="100">
        <v>0.05</v>
      </c>
      <c r="M9" s="106" t="s">
        <v>115</v>
      </c>
      <c r="N9" s="107">
        <v>3.75</v>
      </c>
      <c r="O9" s="108"/>
    </row>
    <row r="10" ht="87" customHeight="1" spans="2:15">
      <c r="B10" s="17"/>
      <c r="C10" s="31"/>
      <c r="D10" s="32"/>
      <c r="E10" s="33"/>
      <c r="F10" s="29" t="s">
        <v>116</v>
      </c>
      <c r="G10" s="30"/>
      <c r="H10" s="26" t="s">
        <v>117</v>
      </c>
      <c r="I10" s="104"/>
      <c r="J10" s="104"/>
      <c r="K10" s="105"/>
      <c r="L10" s="100">
        <v>0.05</v>
      </c>
      <c r="M10" s="106" t="s">
        <v>118</v>
      </c>
      <c r="N10" s="107">
        <v>3.5</v>
      </c>
      <c r="O10" s="108"/>
    </row>
    <row r="11" ht="60" customHeight="1" spans="2:15">
      <c r="B11" s="17"/>
      <c r="C11" s="34" t="s">
        <v>119</v>
      </c>
      <c r="D11" s="35"/>
      <c r="E11" s="36"/>
      <c r="F11" s="29" t="s">
        <v>120</v>
      </c>
      <c r="G11" s="30"/>
      <c r="H11" s="26" t="s">
        <v>121</v>
      </c>
      <c r="I11" s="104"/>
      <c r="J11" s="104"/>
      <c r="K11" s="105"/>
      <c r="L11" s="100">
        <v>0.05</v>
      </c>
      <c r="M11" s="106" t="s">
        <v>122</v>
      </c>
      <c r="N11" s="107">
        <v>3.5</v>
      </c>
      <c r="O11" s="108"/>
    </row>
    <row r="12" ht="31" customHeight="1" spans="2:15">
      <c r="B12" s="17"/>
      <c r="C12" s="18"/>
      <c r="D12" s="19"/>
      <c r="E12" s="20"/>
      <c r="F12" s="24" t="s">
        <v>123</v>
      </c>
      <c r="G12" s="25"/>
      <c r="H12" s="26" t="s">
        <v>124</v>
      </c>
      <c r="I12" s="104"/>
      <c r="J12" s="104"/>
      <c r="K12" s="105"/>
      <c r="L12" s="100">
        <v>0.05</v>
      </c>
      <c r="M12" s="106" t="s">
        <v>125</v>
      </c>
      <c r="N12" s="107">
        <v>3.25</v>
      </c>
      <c r="O12" s="108"/>
    </row>
    <row r="13" ht="38" customHeight="1" spans="2:15">
      <c r="B13" s="17"/>
      <c r="C13" s="18"/>
      <c r="D13" s="19"/>
      <c r="E13" s="20"/>
      <c r="F13" s="37"/>
      <c r="G13" s="38"/>
      <c r="H13" s="26" t="s">
        <v>126</v>
      </c>
      <c r="I13" s="104"/>
      <c r="J13" s="104"/>
      <c r="K13" s="105"/>
      <c r="L13" s="100">
        <v>0.05</v>
      </c>
      <c r="M13" s="106" t="s">
        <v>127</v>
      </c>
      <c r="N13" s="107">
        <v>3.5</v>
      </c>
      <c r="O13" s="108"/>
    </row>
    <row r="14" ht="36" customHeight="1" spans="2:15">
      <c r="B14" s="17"/>
      <c r="C14" s="31"/>
      <c r="D14" s="32"/>
      <c r="E14" s="33"/>
      <c r="F14" s="27"/>
      <c r="G14" s="28"/>
      <c r="H14" s="26" t="s">
        <v>128</v>
      </c>
      <c r="I14" s="104"/>
      <c r="J14" s="104"/>
      <c r="K14" s="105"/>
      <c r="L14" s="100">
        <v>0.05</v>
      </c>
      <c r="M14" s="106" t="s">
        <v>129</v>
      </c>
      <c r="N14" s="107">
        <v>3.5</v>
      </c>
      <c r="O14" s="108"/>
    </row>
    <row r="15" ht="48" customHeight="1" spans="2:15">
      <c r="B15" s="39"/>
      <c r="C15" s="40" t="s">
        <v>130</v>
      </c>
      <c r="D15" s="41"/>
      <c r="E15" s="42"/>
      <c r="F15" s="29" t="s">
        <v>131</v>
      </c>
      <c r="G15" s="30"/>
      <c r="H15" s="26" t="s">
        <v>132</v>
      </c>
      <c r="I15" s="104"/>
      <c r="J15" s="104"/>
      <c r="K15" s="105"/>
      <c r="L15" s="100">
        <v>0.05</v>
      </c>
      <c r="M15" s="106" t="s">
        <v>133</v>
      </c>
      <c r="N15" s="107">
        <v>3.5</v>
      </c>
      <c r="O15" s="108"/>
    </row>
    <row r="16" ht="57" customHeight="1" spans="2:15">
      <c r="B16" s="43" t="s">
        <v>75</v>
      </c>
      <c r="C16" s="40" t="s">
        <v>134</v>
      </c>
      <c r="D16" s="41"/>
      <c r="E16" s="42"/>
      <c r="F16" s="29" t="s">
        <v>135</v>
      </c>
      <c r="G16" s="30"/>
      <c r="H16" s="26" t="s">
        <v>136</v>
      </c>
      <c r="I16" s="104"/>
      <c r="J16" s="104"/>
      <c r="K16" s="105"/>
      <c r="L16" s="100">
        <v>0.05</v>
      </c>
      <c r="M16" s="109" t="s">
        <v>137</v>
      </c>
      <c r="N16" s="110">
        <v>3.75</v>
      </c>
      <c r="O16" s="111"/>
    </row>
    <row r="17" ht="69" customHeight="1" spans="2:15">
      <c r="B17" s="44"/>
      <c r="C17" s="45" t="s">
        <v>138</v>
      </c>
      <c r="D17" s="46"/>
      <c r="E17" s="47"/>
      <c r="F17" s="48" t="s">
        <v>139</v>
      </c>
      <c r="G17" s="49"/>
      <c r="H17" s="50" t="s">
        <v>140</v>
      </c>
      <c r="I17" s="112"/>
      <c r="J17" s="112"/>
      <c r="K17" s="113"/>
      <c r="L17" s="100">
        <v>0.05</v>
      </c>
      <c r="M17" s="114" t="s">
        <v>141</v>
      </c>
      <c r="N17" s="115">
        <v>3.5</v>
      </c>
      <c r="O17" s="116"/>
    </row>
    <row r="18" ht="17.25" customHeight="1" spans="2:15">
      <c r="B18" s="51" t="s">
        <v>76</v>
      </c>
      <c r="C18" s="52"/>
      <c r="D18" s="52"/>
      <c r="E18" s="52"/>
      <c r="F18" s="52"/>
      <c r="G18" s="52"/>
      <c r="H18" s="52"/>
      <c r="I18" s="52"/>
      <c r="J18" s="52"/>
      <c r="K18" s="117"/>
      <c r="L18" s="118">
        <f>SUM(L6:L17)</f>
        <v>0.6</v>
      </c>
      <c r="M18" s="119" t="s">
        <v>77</v>
      </c>
      <c r="N18" s="120">
        <f>SUMPRODUCT($L$6:$L$17,N6:N17)</f>
        <v>2.1375</v>
      </c>
      <c r="O18" s="121">
        <f>SUMPRODUCT($L$6:$L$17,O6:O17)</f>
        <v>0</v>
      </c>
    </row>
    <row r="19" ht="16.5" customHeight="1" spans="2:15">
      <c r="B19" s="53" t="s">
        <v>78</v>
      </c>
      <c r="C19" s="54"/>
      <c r="D19" s="54"/>
      <c r="E19" s="54"/>
      <c r="F19" s="54"/>
      <c r="G19" s="54"/>
      <c r="H19" s="54"/>
      <c r="I19" s="54"/>
      <c r="J19" s="54"/>
      <c r="K19" s="54"/>
      <c r="L19" s="54"/>
      <c r="M19" s="122" t="s">
        <v>79</v>
      </c>
      <c r="N19" s="123">
        <v>0.4</v>
      </c>
      <c r="O19" s="124"/>
    </row>
    <row r="20" s="1" customFormat="1" ht="29.25" customHeight="1" spans="2:15">
      <c r="B20" s="55" t="s">
        <v>80</v>
      </c>
      <c r="C20" s="56"/>
      <c r="D20" s="56"/>
      <c r="E20" s="57"/>
      <c r="F20" s="58" t="s">
        <v>81</v>
      </c>
      <c r="G20" s="59"/>
      <c r="H20" s="59"/>
      <c r="I20" s="59"/>
      <c r="J20" s="59"/>
      <c r="K20" s="59"/>
      <c r="L20" s="125" t="s">
        <v>73</v>
      </c>
      <c r="M20" s="126" t="s">
        <v>82</v>
      </c>
      <c r="N20" s="96" t="s">
        <v>65</v>
      </c>
      <c r="O20" s="97" t="s">
        <v>51</v>
      </c>
    </row>
    <row r="21" s="1" customFormat="1" ht="84" customHeight="1" spans="2:15">
      <c r="B21" s="60" t="s">
        <v>84</v>
      </c>
      <c r="C21" s="61"/>
      <c r="D21" s="61"/>
      <c r="E21" s="62"/>
      <c r="F21" s="63" t="s">
        <v>85</v>
      </c>
      <c r="G21" s="64"/>
      <c r="H21" s="64"/>
      <c r="I21" s="64"/>
      <c r="J21" s="64"/>
      <c r="K21" s="64"/>
      <c r="L21" s="127">
        <v>0.08</v>
      </c>
      <c r="M21" s="106" t="s">
        <v>142</v>
      </c>
      <c r="N21" s="128">
        <v>3.75</v>
      </c>
      <c r="O21" s="129"/>
    </row>
    <row r="22" s="1" customFormat="1" ht="34" customHeight="1" spans="2:15">
      <c r="B22" s="65" t="s">
        <v>86</v>
      </c>
      <c r="C22" s="66"/>
      <c r="D22" s="66"/>
      <c r="E22" s="67"/>
      <c r="F22" s="68" t="s">
        <v>87</v>
      </c>
      <c r="G22" s="69"/>
      <c r="H22" s="69"/>
      <c r="I22" s="69"/>
      <c r="J22" s="69"/>
      <c r="K22" s="69"/>
      <c r="L22" s="130">
        <v>0.08</v>
      </c>
      <c r="M22" s="106" t="s">
        <v>143</v>
      </c>
      <c r="N22" s="131">
        <v>3.5</v>
      </c>
      <c r="O22" s="132"/>
    </row>
    <row r="23" s="1" customFormat="1" ht="39" customHeight="1" spans="2:15">
      <c r="B23" s="65" t="s">
        <v>88</v>
      </c>
      <c r="C23" s="66"/>
      <c r="D23" s="66"/>
      <c r="E23" s="67"/>
      <c r="F23" s="68" t="s">
        <v>89</v>
      </c>
      <c r="G23" s="69"/>
      <c r="H23" s="69"/>
      <c r="I23" s="69"/>
      <c r="J23" s="69"/>
      <c r="K23" s="69"/>
      <c r="L23" s="130">
        <v>0.08</v>
      </c>
      <c r="M23" s="106" t="s">
        <v>144</v>
      </c>
      <c r="N23" s="131">
        <v>3.75</v>
      </c>
      <c r="O23" s="132"/>
    </row>
    <row r="24" s="1" customFormat="1" ht="44" customHeight="1" spans="2:15">
      <c r="B24" s="65" t="s">
        <v>90</v>
      </c>
      <c r="C24" s="66"/>
      <c r="D24" s="66"/>
      <c r="E24" s="67"/>
      <c r="F24" s="68" t="s">
        <v>91</v>
      </c>
      <c r="G24" s="69"/>
      <c r="H24" s="69"/>
      <c r="I24" s="69"/>
      <c r="J24" s="69"/>
      <c r="K24" s="69"/>
      <c r="L24" s="130">
        <v>0.08</v>
      </c>
      <c r="M24" s="106" t="s">
        <v>145</v>
      </c>
      <c r="N24" s="133">
        <v>3.5</v>
      </c>
      <c r="O24" s="134"/>
    </row>
    <row r="25" ht="15" customHeight="1" spans="2:15">
      <c r="B25" s="70" t="s">
        <v>92</v>
      </c>
      <c r="C25" s="71"/>
      <c r="D25" s="71"/>
      <c r="E25" s="71"/>
      <c r="F25" s="72" t="s">
        <v>93</v>
      </c>
      <c r="G25" s="73"/>
      <c r="H25" s="73"/>
      <c r="I25" s="73"/>
      <c r="J25" s="73"/>
      <c r="K25" s="73"/>
      <c r="L25" s="135">
        <v>0.08</v>
      </c>
      <c r="M25" s="106" t="s">
        <v>146</v>
      </c>
      <c r="N25" s="136">
        <v>3.75</v>
      </c>
      <c r="O25" s="137"/>
    </row>
    <row r="26" ht="18" customHeight="1" spans="2:15">
      <c r="B26" s="51" t="s">
        <v>94</v>
      </c>
      <c r="C26" s="52"/>
      <c r="D26" s="52"/>
      <c r="E26" s="52"/>
      <c r="F26" s="52"/>
      <c r="G26" s="52"/>
      <c r="H26" s="52"/>
      <c r="I26" s="52"/>
      <c r="J26" s="52"/>
      <c r="K26" s="117"/>
      <c r="L26" s="118">
        <f>SUM(L21:L25)</f>
        <v>0.4</v>
      </c>
      <c r="M26" s="138" t="s">
        <v>95</v>
      </c>
      <c r="N26" s="139">
        <f>SUMPRODUCT($L$21:$L$25,N21:N25)</f>
        <v>1.46</v>
      </c>
      <c r="O26" s="140">
        <f>SUMPRODUCT($L$21:$L$25,O21:O25)</f>
        <v>0</v>
      </c>
    </row>
    <row r="27" ht="18.75" customHeight="1" spans="2:15">
      <c r="B27" s="74" t="s">
        <v>96</v>
      </c>
      <c r="C27" s="75"/>
      <c r="D27" s="75"/>
      <c r="E27" s="75"/>
      <c r="F27" s="75">
        <f>L26+L18</f>
        <v>1</v>
      </c>
      <c r="G27" s="76" t="s">
        <v>97</v>
      </c>
      <c r="H27" s="76"/>
      <c r="I27" s="76"/>
      <c r="J27" s="76"/>
      <c r="K27" s="76"/>
      <c r="L27" s="76"/>
      <c r="M27" s="76"/>
      <c r="N27" s="141">
        <f>N26+N18</f>
        <v>3.5975</v>
      </c>
      <c r="O27" s="142">
        <f>O26+O18</f>
        <v>0</v>
      </c>
    </row>
    <row r="28" ht="32.25" customHeight="1" spans="2:15">
      <c r="B28" s="77" t="s">
        <v>57</v>
      </c>
      <c r="C28" s="78"/>
      <c r="D28" s="78"/>
      <c r="E28" s="78"/>
      <c r="F28" s="79"/>
      <c r="G28" s="80"/>
      <c r="H28" s="80"/>
      <c r="I28" s="80"/>
      <c r="J28" s="80"/>
      <c r="K28" s="80"/>
      <c r="L28" s="80"/>
      <c r="M28" s="80"/>
      <c r="N28" s="80"/>
      <c r="O28" s="143"/>
    </row>
    <row r="29" ht="23.25" customHeight="1" spans="2:15">
      <c r="B29" s="81" t="s">
        <v>58</v>
      </c>
      <c r="C29" s="82"/>
      <c r="D29" s="82"/>
      <c r="E29" s="82"/>
      <c r="F29" s="82"/>
      <c r="G29" s="82"/>
      <c r="H29" s="82"/>
      <c r="I29" s="82"/>
      <c r="J29" s="144"/>
      <c r="K29" s="145" t="s">
        <v>59</v>
      </c>
      <c r="L29" s="145"/>
      <c r="M29" s="82"/>
      <c r="N29" s="82"/>
      <c r="O29" s="144"/>
    </row>
    <row r="30" ht="14.25" customHeight="1" spans="2:15">
      <c r="B30" s="83"/>
      <c r="C30" s="84" t="s">
        <v>60</v>
      </c>
      <c r="D30" s="84"/>
      <c r="E30" s="85"/>
      <c r="F30" s="85"/>
      <c r="G30" s="86" t="s">
        <v>61</v>
      </c>
      <c r="H30" s="85"/>
      <c r="I30" s="85"/>
      <c r="J30" s="146"/>
      <c r="K30" s="86" t="s">
        <v>60</v>
      </c>
      <c r="L30" s="85"/>
      <c r="M30" s="86" t="s">
        <v>61</v>
      </c>
      <c r="N30" s="85"/>
      <c r="O30" s="146"/>
    </row>
    <row r="31" ht="14.25" customHeight="1" spans="2:15">
      <c r="B31" s="87" t="s">
        <v>62</v>
      </c>
      <c r="C31" s="88"/>
      <c r="D31" s="88"/>
      <c r="E31" s="88"/>
      <c r="F31" s="88"/>
      <c r="G31" s="88"/>
      <c r="H31" s="88"/>
      <c r="I31" s="88"/>
      <c r="J31" s="88"/>
      <c r="K31" s="88"/>
      <c r="L31" s="88"/>
      <c r="M31" s="88"/>
      <c r="N31" s="88"/>
      <c r="O31" s="147"/>
    </row>
    <row r="32" ht="14.25" spans="2:11">
      <c r="B32" s="89"/>
      <c r="C32" s="90"/>
      <c r="D32" s="90"/>
      <c r="E32" s="90"/>
      <c r="F32" s="91"/>
      <c r="G32" s="90"/>
      <c r="H32" s="90"/>
      <c r="I32" s="90"/>
      <c r="J32" s="90"/>
      <c r="K32" s="90"/>
    </row>
    <row r="33" ht="14.25" spans="2:11">
      <c r="B33" s="89"/>
      <c r="C33" s="90"/>
      <c r="D33" s="90"/>
      <c r="E33" s="90"/>
      <c r="F33" s="91"/>
      <c r="G33" s="90"/>
      <c r="H33" s="90"/>
      <c r="I33" s="90"/>
      <c r="J33" s="90"/>
      <c r="K33" s="90"/>
    </row>
    <row r="34" ht="14.25" spans="2:14">
      <c r="B34" s="89"/>
      <c r="C34" s="90"/>
      <c r="D34" s="90"/>
      <c r="E34" s="90"/>
      <c r="F34" s="91"/>
      <c r="G34" s="90"/>
      <c r="H34" s="90"/>
      <c r="I34" s="90"/>
      <c r="J34" s="90"/>
      <c r="K34" s="90"/>
      <c r="L34" s="90"/>
      <c r="M34" s="90"/>
      <c r="N34" s="90"/>
    </row>
    <row r="35" ht="14.25" spans="2:14">
      <c r="B35" s="92"/>
      <c r="C35" s="90"/>
      <c r="D35" s="90"/>
      <c r="E35" s="90"/>
      <c r="F35" s="91"/>
      <c r="G35" s="90"/>
      <c r="H35" s="90"/>
      <c r="I35" s="90"/>
      <c r="J35" s="90"/>
      <c r="K35" s="90"/>
      <c r="L35" s="90"/>
      <c r="M35" s="90"/>
      <c r="N35" s="90"/>
    </row>
    <row r="36" ht="14.25" spans="2:14">
      <c r="B36" s="89"/>
      <c r="C36" s="90"/>
      <c r="D36" s="90"/>
      <c r="E36" s="90"/>
      <c r="F36" s="91"/>
      <c r="G36" s="90"/>
      <c r="H36" s="90"/>
      <c r="I36" s="90"/>
      <c r="J36" s="90"/>
      <c r="K36" s="90"/>
      <c r="L36" s="90"/>
      <c r="M36" s="90"/>
      <c r="N36" s="90"/>
    </row>
    <row r="37" ht="14.25" spans="2:14">
      <c r="B37" s="89"/>
      <c r="C37" s="90"/>
      <c r="D37" s="90"/>
      <c r="E37" s="90"/>
      <c r="F37" s="91"/>
      <c r="G37" s="90"/>
      <c r="H37" s="90"/>
      <c r="I37" s="90"/>
      <c r="J37" s="90"/>
      <c r="K37" s="90"/>
      <c r="L37" s="90"/>
      <c r="M37" s="90"/>
      <c r="N37" s="90"/>
    </row>
    <row r="38" ht="14.25" spans="2:14">
      <c r="B38" s="89"/>
      <c r="C38" s="90"/>
      <c r="D38" s="90"/>
      <c r="E38" s="90"/>
      <c r="F38" s="91"/>
      <c r="G38" s="90"/>
      <c r="H38" s="90"/>
      <c r="I38" s="90"/>
      <c r="J38" s="90"/>
      <c r="K38" s="90"/>
      <c r="L38" s="90"/>
      <c r="M38" s="90"/>
      <c r="N38" s="90"/>
    </row>
  </sheetData>
  <protectedRanges>
    <protectedRange sqref="F21:I25" name="区域1" securityDescriptor=""/>
  </protectedRanges>
  <mergeCells count="56">
    <mergeCell ref="B1:O1"/>
    <mergeCell ref="B4:L4"/>
    <mergeCell ref="N4:O4"/>
    <mergeCell ref="C5:E5"/>
    <mergeCell ref="F5:G5"/>
    <mergeCell ref="H5:K5"/>
    <mergeCell ref="F6:G6"/>
    <mergeCell ref="H6:K6"/>
    <mergeCell ref="H7:K7"/>
    <mergeCell ref="H8:K8"/>
    <mergeCell ref="F9:G9"/>
    <mergeCell ref="H9:K9"/>
    <mergeCell ref="F10:G10"/>
    <mergeCell ref="H10:K10"/>
    <mergeCell ref="F11:G11"/>
    <mergeCell ref="H11:K11"/>
    <mergeCell ref="H12:K12"/>
    <mergeCell ref="H13:K13"/>
    <mergeCell ref="H14:K14"/>
    <mergeCell ref="C15:E15"/>
    <mergeCell ref="F15:G15"/>
    <mergeCell ref="H15:K15"/>
    <mergeCell ref="C16:E16"/>
    <mergeCell ref="F16:G16"/>
    <mergeCell ref="H16:K16"/>
    <mergeCell ref="C17:E17"/>
    <mergeCell ref="F17:G17"/>
    <mergeCell ref="H17:K17"/>
    <mergeCell ref="B18:K18"/>
    <mergeCell ref="B19:L19"/>
    <mergeCell ref="N19:O19"/>
    <mergeCell ref="B20:E20"/>
    <mergeCell ref="F20:K20"/>
    <mergeCell ref="B21:E21"/>
    <mergeCell ref="F21:K21"/>
    <mergeCell ref="B22:E22"/>
    <mergeCell ref="F22:K22"/>
    <mergeCell ref="B23:E23"/>
    <mergeCell ref="F23:K23"/>
    <mergeCell ref="B24:E24"/>
    <mergeCell ref="F24:K24"/>
    <mergeCell ref="B25:E25"/>
    <mergeCell ref="F25:K25"/>
    <mergeCell ref="B26:K26"/>
    <mergeCell ref="B27:E27"/>
    <mergeCell ref="G27:M27"/>
    <mergeCell ref="B28:E28"/>
    <mergeCell ref="F28:O28"/>
    <mergeCell ref="C30:D30"/>
    <mergeCell ref="B31:O31"/>
    <mergeCell ref="B6:B15"/>
    <mergeCell ref="B16:B17"/>
    <mergeCell ref="F7:G8"/>
    <mergeCell ref="C6:E10"/>
    <mergeCell ref="F12:G14"/>
    <mergeCell ref="C11:E14"/>
  </mergeCells>
  <pageMargins left="0.2" right="0.188888888888889" top="0.179166666666667" bottom="0.159027777777778" header="0.16875" footer="0.313888888888889"/>
  <pageSetup paperSize="9"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填表说明</vt:lpstr>
      <vt:lpstr>PSC1-销售经理</vt:lpstr>
      <vt:lpstr>PSC2-销售员工</vt:lpstr>
      <vt:lpstr>PSC3-非销售经理</vt:lpstr>
      <vt:lpstr>PSC4-非销售员工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sunit</dc:creator>
  <cp:lastModifiedBy>test</cp:lastModifiedBy>
  <dcterms:created xsi:type="dcterms:W3CDTF">2012-05-16T01:31:00Z</dcterms:created>
  <cp:lastPrinted>2012-12-06T07:38:00Z</cp:lastPrinted>
  <dcterms:modified xsi:type="dcterms:W3CDTF">2018-05-29T04:08:13Z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