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activeTab="4"/>
  </bookViews>
  <sheets>
    <sheet name="填表说明" sheetId="39" r:id="rId1"/>
    <sheet name="PSC1-销售经理" sheetId="41" r:id="rId2"/>
    <sheet name="PSC2-销售员工" sheetId="42" r:id="rId3"/>
    <sheet name="PSC3-非销售经理" sheetId="43" r:id="rId4"/>
    <sheet name="PSC4-非销售员工" sheetId="44" r:id="rId5"/>
  </sheets>
  <calcPr calcId="144525"/>
</workbook>
</file>

<file path=xl/sharedStrings.xml><?xml version="1.0" encoding="utf-8"?>
<sst xmlns="http://schemas.openxmlformats.org/spreadsheetml/2006/main" count="147">
  <si>
    <t>填表说明：</t>
  </si>
  <si>
    <t>绩效  等级</t>
  </si>
  <si>
    <t>KPI评   分档</t>
  </si>
  <si>
    <t>评分标准</t>
  </si>
  <si>
    <t>绩效  总分</t>
  </si>
  <si>
    <t>等级说明</t>
  </si>
  <si>
    <t>1、</t>
  </si>
  <si>
    <t>标准分四档，评分标准请见右侧《绩效标准说明》。</t>
  </si>
  <si>
    <t>A</t>
  </si>
  <si>
    <t>杰出</t>
  </si>
  <si>
    <t>≧4</t>
  </si>
  <si>
    <t>显著超过预期绩效目标或能力要求，并在目标达成过程中体现的行为态度都堪称典范，对团队其他成员有重要影响。</t>
  </si>
  <si>
    <t>2、</t>
  </si>
  <si>
    <t>销售部门使用销售表单：包括业绩指标和过程指标，其中过程指标主要指行为态度类指标，如工作激情，遵规守纪等，各销售部门可以根据考核侧重点填写并设置权重。</t>
  </si>
  <si>
    <t>持续一贯地超出期望</t>
  </si>
  <si>
    <t>超出期望</t>
  </si>
  <si>
    <t>3、</t>
  </si>
  <si>
    <t>非销售部门使用非销售表单：由KPI和胜任力两部分组成，权重分别为60%和40%。</t>
  </si>
  <si>
    <t>B</t>
  </si>
  <si>
    <t>部分超出期望</t>
  </si>
  <si>
    <t>3.75-4</t>
  </si>
  <si>
    <t>达到绩效目标和能力要求，同时在主要业务领域取得较突出成绩，并在过程中持续保持良好的行为态度，能够对团队其他成员产生一定影响。</t>
  </si>
  <si>
    <t>4、</t>
  </si>
  <si>
    <t>管理人员需要填写管理指标，使用经理表单；普通员工不填写管理指标，使用员工表单。</t>
  </si>
  <si>
    <t>C</t>
  </si>
  <si>
    <t>符合期望</t>
  </si>
  <si>
    <t>3-3.75</t>
  </si>
  <si>
    <t>基本达到绩效目标和能力要求，并在过程中保持较好的行为态度。</t>
  </si>
  <si>
    <t>基本符合期望，还需提高</t>
  </si>
  <si>
    <t>达到最低要求，有待改进</t>
  </si>
  <si>
    <t>D</t>
  </si>
  <si>
    <t>基本不能胜任</t>
  </si>
  <si>
    <r>
      <rPr>
        <b/>
        <sz val="12"/>
        <color theme="1"/>
        <rFont val="宋体"/>
        <charset val="134"/>
      </rPr>
      <t>＜</t>
    </r>
    <r>
      <rPr>
        <b/>
        <sz val="12"/>
        <color theme="1"/>
        <rFont val="宋体"/>
        <charset val="134"/>
      </rPr>
      <t>3</t>
    </r>
  </si>
  <si>
    <t>未达到绩效目标或能力要求，无法胜任本岗位岗。</t>
  </si>
  <si>
    <t>不合格</t>
  </si>
  <si>
    <t xml:space="preserve"> 注：绩效总分区间含下限不含上限</t>
  </si>
  <si>
    <t>绩效目标及考核表-PSC1</t>
  </si>
  <si>
    <t>员工编号</t>
  </si>
  <si>
    <t>姓名</t>
  </si>
  <si>
    <t>部门</t>
  </si>
  <si>
    <t>职务</t>
  </si>
  <si>
    <t xml:space="preserve"> 考核周期    2017年7月1日-2017年12月31日</t>
  </si>
  <si>
    <t>关键绩效考核指标（KPI）</t>
  </si>
  <si>
    <t>绩效结果评估</t>
  </si>
  <si>
    <t>维度</t>
  </si>
  <si>
    <t>指标名称</t>
  </si>
  <si>
    <r>
      <rPr>
        <b/>
        <sz val="11"/>
        <color indexed="8"/>
        <rFont val="宋体"/>
        <charset val="134"/>
      </rPr>
      <t xml:space="preserve">指标说明              </t>
    </r>
    <r>
      <rPr>
        <sz val="9"/>
        <color indexed="8"/>
        <rFont val="宋体"/>
        <charset val="134"/>
      </rPr>
      <t>（指标含义、计算公式或说明）</t>
    </r>
  </si>
  <si>
    <r>
      <rPr>
        <b/>
        <sz val="11"/>
        <color indexed="8"/>
        <rFont val="宋体"/>
        <charset val="134"/>
      </rPr>
      <t xml:space="preserve">衡量标准                                       </t>
    </r>
    <r>
      <rPr>
        <sz val="9"/>
        <color indexed="8"/>
        <rFont val="宋体"/>
        <charset val="134"/>
      </rPr>
      <t>（请尽量量化评价标准）</t>
    </r>
  </si>
  <si>
    <t>权重100%</t>
  </si>
  <si>
    <t>实际完成情况</t>
  </si>
  <si>
    <t>员工   自评</t>
  </si>
  <si>
    <t>上级  评分</t>
  </si>
  <si>
    <t>业绩    指标</t>
  </si>
  <si>
    <t>过程    指标</t>
  </si>
  <si>
    <t>管理    指标</t>
  </si>
  <si>
    <t>权重合计：</t>
  </si>
  <si>
    <t>Σ（评分*权重）=评分合计：</t>
  </si>
  <si>
    <t>上级评语：</t>
  </si>
  <si>
    <t>绩效目标确认</t>
  </si>
  <si>
    <t xml:space="preserve">绩效结果确认 </t>
  </si>
  <si>
    <t>本人签字：</t>
  </si>
  <si>
    <t>经理签字：</t>
  </si>
  <si>
    <t>说明：本表在员工与上级经过充分沟通后填写，用于明确员工的绩效计划和确认绩效评估结果，由人力资源部负责留档。</t>
  </si>
  <si>
    <t>绩效目标及考核表-PSC2</t>
  </si>
  <si>
    <t xml:space="preserve"> 考核周期     2017年7月1日-2017年12月31日</t>
  </si>
  <si>
    <t>员工  自评</t>
  </si>
  <si>
    <t>绩效目标及考核表-PSC3</t>
  </si>
  <si>
    <t>员工编号:</t>
  </si>
  <si>
    <t>Q129898</t>
  </si>
  <si>
    <t>姓名:</t>
  </si>
  <si>
    <t>郭崇源</t>
  </si>
  <si>
    <t>部门:</t>
  </si>
  <si>
    <t>机票事业部-服务平台</t>
  </si>
  <si>
    <t>职务:</t>
  </si>
  <si>
    <t>QA</t>
  </si>
  <si>
    <t>KPI权重：</t>
  </si>
  <si>
    <r>
      <rPr>
        <b/>
        <sz val="11"/>
        <color indexed="8"/>
        <rFont val="宋体"/>
        <charset val="134"/>
      </rPr>
      <t xml:space="preserve">指标说明               </t>
    </r>
    <r>
      <rPr>
        <sz val="9"/>
        <color indexed="8"/>
        <rFont val="宋体"/>
        <charset val="134"/>
      </rPr>
      <t>（指标含义、计算公式或说明）</t>
    </r>
  </si>
  <si>
    <t>权重%</t>
  </si>
  <si>
    <t>业绩     指标</t>
  </si>
  <si>
    <t>学习    成长</t>
  </si>
  <si>
    <t>KPI权重合计：</t>
  </si>
  <si>
    <t>KPI评分合计：</t>
  </si>
  <si>
    <t>胜任能力评估</t>
  </si>
  <si>
    <t>胜任力权重：</t>
  </si>
  <si>
    <t>胜任能力</t>
  </si>
  <si>
    <t>能力说明</t>
  </si>
  <si>
    <t>实际行为表现</t>
  </si>
  <si>
    <t>员工    自评</t>
  </si>
  <si>
    <t>知识技能</t>
  </si>
  <si>
    <t>具备胜任目前工作所需要的各项知识技能和技巧。</t>
  </si>
  <si>
    <t>积极主动</t>
  </si>
  <si>
    <t>工作积极主动，不计较个人得失。</t>
  </si>
  <si>
    <t>团队合作</t>
  </si>
  <si>
    <t>团队合作意识强，包括部门内部及跨部门合作。</t>
  </si>
  <si>
    <t>学习能力</t>
  </si>
  <si>
    <t>开放心态，具备自我学习和成长的能力和意识。</t>
  </si>
  <si>
    <t>遵规守纪</t>
  </si>
  <si>
    <t>遵守部门工作纪律，遵循公司各项规章制度。</t>
  </si>
  <si>
    <t>胜任力权重合计：</t>
  </si>
  <si>
    <t>胜任能力评分合计：</t>
  </si>
  <si>
    <t>权重总计：</t>
  </si>
  <si>
    <t>ΣKPI（评分*权重）+Σ胜任力（评分*权重）=绩效评估总分</t>
  </si>
  <si>
    <t>绩效目标及考核表-PSC4</t>
  </si>
  <si>
    <t>服务平台</t>
  </si>
  <si>
    <r>
      <rPr>
        <b/>
        <sz val="11"/>
        <color indexed="8"/>
        <rFont val="宋体"/>
        <charset val="134"/>
      </rPr>
      <t xml:space="preserve">指标说明                </t>
    </r>
    <r>
      <rPr>
        <sz val="9"/>
        <color indexed="8"/>
        <rFont val="宋体"/>
        <charset val="134"/>
      </rPr>
      <t>（指标含义、计算公式或说明）</t>
    </r>
  </si>
  <si>
    <t>项目测试</t>
  </si>
  <si>
    <t>需求质量把控</t>
  </si>
  <si>
    <t>理解要测试的功能或产品;主动与RD/PM询问, 能够澄清产品或沟通中的模糊点</t>
  </si>
  <si>
    <t>对需求中不明确的点能够找产品进行沟通确认</t>
  </si>
  <si>
    <t>提测质量把控</t>
  </si>
  <si>
    <t xml:space="preserve">分析代码，指出简单代码bug，或者利用代码diff，确定和补充测试方法和用例 </t>
  </si>
  <si>
    <t>能够发现代码中的问题，及时更新checklist和case</t>
  </si>
  <si>
    <t>完成项目测试</t>
  </si>
  <si>
    <t>按照计划完成项目测试</t>
  </si>
  <si>
    <t>按照排期完成测试</t>
  </si>
  <si>
    <t>线上跟进、bug修复</t>
  </si>
  <si>
    <t>发布后能够跟进项目是否达到预期水平、是否有bug需要修复</t>
  </si>
  <si>
    <t>发布后能够跟进测试，并对线上问题进行跟进</t>
  </si>
  <si>
    <t>团队贡献</t>
  </si>
  <si>
    <t>新人wiki维护</t>
  </si>
  <si>
    <t>搭建服务平台新人学习wiki</t>
  </si>
  <si>
    <t>QA学习笔记搭建完成，内容完善中</t>
  </si>
  <si>
    <t>分享</t>
  </si>
  <si>
    <t>业务分享，尽快熟悉业务</t>
  </si>
  <si>
    <t>组内进行航变业务分享</t>
  </si>
  <si>
    <t>其他公共事务</t>
  </si>
  <si>
    <t>主动承担公共事务</t>
  </si>
  <si>
    <t>跟进机器回收，进行会议组织协调</t>
  </si>
  <si>
    <t>技术贡献</t>
  </si>
  <si>
    <t>国际qunit接自动化</t>
  </si>
  <si>
    <t>完成国内售后自动化case,接入qunit平台</t>
  </si>
  <si>
    <t>对接qunit平台完成
主流程自动化case完成</t>
  </si>
  <si>
    <t>国内qunit接自动化</t>
  </si>
  <si>
    <t>进行中，对接qunit平台完成
退款部分完成</t>
  </si>
  <si>
    <t>业务学习</t>
  </si>
  <si>
    <t>航变业务、国内退改业务学习</t>
  </si>
  <si>
    <t>梳理航变业务，在组内进行分享</t>
  </si>
  <si>
    <t>梳理航变逻辑并在组内进行分享，掌握国内退款流程，n单掌握较好，可以独立进行测试</t>
  </si>
  <si>
    <t>技术学习</t>
  </si>
  <si>
    <t>掌握测试基本技能</t>
  </si>
  <si>
    <t>nginx、dubbo、qmq、sql掌握基本原理和使用</t>
  </si>
  <si>
    <t>学习并整理到QA学习笔记</t>
  </si>
  <si>
    <t>能够独立按照排期进行测试
能够独立解决测试中遇到的大部分问题</t>
  </si>
  <si>
    <t>主动承担组内事物（会议组织、机器回收测试小工具开发）</t>
  </si>
  <si>
    <t>合作完成国际自动化case合作完成部分国内自动化case，和用户产品与国内机票进行项目合作</t>
  </si>
  <si>
    <t>主动学习业务知识和测试基础知识</t>
  </si>
  <si>
    <t>没有违反过公司各项规章制度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</si>
</sst>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,##0_ "/>
    <numFmt numFmtId="177" formatCode="[$-F800]dddd\,\ mmmm\ dd\,\ yyyy"/>
  </numFmts>
  <fonts count="47">
    <font>
      <sz val="11"/>
      <color theme="1"/>
      <name val="宋体"/>
      <charset val="134"/>
      <scheme val="minor"/>
    </font>
    <font>
      <b/>
      <sz val="16"/>
      <name val="黑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indexed="8"/>
      <name val="宋体"/>
      <charset val="134"/>
    </font>
    <font>
      <b/>
      <sz val="10"/>
      <name val="宋体"/>
      <charset val="134"/>
    </font>
    <font>
      <sz val="10.5"/>
      <name val="宋体"/>
      <charset val="134"/>
    </font>
    <font>
      <b/>
      <sz val="10.5"/>
      <name val="宋体"/>
      <charset val="134"/>
    </font>
    <font>
      <sz val="10"/>
      <name val="宋体"/>
      <charset val="134"/>
    </font>
    <font>
      <b/>
      <sz val="11"/>
      <color theme="1"/>
      <name val="宋体"/>
      <charset val="134"/>
    </font>
    <font>
      <sz val="12"/>
      <name val="宋体"/>
      <charset val="134"/>
    </font>
    <font>
      <sz val="10"/>
      <color theme="1"/>
      <name val="宋体"/>
      <charset val="134"/>
      <scheme val="minor"/>
    </font>
    <font>
      <b/>
      <u/>
      <sz val="11"/>
      <name val="宋体"/>
      <charset val="134"/>
    </font>
    <font>
      <sz val="10"/>
      <name val="宋体"/>
      <charset val="134"/>
      <scheme val="minor"/>
    </font>
    <font>
      <u/>
      <sz val="11"/>
      <color theme="1"/>
      <name val="宋体"/>
      <charset val="134"/>
      <scheme val="minor"/>
    </font>
    <font>
      <b/>
      <u/>
      <sz val="11"/>
      <color rgb="FF122DA2"/>
      <name val="宋体"/>
      <charset val="134"/>
      <scheme val="minor"/>
    </font>
    <font>
      <u/>
      <sz val="11"/>
      <color rgb="FF122DA2"/>
      <name val="宋体"/>
      <charset val="134"/>
      <scheme val="minor"/>
    </font>
    <font>
      <sz val="11"/>
      <color rgb="FF122DA2"/>
      <name val="宋体"/>
      <charset val="134"/>
      <scheme val="minor"/>
    </font>
    <font>
      <b/>
      <sz val="11"/>
      <color rgb="FF122DA2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b/>
      <sz val="12"/>
      <color theme="0"/>
      <name val="黑体"/>
      <charset val="134"/>
    </font>
    <font>
      <b/>
      <sz val="12"/>
      <color theme="1"/>
      <name val="宋体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  <font>
      <sz val="10"/>
      <name val="Arial"/>
      <charset val="134"/>
    </font>
    <font>
      <sz val="9"/>
      <color indexed="8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9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16" borderId="0" applyNumberFormat="0" applyBorder="0" applyAlignment="0" applyProtection="0">
      <alignment vertical="center"/>
    </xf>
    <xf numFmtId="0" fontId="29" fillId="11" borderId="66" applyNumberFormat="0" applyAlignment="0" applyProtection="0">
      <alignment vertical="center"/>
    </xf>
    <xf numFmtId="0" fontId="0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2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9" borderId="65" applyNumberFormat="0" applyFont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27" fillId="0" borderId="64" applyNumberFormat="0" applyFill="0" applyAlignment="0" applyProtection="0">
      <alignment vertical="center"/>
    </xf>
    <xf numFmtId="0" fontId="33" fillId="0" borderId="64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35" fillId="0" borderId="69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8" borderId="63" applyNumberFormat="0" applyAlignment="0" applyProtection="0">
      <alignment vertical="center"/>
    </xf>
    <xf numFmtId="0" fontId="42" fillId="8" borderId="66" applyNumberFormat="0" applyAlignment="0" applyProtection="0">
      <alignment vertical="center"/>
    </xf>
    <xf numFmtId="0" fontId="0" fillId="0" borderId="0">
      <alignment vertical="center"/>
    </xf>
    <xf numFmtId="0" fontId="32" fillId="13" borderId="67" applyNumberFormat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41" fillId="0" borderId="70" applyNumberFormat="0" applyFill="0" applyAlignment="0" applyProtection="0">
      <alignment vertical="center"/>
    </xf>
    <xf numFmtId="0" fontId="38" fillId="0" borderId="68" applyNumberFormat="0" applyFill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28" fillId="10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7" fontId="11" fillId="0" borderId="0">
      <alignment vertical="center"/>
    </xf>
    <xf numFmtId="0" fontId="30" fillId="35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18" borderId="0" applyNumberFormat="0" applyBorder="0" applyAlignment="0" applyProtection="0">
      <alignment vertical="center"/>
    </xf>
    <xf numFmtId="0" fontId="11" fillId="0" borderId="0" applyProtection="0"/>
    <xf numFmtId="0" fontId="30" fillId="14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4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59">
    <xf numFmtId="0" fontId="0" fillId="0" borderId="0" xfId="0">
      <alignment vertical="center"/>
    </xf>
    <xf numFmtId="0" fontId="0" fillId="2" borderId="0" xfId="89" applyNumberFormat="1" applyFont="1" applyFill="1" applyBorder="1" applyAlignment="1">
      <alignment vertical="center"/>
    </xf>
    <xf numFmtId="0" fontId="0" fillId="3" borderId="0" xfId="89" applyNumberFormat="1" applyFont="1" applyFill="1" applyBorder="1" applyAlignment="1">
      <alignment vertical="center"/>
    </xf>
    <xf numFmtId="0" fontId="0" fillId="3" borderId="0" xfId="89" applyNumberFormat="1" applyFont="1" applyFill="1" applyBorder="1" applyAlignment="1">
      <alignment horizontal="center" vertical="center"/>
    </xf>
    <xf numFmtId="0" fontId="1" fillId="3" borderId="0" xfId="59" applyNumberFormat="1" applyFont="1" applyFill="1" applyBorder="1" applyAlignment="1">
      <alignment horizontal="center" vertical="center"/>
    </xf>
    <xf numFmtId="0" fontId="2" fillId="3" borderId="0" xfId="59" applyNumberFormat="1" applyFont="1" applyFill="1" applyBorder="1" applyAlignment="1"/>
    <xf numFmtId="0" fontId="2" fillId="3" borderId="1" xfId="59" applyNumberFormat="1" applyFont="1" applyFill="1" applyBorder="1" applyAlignment="1"/>
    <xf numFmtId="0" fontId="2" fillId="3" borderId="0" xfId="59" applyNumberFormat="1" applyFont="1" applyFill="1" applyBorder="1" applyAlignment="1">
      <alignment horizontal="right"/>
    </xf>
    <xf numFmtId="0" fontId="3" fillId="3" borderId="1" xfId="89" applyNumberFormat="1" applyFont="1" applyFill="1" applyBorder="1" applyAlignment="1">
      <alignment horizontal="center" vertical="center"/>
    </xf>
    <xf numFmtId="0" fontId="4" fillId="3" borderId="0" xfId="59" applyNumberFormat="1" applyFont="1" applyFill="1" applyBorder="1" applyAlignment="1">
      <alignment vertical="center"/>
    </xf>
    <xf numFmtId="0" fontId="4" fillId="3" borderId="0" xfId="59" applyNumberFormat="1" applyFont="1" applyFill="1" applyBorder="1" applyAlignment="1">
      <alignment horizontal="center" vertical="center"/>
    </xf>
    <xf numFmtId="0" fontId="2" fillId="4" borderId="2" xfId="59" applyNumberFormat="1" applyFont="1" applyFill="1" applyBorder="1" applyAlignment="1">
      <alignment horizontal="center" vertical="center"/>
    </xf>
    <xf numFmtId="0" fontId="2" fillId="4" borderId="3" xfId="59" applyNumberFormat="1" applyFont="1" applyFill="1" applyBorder="1" applyAlignment="1">
      <alignment horizontal="center" vertical="center"/>
    </xf>
    <xf numFmtId="0" fontId="5" fillId="3" borderId="2" xfId="59" applyNumberFormat="1" applyFont="1" applyFill="1" applyBorder="1" applyAlignment="1">
      <alignment horizontal="center" vertical="center"/>
    </xf>
    <xf numFmtId="0" fontId="5" fillId="3" borderId="3" xfId="59" applyNumberFormat="1" applyFont="1" applyFill="1" applyBorder="1" applyAlignment="1">
      <alignment horizontal="center" vertical="center"/>
    </xf>
    <xf numFmtId="0" fontId="5" fillId="3" borderId="4" xfId="59" applyNumberFormat="1" applyFont="1" applyFill="1" applyBorder="1" applyAlignment="1">
      <alignment horizontal="center" vertical="center" wrapText="1"/>
    </xf>
    <xf numFmtId="0" fontId="5" fillId="3" borderId="5" xfId="59" applyNumberFormat="1" applyFont="1" applyFill="1" applyBorder="1" applyAlignment="1">
      <alignment horizontal="center" vertical="center" wrapText="1"/>
    </xf>
    <xf numFmtId="0" fontId="6" fillId="3" borderId="6" xfId="59" applyNumberFormat="1" applyFont="1" applyFill="1" applyBorder="1" applyAlignment="1">
      <alignment horizontal="center" vertical="center" wrapText="1"/>
    </xf>
    <xf numFmtId="0" fontId="0" fillId="3" borderId="7" xfId="89" applyNumberFormat="1" applyFont="1" applyFill="1" applyBorder="1" applyAlignment="1">
      <alignment horizontal="center" vertical="center"/>
    </xf>
    <xf numFmtId="0" fontId="0" fillId="3" borderId="0" xfId="89" applyNumberFormat="1" applyFont="1" applyFill="1" applyAlignment="1">
      <alignment horizontal="center" vertical="center"/>
    </xf>
    <xf numFmtId="0" fontId="0" fillId="3" borderId="8" xfId="89" applyNumberFormat="1" applyFont="1" applyFill="1" applyBorder="1" applyAlignment="1">
      <alignment horizontal="center" vertical="center"/>
    </xf>
    <xf numFmtId="176" fontId="7" fillId="3" borderId="9" xfId="59" applyNumberFormat="1" applyFont="1" applyFill="1" applyBorder="1" applyAlignment="1">
      <alignment horizontal="center" vertical="center" wrapText="1"/>
    </xf>
    <xf numFmtId="176" fontId="7" fillId="3" borderId="10" xfId="59" applyNumberFormat="1" applyFont="1" applyFill="1" applyBorder="1" applyAlignment="1">
      <alignment horizontal="center" vertical="center" wrapText="1"/>
    </xf>
    <xf numFmtId="176" fontId="7" fillId="3" borderId="11" xfId="59" applyNumberFormat="1" applyFont="1" applyFill="1" applyBorder="1" applyAlignment="1">
      <alignment horizontal="center" vertical="center" wrapText="1"/>
    </xf>
    <xf numFmtId="176" fontId="7" fillId="3" borderId="12" xfId="59" applyNumberFormat="1" applyFont="1" applyFill="1" applyBorder="1" applyAlignment="1">
      <alignment horizontal="center" vertical="center" wrapText="1"/>
    </xf>
    <xf numFmtId="0" fontId="0" fillId="3" borderId="13" xfId="89" applyNumberFormat="1" applyFont="1" applyFill="1" applyBorder="1" applyAlignment="1">
      <alignment horizontal="center" vertical="center"/>
    </xf>
    <xf numFmtId="0" fontId="0" fillId="3" borderId="1" xfId="89" applyNumberFormat="1" applyFont="1" applyFill="1" applyBorder="1" applyAlignment="1">
      <alignment horizontal="center" vertical="center"/>
    </xf>
    <xf numFmtId="0" fontId="0" fillId="3" borderId="14" xfId="89" applyNumberFormat="1" applyFont="1" applyFill="1" applyBorder="1" applyAlignment="1">
      <alignment horizontal="center" vertical="center"/>
    </xf>
    <xf numFmtId="0" fontId="0" fillId="3" borderId="15" xfId="89" applyNumberFormat="1" applyFont="1" applyFill="1" applyBorder="1" applyAlignment="1">
      <alignment horizontal="center" vertical="center"/>
    </xf>
    <xf numFmtId="0" fontId="0" fillId="3" borderId="16" xfId="89" applyNumberFormat="1" applyFont="1" applyFill="1" applyBorder="1" applyAlignment="1">
      <alignment horizontal="center" vertical="center"/>
    </xf>
    <xf numFmtId="0" fontId="0" fillId="3" borderId="17" xfId="89" applyNumberFormat="1" applyFont="1" applyFill="1" applyBorder="1" applyAlignment="1">
      <alignment horizontal="center" vertical="center"/>
    </xf>
    <xf numFmtId="0" fontId="6" fillId="3" borderId="18" xfId="59" applyNumberFormat="1" applyFont="1" applyFill="1" applyBorder="1" applyAlignment="1">
      <alignment horizontal="center" vertical="center" wrapText="1"/>
    </xf>
    <xf numFmtId="0" fontId="6" fillId="3" borderId="19" xfId="59" applyNumberFormat="1" applyFont="1" applyFill="1" applyBorder="1" applyAlignment="1">
      <alignment horizontal="center" vertical="center" wrapText="1"/>
    </xf>
    <xf numFmtId="0" fontId="0" fillId="3" borderId="11" xfId="89" applyNumberFormat="1" applyFont="1" applyFill="1" applyBorder="1" applyAlignment="1">
      <alignment horizontal="center" vertical="center"/>
    </xf>
    <xf numFmtId="0" fontId="0" fillId="3" borderId="20" xfId="89" applyNumberFormat="1" applyFont="1" applyFill="1" applyBorder="1" applyAlignment="1">
      <alignment horizontal="center" vertical="center"/>
    </xf>
    <xf numFmtId="0" fontId="0" fillId="3" borderId="12" xfId="89" applyNumberFormat="1" applyFont="1" applyFill="1" applyBorder="1" applyAlignment="1">
      <alignment horizontal="center" vertical="center"/>
    </xf>
    <xf numFmtId="0" fontId="0" fillId="3" borderId="21" xfId="89" applyNumberFormat="1" applyFont="1" applyFill="1" applyBorder="1" applyAlignment="1">
      <alignment horizontal="center" vertical="center"/>
    </xf>
    <xf numFmtId="0" fontId="0" fillId="3" borderId="22" xfId="89" applyNumberFormat="1" applyFont="1" applyFill="1" applyBorder="1" applyAlignment="1">
      <alignment horizontal="center" vertical="center"/>
    </xf>
    <xf numFmtId="0" fontId="0" fillId="3" borderId="23" xfId="89" applyNumberFormat="1" applyFont="1" applyFill="1" applyBorder="1" applyAlignment="1">
      <alignment horizontal="center" vertical="center"/>
    </xf>
    <xf numFmtId="176" fontId="7" fillId="3" borderId="21" xfId="59" applyNumberFormat="1" applyFont="1" applyFill="1" applyBorder="1" applyAlignment="1">
      <alignment horizontal="center" vertical="center" wrapText="1"/>
    </xf>
    <xf numFmtId="176" fontId="7" fillId="3" borderId="23" xfId="59" applyNumberFormat="1" applyFont="1" applyFill="1" applyBorder="1" applyAlignment="1">
      <alignment horizontal="center" vertical="center" wrapText="1"/>
    </xf>
    <xf numFmtId="0" fontId="2" fillId="4" borderId="24" xfId="59" applyNumberFormat="1" applyFont="1" applyFill="1" applyBorder="1" applyAlignment="1">
      <alignment horizontal="right" vertical="center" wrapText="1"/>
    </xf>
    <xf numFmtId="0" fontId="2" fillId="4" borderId="25" xfId="59" applyNumberFormat="1" applyFont="1" applyFill="1" applyBorder="1" applyAlignment="1">
      <alignment horizontal="right" vertical="center" wrapText="1"/>
    </xf>
    <xf numFmtId="0" fontId="2" fillId="4" borderId="26" xfId="59" applyNumberFormat="1" applyFont="1" applyFill="1" applyBorder="1" applyAlignment="1">
      <alignment horizontal="center" vertical="center" wrapText="1"/>
    </xf>
    <xf numFmtId="0" fontId="2" fillId="4" borderId="27" xfId="59" applyNumberFormat="1" applyFont="1" applyFill="1" applyBorder="1" applyAlignment="1">
      <alignment horizontal="center" vertical="center" wrapText="1"/>
    </xf>
    <xf numFmtId="0" fontId="3" fillId="2" borderId="28" xfId="89" applyNumberFormat="1" applyFont="1" applyFill="1" applyBorder="1" applyAlignment="1">
      <alignment horizontal="center" vertical="center"/>
    </xf>
    <xf numFmtId="0" fontId="3" fillId="2" borderId="29" xfId="89" applyNumberFormat="1" applyFont="1" applyFill="1" applyBorder="1" applyAlignment="1">
      <alignment horizontal="center" vertical="center"/>
    </xf>
    <xf numFmtId="0" fontId="3" fillId="2" borderId="5" xfId="89" applyNumberFormat="1" applyFont="1" applyFill="1" applyBorder="1" applyAlignment="1">
      <alignment horizontal="center" vertical="center"/>
    </xf>
    <xf numFmtId="176" fontId="8" fillId="2" borderId="4" xfId="59" applyNumberFormat="1" applyFont="1" applyFill="1" applyBorder="1" applyAlignment="1">
      <alignment horizontal="center" vertical="center" wrapText="1"/>
    </xf>
    <xf numFmtId="176" fontId="8" fillId="2" borderId="29" xfId="59" applyNumberFormat="1" applyFont="1" applyFill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31" xfId="0" applyFont="1" applyFill="1" applyBorder="1" applyAlignment="1">
      <alignment horizontal="left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left" vertical="center"/>
    </xf>
    <xf numFmtId="0" fontId="9" fillId="2" borderId="20" xfId="0" applyFont="1" applyFill="1" applyBorder="1" applyAlignment="1">
      <alignment horizontal="left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left" vertical="center"/>
    </xf>
    <xf numFmtId="0" fontId="9" fillId="2" borderId="22" xfId="0" applyFont="1" applyFill="1" applyBorder="1" applyAlignment="1">
      <alignment horizontal="left" vertical="center"/>
    </xf>
    <xf numFmtId="9" fontId="10" fillId="2" borderId="26" xfId="59" applyNumberFormat="1" applyFont="1" applyFill="1" applyBorder="1" applyAlignment="1">
      <alignment horizontal="center" vertical="center"/>
    </xf>
    <xf numFmtId="9" fontId="10" fillId="2" borderId="27" xfId="59" applyNumberFormat="1" applyFont="1" applyFill="1" applyBorder="1" applyAlignment="1">
      <alignment horizontal="center" vertical="center"/>
    </xf>
    <xf numFmtId="9" fontId="10" fillId="2" borderId="27" xfId="59" applyNumberFormat="1" applyFont="1" applyFill="1" applyBorder="1" applyAlignment="1">
      <alignment horizontal="right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9" fontId="9" fillId="3" borderId="4" xfId="59" applyNumberFormat="1" applyFont="1" applyFill="1" applyBorder="1" applyAlignment="1">
      <alignment horizontal="left" vertical="center"/>
    </xf>
    <xf numFmtId="9" fontId="9" fillId="3" borderId="29" xfId="59" applyNumberFormat="1" applyFont="1" applyFill="1" applyBorder="1" applyAlignment="1">
      <alignment horizontal="left" vertical="center"/>
    </xf>
    <xf numFmtId="0" fontId="5" fillId="3" borderId="34" xfId="89" applyNumberFormat="1" applyFont="1" applyFill="1" applyBorder="1" applyAlignment="1">
      <alignment vertical="center"/>
    </xf>
    <xf numFmtId="0" fontId="0" fillId="3" borderId="35" xfId="89" applyNumberFormat="1" applyFont="1" applyFill="1" applyBorder="1" applyAlignment="1">
      <alignment vertical="center"/>
    </xf>
    <xf numFmtId="0" fontId="3" fillId="3" borderId="36" xfId="89" applyNumberFormat="1" applyFont="1" applyFill="1" applyBorder="1" applyAlignment="1">
      <alignment vertical="center"/>
    </xf>
    <xf numFmtId="0" fontId="3" fillId="3" borderId="37" xfId="89" applyNumberFormat="1" applyFont="1" applyFill="1" applyBorder="1" applyAlignment="1">
      <alignment horizontal="center" vertical="center"/>
    </xf>
    <xf numFmtId="0" fontId="3" fillId="3" borderId="37" xfId="89" applyNumberFormat="1" applyFont="1" applyFill="1" applyBorder="1" applyAlignment="1">
      <alignment vertical="center"/>
    </xf>
    <xf numFmtId="0" fontId="3" fillId="3" borderId="37" xfId="89" applyNumberFormat="1" applyFont="1" applyFill="1" applyBorder="1" applyAlignment="1">
      <alignment horizontal="right" vertical="center"/>
    </xf>
    <xf numFmtId="0" fontId="6" fillId="3" borderId="28" xfId="59" applyNumberFormat="1" applyFont="1" applyFill="1" applyBorder="1" applyAlignment="1">
      <alignment horizontal="left" vertical="center"/>
    </xf>
    <xf numFmtId="0" fontId="6" fillId="3" borderId="29" xfId="59" applyNumberFormat="1" applyFont="1" applyFill="1" applyBorder="1" applyAlignment="1">
      <alignment horizontal="left" vertical="center"/>
    </xf>
    <xf numFmtId="0" fontId="9" fillId="3" borderId="0" xfId="59" applyNumberFormat="1" applyFont="1" applyFill="1" applyBorder="1" applyAlignment="1">
      <alignment vertical="center"/>
    </xf>
    <xf numFmtId="0" fontId="11" fillId="3" borderId="0" xfId="59" applyNumberFormat="1" applyFont="1" applyFill="1" applyBorder="1" applyAlignment="1"/>
    <xf numFmtId="0" fontId="11" fillId="3" borderId="0" xfId="59" applyNumberFormat="1" applyFont="1" applyFill="1" applyBorder="1" applyAlignment="1">
      <alignment horizontal="center"/>
    </xf>
    <xf numFmtId="0" fontId="6" fillId="3" borderId="0" xfId="59" applyNumberFormat="1" applyFont="1" applyFill="1" applyBorder="1" applyAlignment="1">
      <alignment vertical="center"/>
    </xf>
    <xf numFmtId="9" fontId="2" fillId="4" borderId="4" xfId="59" applyNumberFormat="1" applyFont="1" applyFill="1" applyBorder="1" applyAlignment="1">
      <alignment horizontal="center" vertical="center"/>
    </xf>
    <xf numFmtId="9" fontId="2" fillId="4" borderId="38" xfId="59" applyNumberFormat="1" applyFont="1" applyFill="1" applyBorder="1" applyAlignment="1">
      <alignment horizontal="center" vertical="center"/>
    </xf>
    <xf numFmtId="0" fontId="5" fillId="3" borderId="29" xfId="59" applyNumberFormat="1" applyFont="1" applyFill="1" applyBorder="1" applyAlignment="1">
      <alignment horizontal="center" vertical="center" wrapText="1"/>
    </xf>
    <xf numFmtId="0" fontId="5" fillId="3" borderId="5" xfId="89" applyNumberFormat="1" applyFont="1" applyFill="1" applyBorder="1" applyAlignment="1">
      <alignment horizontal="center" vertical="center" wrapText="1"/>
    </xf>
    <xf numFmtId="0" fontId="5" fillId="3" borderId="38" xfId="89" applyNumberFormat="1" applyFont="1" applyFill="1" applyBorder="1" applyAlignment="1">
      <alignment horizontal="center" vertical="center" wrapText="1"/>
    </xf>
    <xf numFmtId="176" fontId="7" fillId="3" borderId="31" xfId="59" applyNumberFormat="1" applyFont="1" applyFill="1" applyBorder="1" applyAlignment="1">
      <alignment horizontal="center" vertical="center" wrapText="1"/>
    </xf>
    <xf numFmtId="9" fontId="7" fillId="3" borderId="39" xfId="59" applyNumberFormat="1" applyFont="1" applyFill="1" applyBorder="1" applyAlignment="1">
      <alignment horizontal="center" vertical="center" wrapText="1"/>
    </xf>
    <xf numFmtId="0" fontId="0" fillId="3" borderId="40" xfId="89" applyNumberFormat="1" applyFont="1" applyFill="1" applyBorder="1" applyAlignment="1">
      <alignment vertical="center"/>
    </xf>
    <xf numFmtId="0" fontId="0" fillId="3" borderId="13" xfId="89" applyNumberFormat="1" applyFont="1" applyFill="1" applyBorder="1" applyAlignment="1">
      <alignment vertical="center"/>
    </xf>
    <xf numFmtId="0" fontId="0" fillId="3" borderId="41" xfId="89" applyNumberFormat="1" applyFont="1" applyFill="1" applyBorder="1" applyAlignment="1">
      <alignment vertical="center"/>
    </xf>
    <xf numFmtId="176" fontId="7" fillId="3" borderId="20" xfId="59" applyNumberFormat="1" applyFont="1" applyFill="1" applyBorder="1" applyAlignment="1">
      <alignment horizontal="center" vertical="center" wrapText="1"/>
    </xf>
    <xf numFmtId="9" fontId="7" fillId="3" borderId="42" xfId="59" applyNumberFormat="1" applyFont="1" applyFill="1" applyBorder="1" applyAlignment="1">
      <alignment horizontal="center" vertical="center" wrapText="1"/>
    </xf>
    <xf numFmtId="0" fontId="0" fillId="3" borderId="43" xfId="89" applyNumberFormat="1" applyFont="1" applyFill="1" applyBorder="1" applyAlignment="1">
      <alignment vertical="center"/>
    </xf>
    <xf numFmtId="0" fontId="0" fillId="3" borderId="11" xfId="89" applyNumberFormat="1" applyFont="1" applyFill="1" applyBorder="1" applyAlignment="1">
      <alignment vertical="center"/>
    </xf>
    <xf numFmtId="0" fontId="0" fillId="3" borderId="44" xfId="89" applyNumberFormat="1" applyFont="1" applyFill="1" applyBorder="1" applyAlignment="1">
      <alignment vertical="center"/>
    </xf>
    <xf numFmtId="9" fontId="7" fillId="3" borderId="43" xfId="59" applyNumberFormat="1" applyFont="1" applyFill="1" applyBorder="1" applyAlignment="1">
      <alignment horizontal="center" vertical="center" wrapText="1"/>
    </xf>
    <xf numFmtId="0" fontId="0" fillId="3" borderId="39" xfId="89" applyNumberFormat="1" applyFont="1" applyFill="1" applyBorder="1" applyAlignment="1">
      <alignment vertical="center" wrapText="1"/>
    </xf>
    <xf numFmtId="0" fontId="0" fillId="3" borderId="42" xfId="89" applyNumberFormat="1" applyFont="1" applyFill="1" applyBorder="1" applyAlignment="1">
      <alignment vertical="center" wrapText="1"/>
    </xf>
    <xf numFmtId="0" fontId="0" fillId="3" borderId="39" xfId="89" applyNumberFormat="1" applyFont="1" applyFill="1" applyBorder="1" applyAlignment="1">
      <alignment horizontal="left" vertical="center" wrapText="1"/>
    </xf>
    <xf numFmtId="0" fontId="0" fillId="3" borderId="39" xfId="89" applyNumberFormat="1" applyFont="1" applyFill="1" applyBorder="1" applyAlignment="1">
      <alignment vertical="center"/>
    </xf>
    <xf numFmtId="0" fontId="0" fillId="3" borderId="45" xfId="89" applyNumberFormat="1" applyFont="1" applyFill="1" applyBorder="1" applyAlignment="1">
      <alignment vertical="center"/>
    </xf>
    <xf numFmtId="176" fontId="7" fillId="3" borderId="22" xfId="59" applyNumberFormat="1" applyFont="1" applyFill="1" applyBorder="1" applyAlignment="1">
      <alignment horizontal="center" vertical="center" wrapText="1"/>
    </xf>
    <xf numFmtId="0" fontId="0" fillId="3" borderId="42" xfId="89" applyNumberFormat="1" applyFont="1" applyFill="1" applyBorder="1" applyAlignment="1">
      <alignment horizontal="left" vertical="center" wrapText="1"/>
    </xf>
    <xf numFmtId="0" fontId="0" fillId="3" borderId="42" xfId="89" applyNumberFormat="1" applyFont="1" applyFill="1" applyBorder="1" applyAlignment="1">
      <alignment vertical="center"/>
    </xf>
    <xf numFmtId="0" fontId="2" fillId="4" borderId="46" xfId="59" applyNumberFormat="1" applyFont="1" applyFill="1" applyBorder="1" applyAlignment="1">
      <alignment horizontal="right" vertical="center" wrapText="1"/>
    </xf>
    <xf numFmtId="9" fontId="8" fillId="4" borderId="47" xfId="59" applyNumberFormat="1" applyFont="1" applyFill="1" applyBorder="1" applyAlignment="1">
      <alignment horizontal="center" vertical="center" wrapText="1"/>
    </xf>
    <xf numFmtId="176" fontId="8" fillId="4" borderId="46" xfId="59" applyNumberFormat="1" applyFont="1" applyFill="1" applyBorder="1" applyAlignment="1">
      <alignment horizontal="right" vertical="center" wrapText="1"/>
    </xf>
    <xf numFmtId="0" fontId="3" fillId="4" borderId="47" xfId="89" applyNumberFormat="1" applyFont="1" applyFill="1" applyBorder="1" applyAlignment="1">
      <alignment horizontal="center" vertical="center"/>
    </xf>
    <xf numFmtId="0" fontId="3" fillId="4" borderId="48" xfId="89" applyNumberFormat="1" applyFont="1" applyFill="1" applyBorder="1" applyAlignment="1">
      <alignment horizontal="center" vertical="center"/>
    </xf>
    <xf numFmtId="0" fontId="2" fillId="4" borderId="27" xfId="59" applyNumberFormat="1" applyFont="1" applyFill="1" applyBorder="1" applyAlignment="1">
      <alignment horizontal="center" vertical="center"/>
    </xf>
    <xf numFmtId="9" fontId="2" fillId="4" borderId="49" xfId="59" applyNumberFormat="1" applyFont="1" applyFill="1" applyBorder="1" applyAlignment="1">
      <alignment horizontal="center" vertical="center"/>
    </xf>
    <xf numFmtId="9" fontId="2" fillId="4" borderId="50" xfId="59" applyNumberFormat="1" applyFont="1" applyFill="1" applyBorder="1" applyAlignment="1">
      <alignment horizontal="center" vertical="center"/>
    </xf>
    <xf numFmtId="176" fontId="8" fillId="2" borderId="3" xfId="59" applyNumberFormat="1" applyFont="1" applyFill="1" applyBorder="1" applyAlignment="1">
      <alignment horizontal="center" vertical="center" wrapText="1"/>
    </xf>
    <xf numFmtId="9" fontId="8" fillId="2" borderId="5" xfId="59" applyNumberFormat="1" applyFont="1" applyFill="1" applyBorder="1" applyAlignment="1">
      <alignment horizontal="center" vertical="center" wrapText="1"/>
    </xf>
    <xf numFmtId="9" fontId="7" fillId="2" borderId="51" xfId="0" applyNumberFormat="1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left" vertical="center" wrapText="1"/>
    </xf>
    <xf numFmtId="0" fontId="0" fillId="2" borderId="51" xfId="89" applyNumberFormat="1" applyFont="1" applyFill="1" applyBorder="1" applyAlignment="1">
      <alignment horizontal="center" vertical="center"/>
    </xf>
    <xf numFmtId="0" fontId="0" fillId="2" borderId="52" xfId="89" applyNumberFormat="1" applyFont="1" applyFill="1" applyBorder="1" applyAlignment="1">
      <alignment vertical="center"/>
    </xf>
    <xf numFmtId="9" fontId="7" fillId="2" borderId="43" xfId="0" applyNumberFormat="1" applyFont="1" applyFill="1" applyBorder="1" applyAlignment="1">
      <alignment horizontal="center" vertical="center"/>
    </xf>
    <xf numFmtId="0" fontId="0" fillId="2" borderId="43" xfId="89" applyNumberFormat="1" applyFont="1" applyFill="1" applyBorder="1" applyAlignment="1">
      <alignment horizontal="center" vertical="center"/>
    </xf>
    <xf numFmtId="0" fontId="0" fillId="2" borderId="44" xfId="89" applyNumberFormat="1" applyFont="1" applyFill="1" applyBorder="1" applyAlignment="1">
      <alignment vertical="center"/>
    </xf>
    <xf numFmtId="0" fontId="0" fillId="2" borderId="44" xfId="89" applyNumberFormat="1" applyFont="1" applyFill="1" applyBorder="1" applyAlignment="1">
      <alignment horizontal="center" vertical="center"/>
    </xf>
    <xf numFmtId="9" fontId="7" fillId="2" borderId="42" xfId="0" applyNumberFormat="1" applyFont="1" applyFill="1" applyBorder="1" applyAlignment="1">
      <alignment horizontal="center" vertical="center"/>
    </xf>
    <xf numFmtId="0" fontId="0" fillId="3" borderId="37" xfId="89" applyNumberFormat="1" applyFont="1" applyFill="1" applyBorder="1" applyAlignment="1">
      <alignment horizontal="center" vertical="center"/>
    </xf>
    <xf numFmtId="0" fontId="0" fillId="3" borderId="53" xfId="89" applyNumberFormat="1" applyFont="1" applyFill="1" applyBorder="1" applyAlignment="1">
      <alignment horizontal="center" vertical="center"/>
    </xf>
    <xf numFmtId="9" fontId="8" fillId="4" borderId="47" xfId="59" applyNumberFormat="1" applyFont="1" applyFill="1" applyBorder="1" applyAlignment="1">
      <alignment horizontal="right" vertical="center" wrapText="1"/>
    </xf>
    <xf numFmtId="0" fontId="3" fillId="4" borderId="54" xfId="89" applyNumberFormat="1" applyFont="1" applyFill="1" applyBorder="1" applyAlignment="1">
      <alignment horizontal="center" vertical="center"/>
    </xf>
    <xf numFmtId="0" fontId="3" fillId="4" borderId="55" xfId="89" applyNumberFormat="1" applyFont="1" applyFill="1" applyBorder="1" applyAlignment="1">
      <alignment horizontal="center" vertical="center"/>
    </xf>
    <xf numFmtId="0" fontId="3" fillId="2" borderId="27" xfId="89" applyNumberFormat="1" applyFont="1" applyFill="1" applyBorder="1" applyAlignment="1">
      <alignment horizontal="center" vertical="center"/>
    </xf>
    <xf numFmtId="0" fontId="3" fillId="2" borderId="56" xfId="89" applyNumberFormat="1" applyFont="1" applyFill="1" applyBorder="1" applyAlignment="1">
      <alignment horizontal="center" vertical="center"/>
    </xf>
    <xf numFmtId="9" fontId="9" fillId="3" borderId="38" xfId="59" applyNumberFormat="1" applyFont="1" applyFill="1" applyBorder="1" applyAlignment="1">
      <alignment horizontal="left" vertical="center"/>
    </xf>
    <xf numFmtId="0" fontId="0" fillId="3" borderId="57" xfId="89" applyNumberFormat="1" applyFont="1" applyFill="1" applyBorder="1" applyAlignment="1">
      <alignment vertical="center"/>
    </xf>
    <xf numFmtId="0" fontId="5" fillId="3" borderId="35" xfId="89" applyNumberFormat="1" applyFont="1" applyFill="1" applyBorder="1" applyAlignment="1">
      <alignment vertical="center"/>
    </xf>
    <xf numFmtId="0" fontId="3" fillId="3" borderId="58" xfId="89" applyNumberFormat="1" applyFont="1" applyFill="1" applyBorder="1" applyAlignment="1">
      <alignment vertical="center"/>
    </xf>
    <xf numFmtId="0" fontId="6" fillId="3" borderId="38" xfId="59" applyNumberFormat="1" applyFont="1" applyFill="1" applyBorder="1" applyAlignment="1">
      <alignment horizontal="left" vertical="center"/>
    </xf>
    <xf numFmtId="0" fontId="0" fillId="3" borderId="13" xfId="89" applyNumberFormat="1" applyFont="1" applyFill="1" applyBorder="1" applyAlignment="1">
      <alignment horizontal="left" vertical="center"/>
    </xf>
    <xf numFmtId="0" fontId="0" fillId="3" borderId="1" xfId="89" applyNumberFormat="1" applyFont="1" applyFill="1" applyBorder="1" applyAlignment="1">
      <alignment horizontal="left" vertical="center"/>
    </xf>
    <xf numFmtId="0" fontId="0" fillId="3" borderId="14" xfId="89" applyNumberFormat="1" applyFont="1" applyFill="1" applyBorder="1" applyAlignment="1">
      <alignment horizontal="left" vertical="center"/>
    </xf>
    <xf numFmtId="0" fontId="0" fillId="3" borderId="11" xfId="89" applyNumberFormat="1" applyFont="1" applyFill="1" applyBorder="1" applyAlignment="1">
      <alignment horizontal="left" vertical="center"/>
    </xf>
    <xf numFmtId="0" fontId="0" fillId="3" borderId="20" xfId="89" applyNumberFormat="1" applyFont="1" applyFill="1" applyBorder="1" applyAlignment="1">
      <alignment horizontal="left" vertical="center"/>
    </xf>
    <xf numFmtId="0" fontId="0" fillId="3" borderId="12" xfId="89" applyNumberFormat="1" applyFont="1" applyFill="1" applyBorder="1" applyAlignment="1">
      <alignment horizontal="left" vertical="center"/>
    </xf>
    <xf numFmtId="0" fontId="12" fillId="2" borderId="11" xfId="0" applyFont="1" applyFill="1" applyBorder="1" applyAlignment="1">
      <alignment horizontal="left" vertical="center" wrapText="1"/>
    </xf>
    <xf numFmtId="0" fontId="6" fillId="3" borderId="26" xfId="59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5" fillId="3" borderId="59" xfId="89" applyNumberFormat="1" applyFont="1" applyFill="1" applyBorder="1" applyAlignment="1">
      <alignment vertical="center"/>
    </xf>
    <xf numFmtId="0" fontId="5" fillId="3" borderId="3" xfId="89" applyNumberFormat="1" applyFont="1" applyFill="1" applyBorder="1" applyAlignment="1">
      <alignment horizontal="center" vertical="center" wrapText="1"/>
    </xf>
    <xf numFmtId="9" fontId="7" fillId="3" borderId="40" xfId="59" applyNumberFormat="1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12" fillId="2" borderId="12" xfId="0" applyFont="1" applyFill="1" applyBorder="1" applyAlignment="1">
      <alignment horizontal="left" vertical="center" wrapText="1"/>
    </xf>
    <xf numFmtId="0" fontId="0" fillId="3" borderId="53" xfId="89" applyNumberFormat="1" applyFont="1" applyFill="1" applyBorder="1" applyAlignment="1">
      <alignment vertical="center"/>
    </xf>
    <xf numFmtId="9" fontId="7" fillId="2" borderId="51" xfId="59" applyNumberFormat="1" applyFont="1" applyFill="1" applyBorder="1" applyAlignment="1">
      <alignment horizontal="center" vertical="center" wrapText="1"/>
    </xf>
    <xf numFmtId="0" fontId="0" fillId="2" borderId="40" xfId="89" applyNumberFormat="1" applyFont="1" applyFill="1" applyBorder="1" applyAlignment="1">
      <alignment vertical="center"/>
    </xf>
    <xf numFmtId="9" fontId="7" fillId="2" borderId="43" xfId="59" applyNumberFormat="1" applyFont="1" applyFill="1" applyBorder="1" applyAlignment="1">
      <alignment horizontal="center" vertical="center" wrapText="1"/>
    </xf>
    <xf numFmtId="0" fontId="0" fillId="2" borderId="43" xfId="89" applyNumberFormat="1" applyFont="1" applyFill="1" applyBorder="1" applyAlignment="1">
      <alignment vertical="center"/>
    </xf>
    <xf numFmtId="9" fontId="9" fillId="2" borderId="43" xfId="59" applyNumberFormat="1" applyFont="1" applyFill="1" applyBorder="1" applyAlignment="1">
      <alignment horizontal="center" vertical="center"/>
    </xf>
    <xf numFmtId="9" fontId="9" fillId="3" borderId="42" xfId="59" applyNumberFormat="1" applyFont="1" applyFill="1" applyBorder="1" applyAlignment="1">
      <alignment horizontal="center" vertical="center"/>
    </xf>
    <xf numFmtId="0" fontId="0" fillId="2" borderId="42" xfId="89" applyNumberFormat="1" applyFont="1" applyFill="1" applyBorder="1" applyAlignment="1">
      <alignment vertical="center"/>
    </xf>
    <xf numFmtId="0" fontId="0" fillId="3" borderId="60" xfId="89" applyNumberFormat="1" applyFont="1" applyFill="1" applyBorder="1" applyAlignment="1">
      <alignment vertical="center"/>
    </xf>
    <xf numFmtId="0" fontId="5" fillId="3" borderId="0" xfId="89" applyNumberFormat="1" applyFont="1" applyFill="1" applyBorder="1" applyAlignment="1">
      <alignment vertical="center"/>
    </xf>
    <xf numFmtId="0" fontId="5" fillId="3" borderId="26" xfId="59" applyNumberFormat="1" applyFont="1" applyFill="1" applyBorder="1" applyAlignment="1">
      <alignment horizontal="center" vertical="center"/>
    </xf>
    <xf numFmtId="0" fontId="5" fillId="3" borderId="27" xfId="59" applyNumberFormat="1" applyFont="1" applyFill="1" applyBorder="1" applyAlignment="1">
      <alignment horizontal="center" vertical="center"/>
    </xf>
    <xf numFmtId="0" fontId="6" fillId="3" borderId="61" xfId="59" applyNumberFormat="1" applyFont="1" applyFill="1" applyBorder="1" applyAlignment="1">
      <alignment horizontal="center" vertical="center" wrapText="1"/>
    </xf>
    <xf numFmtId="0" fontId="0" fillId="3" borderId="21" xfId="89" applyNumberFormat="1" applyFont="1" applyFill="1" applyBorder="1" applyAlignment="1">
      <alignment horizontal="left" vertical="center"/>
    </xf>
    <xf numFmtId="0" fontId="0" fillId="3" borderId="22" xfId="89" applyNumberFormat="1" applyFont="1" applyFill="1" applyBorder="1" applyAlignment="1">
      <alignment horizontal="left" vertical="center"/>
    </xf>
    <xf numFmtId="0" fontId="0" fillId="3" borderId="23" xfId="89" applyNumberFormat="1" applyFont="1" applyFill="1" applyBorder="1" applyAlignment="1">
      <alignment horizontal="left" vertical="center"/>
    </xf>
    <xf numFmtId="0" fontId="2" fillId="4" borderId="28" xfId="59" applyNumberFormat="1" applyFont="1" applyFill="1" applyBorder="1" applyAlignment="1">
      <alignment horizontal="right" vertical="center" wrapText="1"/>
    </xf>
    <xf numFmtId="0" fontId="2" fillId="4" borderId="29" xfId="59" applyNumberFormat="1" applyFont="1" applyFill="1" applyBorder="1" applyAlignment="1">
      <alignment horizontal="right" vertical="center" wrapText="1"/>
    </xf>
    <xf numFmtId="9" fontId="9" fillId="3" borderId="28" xfId="59" applyNumberFormat="1" applyFont="1" applyFill="1" applyBorder="1" applyAlignment="1">
      <alignment horizontal="left" vertical="center"/>
    </xf>
    <xf numFmtId="0" fontId="6" fillId="3" borderId="28" xfId="59" applyNumberFormat="1" applyFont="1" applyFill="1" applyBorder="1" applyAlignment="1">
      <alignment horizontal="left" vertical="center" wrapText="1"/>
    </xf>
    <xf numFmtId="0" fontId="6" fillId="3" borderId="29" xfId="59" applyNumberFormat="1" applyFont="1" applyFill="1" applyBorder="1" applyAlignment="1">
      <alignment horizontal="left" vertical="center" wrapText="1"/>
    </xf>
    <xf numFmtId="0" fontId="13" fillId="3" borderId="1" xfId="59" applyNumberFormat="1" applyFont="1" applyFill="1" applyBorder="1" applyAlignment="1"/>
    <xf numFmtId="0" fontId="2" fillId="4" borderId="4" xfId="59" applyNumberFormat="1" applyFont="1" applyFill="1" applyBorder="1" applyAlignment="1">
      <alignment horizontal="center" vertical="center"/>
    </xf>
    <xf numFmtId="0" fontId="3" fillId="4" borderId="4" xfId="89" applyNumberFormat="1" applyFont="1" applyFill="1" applyBorder="1" applyAlignment="1">
      <alignment horizontal="center" vertical="center"/>
    </xf>
    <xf numFmtId="0" fontId="3" fillId="4" borderId="29" xfId="89" applyNumberFormat="1" applyFont="1" applyFill="1" applyBorder="1" applyAlignment="1">
      <alignment horizontal="center" vertical="center"/>
    </xf>
    <xf numFmtId="0" fontId="3" fillId="4" borderId="38" xfId="89" applyNumberFormat="1" applyFont="1" applyFill="1" applyBorder="1" applyAlignment="1">
      <alignment horizontal="center" vertical="center"/>
    </xf>
    <xf numFmtId="0" fontId="5" fillId="3" borderId="3" xfId="59" applyNumberFormat="1" applyFont="1" applyFill="1" applyBorder="1" applyAlignment="1">
      <alignment horizontal="center" vertical="center" wrapText="1"/>
    </xf>
    <xf numFmtId="0" fontId="5" fillId="3" borderId="62" xfId="89" applyNumberFormat="1" applyFont="1" applyFill="1" applyBorder="1" applyAlignment="1">
      <alignment horizontal="center" vertical="center" wrapText="1"/>
    </xf>
    <xf numFmtId="9" fontId="7" fillId="3" borderId="13" xfId="59" applyNumberFormat="1" applyFont="1" applyFill="1" applyBorder="1" applyAlignment="1">
      <alignment horizontal="center" vertical="center" wrapText="1"/>
    </xf>
    <xf numFmtId="9" fontId="7" fillId="3" borderId="11" xfId="59" applyNumberFormat="1" applyFont="1" applyFill="1" applyBorder="1" applyAlignment="1">
      <alignment horizontal="center" vertical="center" wrapText="1"/>
    </xf>
    <xf numFmtId="9" fontId="7" fillId="3" borderId="21" xfId="59" applyNumberFormat="1" applyFont="1" applyFill="1" applyBorder="1" applyAlignment="1">
      <alignment horizontal="center" vertical="center" wrapText="1"/>
    </xf>
    <xf numFmtId="0" fontId="2" fillId="4" borderId="5" xfId="59" applyNumberFormat="1" applyFont="1" applyFill="1" applyBorder="1" applyAlignment="1">
      <alignment horizontal="right" vertical="center" wrapText="1"/>
    </xf>
    <xf numFmtId="9" fontId="8" fillId="4" borderId="27" xfId="59" applyNumberFormat="1" applyFont="1" applyFill="1" applyBorder="1" applyAlignment="1">
      <alignment horizontal="center" vertical="center" wrapText="1"/>
    </xf>
    <xf numFmtId="0" fontId="3" fillId="4" borderId="3" xfId="89" applyNumberFormat="1" applyFont="1" applyFill="1" applyBorder="1" applyAlignment="1">
      <alignment horizontal="center" vertical="center"/>
    </xf>
    <xf numFmtId="0" fontId="3" fillId="4" borderId="62" xfId="89" applyNumberFormat="1" applyFont="1" applyFill="1" applyBorder="1" applyAlignment="1">
      <alignment horizontal="center" vertical="center"/>
    </xf>
    <xf numFmtId="0" fontId="6" fillId="3" borderId="38" xfId="59" applyNumberFormat="1" applyFont="1" applyFill="1" applyBorder="1" applyAlignment="1">
      <alignment horizontal="left" vertical="center" wrapText="1"/>
    </xf>
    <xf numFmtId="0" fontId="2" fillId="4" borderId="28" xfId="59" applyNumberFormat="1" applyFont="1" applyFill="1" applyBorder="1" applyAlignment="1">
      <alignment horizontal="center" vertical="center"/>
    </xf>
    <xf numFmtId="0" fontId="2" fillId="4" borderId="29" xfId="59" applyNumberFormat="1" applyFont="1" applyFill="1" applyBorder="1" applyAlignment="1">
      <alignment horizontal="center" vertical="center"/>
    </xf>
    <xf numFmtId="0" fontId="5" fillId="3" borderId="4" xfId="59" applyNumberFormat="1" applyFont="1" applyFill="1" applyBorder="1" applyAlignment="1">
      <alignment horizontal="center" vertical="center"/>
    </xf>
    <xf numFmtId="0" fontId="5" fillId="3" borderId="29" xfId="59" applyNumberFormat="1" applyFont="1" applyFill="1" applyBorder="1" applyAlignment="1">
      <alignment horizontal="center" vertical="center"/>
    </xf>
    <xf numFmtId="0" fontId="5" fillId="3" borderId="5" xfId="59" applyNumberFormat="1" applyFont="1" applyFill="1" applyBorder="1" applyAlignment="1">
      <alignment horizontal="center" vertical="center"/>
    </xf>
    <xf numFmtId="0" fontId="0" fillId="3" borderId="9" xfId="89" applyNumberFormat="1" applyFont="1" applyFill="1" applyBorder="1" applyAlignment="1">
      <alignment horizontal="left" vertical="center"/>
    </xf>
    <xf numFmtId="0" fontId="0" fillId="3" borderId="31" xfId="89" applyNumberFormat="1" applyFont="1" applyFill="1" applyBorder="1" applyAlignment="1">
      <alignment horizontal="left" vertical="center"/>
    </xf>
    <xf numFmtId="0" fontId="0" fillId="3" borderId="10" xfId="89" applyNumberFormat="1" applyFont="1" applyFill="1" applyBorder="1" applyAlignment="1">
      <alignment horizontal="left" vertical="center"/>
    </xf>
    <xf numFmtId="0" fontId="12" fillId="2" borderId="11" xfId="0" applyFont="1" applyFill="1" applyBorder="1" applyAlignment="1">
      <alignment horizontal="left" vertical="center"/>
    </xf>
    <xf numFmtId="0" fontId="12" fillId="2" borderId="20" xfId="0" applyFont="1" applyFill="1" applyBorder="1" applyAlignment="1">
      <alignment horizontal="left" vertical="center"/>
    </xf>
    <xf numFmtId="0" fontId="12" fillId="2" borderId="12" xfId="0" applyFont="1" applyFill="1" applyBorder="1" applyAlignment="1">
      <alignment horizontal="left" vertical="center"/>
    </xf>
    <xf numFmtId="0" fontId="14" fillId="2" borderId="11" xfId="0" applyFont="1" applyFill="1" applyBorder="1" applyAlignment="1">
      <alignment horizontal="left" vertical="center" wrapText="1"/>
    </xf>
    <xf numFmtId="0" fontId="14" fillId="2" borderId="20" xfId="0" applyFont="1" applyFill="1" applyBorder="1" applyAlignment="1">
      <alignment horizontal="left" vertical="center" wrapText="1"/>
    </xf>
    <xf numFmtId="0" fontId="14" fillId="2" borderId="12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left" vertical="center" wrapText="1"/>
    </xf>
    <xf numFmtId="0" fontId="12" fillId="2" borderId="23" xfId="0" applyFont="1" applyFill="1" applyBorder="1" applyAlignment="1">
      <alignment horizontal="left" vertical="center" wrapText="1"/>
    </xf>
    <xf numFmtId="0" fontId="12" fillId="2" borderId="21" xfId="0" applyFont="1" applyFill="1" applyBorder="1" applyAlignment="1">
      <alignment horizontal="left" vertical="center"/>
    </xf>
    <xf numFmtId="0" fontId="3" fillId="3" borderId="59" xfId="89" applyNumberFormat="1" applyFont="1" applyFill="1" applyBorder="1" applyAlignment="1">
      <alignment vertical="center"/>
    </xf>
    <xf numFmtId="0" fontId="3" fillId="3" borderId="0" xfId="89" applyNumberFormat="1" applyFont="1" applyFill="1" applyBorder="1" applyAlignment="1">
      <alignment horizontal="center" vertical="center"/>
    </xf>
    <xf numFmtId="0" fontId="3" fillId="3" borderId="0" xfId="89" applyNumberFormat="1" applyFont="1" applyFill="1" applyBorder="1" applyAlignment="1">
      <alignment vertical="center"/>
    </xf>
    <xf numFmtId="0" fontId="3" fillId="3" borderId="0" xfId="89" applyNumberFormat="1" applyFont="1" applyFill="1" applyBorder="1" applyAlignment="1">
      <alignment horizontal="right" vertical="center"/>
    </xf>
    <xf numFmtId="0" fontId="2" fillId="4" borderId="5" xfId="59" applyNumberFormat="1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left" vertical="center"/>
    </xf>
    <xf numFmtId="0" fontId="12" fillId="2" borderId="23" xfId="0" applyFont="1" applyFill="1" applyBorder="1" applyAlignment="1">
      <alignment horizontal="left" vertical="center"/>
    </xf>
    <xf numFmtId="0" fontId="0" fillId="3" borderId="21" xfId="89" applyNumberFormat="1" applyFont="1" applyFill="1" applyBorder="1" applyAlignment="1">
      <alignment vertical="center"/>
    </xf>
    <xf numFmtId="9" fontId="8" fillId="4" borderId="3" xfId="59" applyNumberFormat="1" applyFont="1" applyFill="1" applyBorder="1" applyAlignment="1">
      <alignment horizontal="center" vertical="center" wrapText="1"/>
    </xf>
    <xf numFmtId="0" fontId="3" fillId="3" borderId="60" xfId="89" applyNumberFormat="1" applyFont="1" applyFill="1" applyBorder="1" applyAlignment="1">
      <alignment vertical="center"/>
    </xf>
    <xf numFmtId="0" fontId="15" fillId="2" borderId="0" xfId="0" applyFont="1" applyFill="1">
      <alignment vertical="center"/>
    </xf>
    <xf numFmtId="0" fontId="0" fillId="2" borderId="0" xfId="0" applyFill="1">
      <alignment vertical="center"/>
    </xf>
    <xf numFmtId="0" fontId="16" fillId="2" borderId="0" xfId="0" applyFont="1" applyFill="1">
      <alignment vertical="center"/>
    </xf>
    <xf numFmtId="0" fontId="17" fillId="2" borderId="0" xfId="0" applyFont="1" applyFill="1">
      <alignment vertical="center"/>
    </xf>
    <xf numFmtId="0" fontId="18" fillId="2" borderId="0" xfId="0" applyFont="1" applyFill="1">
      <alignment vertical="center"/>
    </xf>
    <xf numFmtId="0" fontId="19" fillId="2" borderId="0" xfId="0" applyFont="1" applyFill="1">
      <alignment vertical="center"/>
    </xf>
    <xf numFmtId="0" fontId="19" fillId="2" borderId="0" xfId="0" applyFont="1" applyFill="1" applyAlignment="1">
      <alignment horizontal="left" vertical="center" wrapText="1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vertical="center" wrapText="1"/>
    </xf>
    <xf numFmtId="0" fontId="20" fillId="2" borderId="0" xfId="0" applyFont="1" applyFill="1" applyAlignment="1">
      <alignment vertical="center" wrapText="1"/>
    </xf>
    <xf numFmtId="0" fontId="21" fillId="5" borderId="31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center" vertical="center" wrapText="1"/>
    </xf>
    <xf numFmtId="0" fontId="22" fillId="6" borderId="31" xfId="0" applyFont="1" applyFill="1" applyBorder="1" applyAlignment="1">
      <alignment horizontal="left" vertical="center" wrapText="1"/>
    </xf>
    <xf numFmtId="0" fontId="21" fillId="5" borderId="16" xfId="0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center" vertical="center"/>
    </xf>
    <xf numFmtId="0" fontId="23" fillId="2" borderId="16" xfId="0" applyFont="1" applyFill="1" applyBorder="1">
      <alignment vertical="center"/>
    </xf>
    <xf numFmtId="49" fontId="23" fillId="2" borderId="16" xfId="0" applyNumberFormat="1" applyFont="1" applyFill="1" applyBorder="1" applyAlignment="1">
      <alignment horizontal="center" vertical="center"/>
    </xf>
    <xf numFmtId="0" fontId="23" fillId="2" borderId="16" xfId="0" applyFont="1" applyFill="1" applyBorder="1" applyAlignment="1">
      <alignment horizontal="left" vertical="center" wrapText="1"/>
    </xf>
    <xf numFmtId="0" fontId="21" fillId="5" borderId="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23" fillId="2" borderId="0" xfId="0" applyFont="1" applyFill="1" applyBorder="1">
      <alignment vertical="center"/>
    </xf>
    <xf numFmtId="49" fontId="23" fillId="2" borderId="0" xfId="0" applyNumberFormat="1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left" vertical="center" wrapText="1"/>
    </xf>
    <xf numFmtId="0" fontId="21" fillId="5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1" xfId="0" applyFont="1" applyFill="1" applyBorder="1">
      <alignment vertical="center"/>
    </xf>
    <xf numFmtId="49" fontId="23" fillId="2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left" vertical="center" wrapText="1"/>
    </xf>
    <xf numFmtId="0" fontId="21" fillId="5" borderId="20" xfId="0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center" vertical="center"/>
    </xf>
    <xf numFmtId="0" fontId="23" fillId="2" borderId="20" xfId="0" applyFont="1" applyFill="1" applyBorder="1">
      <alignment vertical="center"/>
    </xf>
    <xf numFmtId="49" fontId="23" fillId="2" borderId="20" xfId="0" applyNumberFormat="1" applyFont="1" applyFill="1" applyBorder="1" applyAlignment="1">
      <alignment horizontal="center" vertical="center"/>
    </xf>
    <xf numFmtId="0" fontId="23" fillId="2" borderId="20" xfId="0" applyFont="1" applyFill="1" applyBorder="1" applyAlignment="1">
      <alignment horizontal="left" vertical="center" wrapText="1"/>
    </xf>
    <xf numFmtId="0" fontId="23" fillId="2" borderId="16" xfId="0" applyFont="1" applyFill="1" applyBorder="1" applyAlignment="1">
      <alignment horizontal="center" vertical="center" wrapText="1"/>
    </xf>
    <xf numFmtId="0" fontId="21" fillId="5" borderId="37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7" xfId="0" applyFont="1" applyFill="1" applyBorder="1">
      <alignment vertical="center"/>
    </xf>
    <xf numFmtId="0" fontId="23" fillId="2" borderId="37" xfId="0" applyFont="1" applyFill="1" applyBorder="1" applyAlignment="1">
      <alignment horizontal="center" vertical="center" wrapText="1"/>
    </xf>
    <xf numFmtId="0" fontId="23" fillId="2" borderId="37" xfId="0" applyFont="1" applyFill="1" applyBorder="1" applyAlignment="1">
      <alignment horizontal="left" vertical="center" wrapText="1"/>
    </xf>
    <xf numFmtId="0" fontId="24" fillId="2" borderId="0" xfId="0" applyFont="1" applyFill="1" applyBorder="1" applyAlignment="1">
      <alignment horizontal="center" vertical="center"/>
    </xf>
    <xf numFmtId="0" fontId="24" fillId="2" borderId="0" xfId="0" applyFont="1" applyFill="1" applyBorder="1">
      <alignment vertical="center"/>
    </xf>
    <xf numFmtId="0" fontId="24" fillId="2" borderId="0" xfId="0" applyFont="1" applyFill="1" applyBorder="1" applyAlignment="1">
      <alignment horizontal="left" vertical="center"/>
    </xf>
    <xf numFmtId="0" fontId="22" fillId="2" borderId="0" xfId="0" applyFont="1" applyFill="1" applyBorder="1" applyAlignment="1">
      <alignment horizontal="left" vertical="center" wrapText="1"/>
    </xf>
  </cellXfs>
  <cellStyles count="92">
    <cellStyle name="常规" xfId="0" builtinId="0"/>
    <cellStyle name="货币[0]" xfId="1" builtinId="7"/>
    <cellStyle name="货币" xfId="2" builtinId="4"/>
    <cellStyle name="常规 44" xfId="3"/>
    <cellStyle name="常规 39" xfId="4"/>
    <cellStyle name="20% - 强调文字颜色 3" xfId="5" builtinId="38"/>
    <cellStyle name="输入" xfId="6" builtinId="20"/>
    <cellStyle name="常规 13 2" xfId="7"/>
    <cellStyle name="千位分隔[0]" xfId="8" builtinId="6"/>
    <cellStyle name="40% - 强调文字颜色 3" xfId="9" builtinId="39"/>
    <cellStyle name="常规 26 2" xfId="10"/>
    <cellStyle name="差" xfId="11" builtinId="27"/>
    <cellStyle name="千位分隔" xfId="12" builtinId="3"/>
    <cellStyle name="常规 15 2" xfId="13"/>
    <cellStyle name="常规 20 2" xfId="14"/>
    <cellStyle name="60% - 强调文字颜色 3" xfId="15" builtinId="40"/>
    <cellStyle name="超链接" xfId="16" builtinId="8"/>
    <cellStyle name="百分比" xfId="17" builtinId="5"/>
    <cellStyle name="已访问的超链接" xfId="18" builtinId="9"/>
    <cellStyle name="注释" xfId="19" builtinId="10"/>
    <cellStyle name="60% - 强调文字颜色 2" xfId="20" builtinId="36"/>
    <cellStyle name="标题 4" xfId="21" builtinId="19"/>
    <cellStyle name="警告文本" xfId="22" builtinId="11"/>
    <cellStyle name="标题" xfId="23" builtinId="15"/>
    <cellStyle name="常规 5 2" xfId="24"/>
    <cellStyle name="解释性文本" xfId="25" builtinId="53"/>
    <cellStyle name="标题 1" xfId="26" builtinId="16"/>
    <cellStyle name="标题 2" xfId="27" builtinId="17"/>
    <cellStyle name="60% - 强调文字颜色 1" xfId="28" builtinId="32"/>
    <cellStyle name="标题 3" xfId="29" builtinId="18"/>
    <cellStyle name="60% - 强调文字颜色 4" xfId="30" builtinId="44"/>
    <cellStyle name="输出" xfId="31" builtinId="21"/>
    <cellStyle name="计算" xfId="32" builtinId="22"/>
    <cellStyle name="常规 31" xfId="33"/>
    <cellStyle name="检查单元格" xfId="34" builtinId="23"/>
    <cellStyle name="20% - 强调文字颜色 6" xfId="35" builtinId="50"/>
    <cellStyle name="强调文字颜色 2" xfId="36" builtinId="33"/>
    <cellStyle name="链接单元格" xfId="37" builtinId="24"/>
    <cellStyle name="汇总" xfId="38" builtinId="25"/>
    <cellStyle name="好" xfId="39" builtinId="26"/>
    <cellStyle name="常规 21" xfId="40"/>
    <cellStyle name="适中" xfId="41" builtinId="28"/>
    <cellStyle name="20% - 强调文字颜色 5" xfId="42" builtinId="46"/>
    <cellStyle name="常规 8 2" xfId="43"/>
    <cellStyle name="强调文字颜色 1" xfId="44" builtinId="29"/>
    <cellStyle name="常规 42" xfId="45"/>
    <cellStyle name="常规 37" xfId="46"/>
    <cellStyle name="常规 2 2 2" xfId="47"/>
    <cellStyle name="20% - 强调文字颜色 1" xfId="48" builtinId="30"/>
    <cellStyle name="40% - 强调文字颜色 1" xfId="49" builtinId="31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4" xfId="54" builtinId="42"/>
    <cellStyle name="40% - 强调文字颜色 4" xfId="55" builtinId="43"/>
    <cellStyle name="常规 22 2" xfId="56"/>
    <cellStyle name="常规 17 2" xfId="57"/>
    <cellStyle name="强调文字颜色 5" xfId="58" builtinId="45"/>
    <cellStyle name="常规 2 2" xfId="59"/>
    <cellStyle name="40% - 强调文字颜色 5" xfId="60" builtinId="47"/>
    <cellStyle name="60% - 强调文字颜色 5" xfId="61" builtinId="48"/>
    <cellStyle name="强调文字颜色 6" xfId="62" builtinId="49"/>
    <cellStyle name="40% - 强调文字颜色 6" xfId="63" builtinId="51"/>
    <cellStyle name="60% - 强调文字颜色 6" xfId="64" builtinId="52"/>
    <cellStyle name="C:\Data\MS\Excel" xfId="65"/>
    <cellStyle name="常规 21 2" xfId="66"/>
    <cellStyle name="常规 16 2" xfId="67"/>
    <cellStyle name="常规 10 2" xfId="68"/>
    <cellStyle name="常规 11 2" xfId="69"/>
    <cellStyle name="常规 12 2" xfId="70"/>
    <cellStyle name="常规 14 2" xfId="71"/>
    <cellStyle name="常规 18 2" xfId="72"/>
    <cellStyle name="常规 23 2" xfId="73"/>
    <cellStyle name="常规 2" xfId="74"/>
    <cellStyle name="常规 24 2" xfId="75"/>
    <cellStyle name="常规 28 2" xfId="76"/>
    <cellStyle name="常规 29 2" xfId="77"/>
    <cellStyle name="常规 3" xfId="78"/>
    <cellStyle name="常规 3 2" xfId="79"/>
    <cellStyle name="常规 32" xfId="80"/>
    <cellStyle name="常规 33" xfId="81"/>
    <cellStyle name="常规 34" xfId="82"/>
    <cellStyle name="常规 35" xfId="83"/>
    <cellStyle name="常规 40" xfId="84"/>
    <cellStyle name="常规 36" xfId="85"/>
    <cellStyle name="常规 41" xfId="86"/>
    <cellStyle name="常规 38" xfId="87"/>
    <cellStyle name="常规 43" xfId="88"/>
    <cellStyle name="常规 4" xfId="89"/>
    <cellStyle name="常规 6 2" xfId="90"/>
    <cellStyle name="常规 7 2" xfId="91"/>
  </cellStyles>
  <tableStyles count="0" defaultTableStyle="TableStyleMedium9" defaultPivotStyle="PivotStyleLight16"/>
  <colors>
    <mruColors>
      <color rgb="00122DA2"/>
      <color rgb="00230DA7"/>
      <color rgb="00FDFDA9"/>
      <color rgb="00ADEBF9"/>
      <color rgb="0099FFCC"/>
      <color rgb="00DE8AD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12</xdr:col>
      <xdr:colOff>1952625</xdr:colOff>
      <xdr:row>0</xdr:row>
      <xdr:rowOff>0</xdr:rowOff>
    </xdr:from>
    <xdr:ext cx="1057274" cy="342900"/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077325" y="0"/>
          <a:ext cx="1056640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13</xdr:col>
      <xdr:colOff>0</xdr:colOff>
      <xdr:row>0</xdr:row>
      <xdr:rowOff>9525</xdr:rowOff>
    </xdr:from>
    <xdr:ext cx="1057274" cy="342900"/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258300" y="9525"/>
          <a:ext cx="1056640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13</xdr:col>
      <xdr:colOff>9525</xdr:colOff>
      <xdr:row>0</xdr:row>
      <xdr:rowOff>28575</xdr:rowOff>
    </xdr:from>
    <xdr:ext cx="1057274" cy="342900"/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229725" y="28575"/>
          <a:ext cx="1056640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13</xdr:col>
      <xdr:colOff>9525</xdr:colOff>
      <xdr:row>0</xdr:row>
      <xdr:rowOff>0</xdr:rowOff>
    </xdr:from>
    <xdr:ext cx="1057274" cy="342900"/>
    <xdr:pic>
      <xdr:nvPicPr>
        <xdr:cNvPr id="2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9439275" y="0"/>
          <a:ext cx="1056640" cy="342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O15"/>
  <sheetViews>
    <sheetView workbookViewId="0">
      <selection activeCell="M1" sqref="M1"/>
    </sheetView>
  </sheetViews>
  <sheetFormatPr defaultColWidth="9" defaultRowHeight="13.5"/>
  <cols>
    <col min="1" max="1" width="1.875" style="216" customWidth="1"/>
    <col min="2" max="2" width="2.375" style="216" customWidth="1"/>
    <col min="3" max="3" width="3.625" style="216" customWidth="1"/>
    <col min="4" max="7" width="9" style="216"/>
    <col min="8" max="8" width="15.75" style="216" customWidth="1"/>
    <col min="9" max="9" width="5" style="216" customWidth="1"/>
    <col min="10" max="10" width="7.875" style="216" customWidth="1"/>
    <col min="11" max="11" width="10" style="216" customWidth="1"/>
    <col min="12" max="12" width="23" style="216" customWidth="1"/>
    <col min="13" max="14" width="6.125" style="216" customWidth="1"/>
    <col min="15" max="15" width="32.75" style="216" customWidth="1"/>
    <col min="16" max="16384" width="9" style="216"/>
  </cols>
  <sheetData>
    <row r="1" ht="9" customHeight="1"/>
    <row r="2" ht="30.75" customHeight="1" spans="2:15">
      <c r="B2" s="217" t="s">
        <v>0</v>
      </c>
      <c r="C2" s="218"/>
      <c r="D2" s="218"/>
      <c r="E2" s="218"/>
      <c r="F2" s="218"/>
      <c r="G2" s="218"/>
      <c r="H2" s="218"/>
      <c r="I2" s="215"/>
      <c r="J2" s="226" t="s">
        <v>1</v>
      </c>
      <c r="K2" s="227" t="s">
        <v>2</v>
      </c>
      <c r="L2" s="228" t="s">
        <v>3</v>
      </c>
      <c r="M2" s="227" t="s">
        <v>4</v>
      </c>
      <c r="N2" s="228"/>
      <c r="O2" s="227" t="s">
        <v>5</v>
      </c>
    </row>
    <row r="3" s="215" customFormat="1" ht="27.75" customHeight="1" spans="2:15">
      <c r="B3" s="219"/>
      <c r="C3" s="220" t="s">
        <v>6</v>
      </c>
      <c r="D3" s="220" t="s">
        <v>7</v>
      </c>
      <c r="E3" s="220"/>
      <c r="F3" s="220"/>
      <c r="G3" s="220"/>
      <c r="H3" s="220"/>
      <c r="I3" s="216"/>
      <c r="J3" s="229" t="s">
        <v>8</v>
      </c>
      <c r="K3" s="230">
        <v>5</v>
      </c>
      <c r="L3" s="231" t="s">
        <v>9</v>
      </c>
      <c r="M3" s="232" t="s">
        <v>10</v>
      </c>
      <c r="N3" s="233"/>
      <c r="O3" s="233" t="s">
        <v>11</v>
      </c>
    </row>
    <row r="4" ht="24" customHeight="1" spans="2:15">
      <c r="B4" s="219"/>
      <c r="C4" s="220" t="s">
        <v>12</v>
      </c>
      <c r="D4" s="221" t="s">
        <v>13</v>
      </c>
      <c r="E4" s="221"/>
      <c r="F4" s="221"/>
      <c r="G4" s="221"/>
      <c r="H4" s="221"/>
      <c r="J4" s="234"/>
      <c r="K4" s="235">
        <v>4.5</v>
      </c>
      <c r="L4" s="236" t="s">
        <v>14</v>
      </c>
      <c r="M4" s="237"/>
      <c r="N4" s="238"/>
      <c r="O4" s="238"/>
    </row>
    <row r="5" ht="24" customHeight="1" spans="2:15">
      <c r="B5" s="219"/>
      <c r="C5" s="220"/>
      <c r="D5" s="221"/>
      <c r="E5" s="221"/>
      <c r="F5" s="221"/>
      <c r="G5" s="221"/>
      <c r="H5" s="221"/>
      <c r="J5" s="239"/>
      <c r="K5" s="240">
        <v>4</v>
      </c>
      <c r="L5" s="241" t="s">
        <v>15</v>
      </c>
      <c r="M5" s="242"/>
      <c r="N5" s="243"/>
      <c r="O5" s="243"/>
    </row>
    <row r="6" ht="80.25" customHeight="1" spans="2:15">
      <c r="B6" s="219"/>
      <c r="C6" s="220" t="s">
        <v>16</v>
      </c>
      <c r="D6" s="221" t="s">
        <v>17</v>
      </c>
      <c r="E6" s="221"/>
      <c r="F6" s="221"/>
      <c r="G6" s="221"/>
      <c r="H6" s="221"/>
      <c r="J6" s="244" t="s">
        <v>18</v>
      </c>
      <c r="K6" s="245">
        <v>3.75</v>
      </c>
      <c r="L6" s="246" t="s">
        <v>19</v>
      </c>
      <c r="M6" s="247" t="s">
        <v>20</v>
      </c>
      <c r="N6" s="248"/>
      <c r="O6" s="248" t="s">
        <v>21</v>
      </c>
    </row>
    <row r="7" ht="24" customHeight="1" spans="2:15">
      <c r="B7" s="219"/>
      <c r="C7" s="222" t="s">
        <v>22</v>
      </c>
      <c r="D7" s="221" t="s">
        <v>23</v>
      </c>
      <c r="E7" s="221"/>
      <c r="F7" s="221"/>
      <c r="G7" s="221"/>
      <c r="H7" s="221"/>
      <c r="J7" s="229" t="s">
        <v>24</v>
      </c>
      <c r="K7" s="230">
        <v>3.5</v>
      </c>
      <c r="L7" s="231" t="s">
        <v>25</v>
      </c>
      <c r="M7" s="232" t="s">
        <v>26</v>
      </c>
      <c r="N7" s="233"/>
      <c r="O7" s="233" t="s">
        <v>27</v>
      </c>
    </row>
    <row r="8" ht="30.75" customHeight="1" spans="2:15">
      <c r="B8" s="219"/>
      <c r="C8" s="222"/>
      <c r="D8" s="221"/>
      <c r="E8" s="221"/>
      <c r="F8" s="221"/>
      <c r="G8" s="221"/>
      <c r="H8" s="221"/>
      <c r="J8" s="234"/>
      <c r="K8" s="235">
        <v>3.25</v>
      </c>
      <c r="L8" s="236" t="s">
        <v>28</v>
      </c>
      <c r="M8" s="237"/>
      <c r="N8" s="238"/>
      <c r="O8" s="238"/>
    </row>
    <row r="9" ht="30.75" customHeight="1" spans="3:15">
      <c r="C9" s="223"/>
      <c r="D9" s="224"/>
      <c r="E9" s="224"/>
      <c r="F9" s="224"/>
      <c r="G9" s="224"/>
      <c r="H9" s="224"/>
      <c r="J9" s="239"/>
      <c r="K9" s="240">
        <v>3</v>
      </c>
      <c r="L9" s="241" t="s">
        <v>29</v>
      </c>
      <c r="M9" s="242"/>
      <c r="N9" s="243"/>
      <c r="O9" s="243"/>
    </row>
    <row r="10" ht="24" customHeight="1" spans="3:15">
      <c r="C10" s="223"/>
      <c r="D10" s="224"/>
      <c r="E10" s="224"/>
      <c r="F10" s="224"/>
      <c r="G10" s="224"/>
      <c r="H10" s="224"/>
      <c r="J10" s="229" t="s">
        <v>30</v>
      </c>
      <c r="K10" s="230">
        <v>2.5</v>
      </c>
      <c r="L10" s="231" t="s">
        <v>31</v>
      </c>
      <c r="M10" s="249" t="s">
        <v>32</v>
      </c>
      <c r="N10" s="233"/>
      <c r="O10" s="233" t="s">
        <v>33</v>
      </c>
    </row>
    <row r="11" ht="24" customHeight="1" spans="4:15">
      <c r="D11" s="225"/>
      <c r="E11" s="225"/>
      <c r="F11" s="225"/>
      <c r="G11" s="225"/>
      <c r="H11" s="225"/>
      <c r="J11" s="250"/>
      <c r="K11" s="251">
        <v>2</v>
      </c>
      <c r="L11" s="252" t="s">
        <v>34</v>
      </c>
      <c r="M11" s="253"/>
      <c r="N11" s="254"/>
      <c r="O11" s="254"/>
    </row>
    <row r="12" ht="14.25" customHeight="1" spans="10:15">
      <c r="J12" s="255"/>
      <c r="K12" s="256"/>
      <c r="L12" s="255"/>
      <c r="M12" s="255"/>
      <c r="N12" s="257"/>
      <c r="O12" s="255"/>
    </row>
    <row r="13" ht="14.25" customHeight="1" spans="10:15">
      <c r="J13" s="258" t="s">
        <v>35</v>
      </c>
      <c r="K13" s="258"/>
      <c r="L13" s="258"/>
      <c r="M13" s="258"/>
      <c r="N13" s="258"/>
      <c r="O13" s="258"/>
    </row>
    <row r="14" ht="14.25" customHeight="1"/>
    <row r="15" ht="14.25" customHeight="1"/>
  </sheetData>
  <mergeCells count="17">
    <mergeCell ref="D6:H6"/>
    <mergeCell ref="J13:O13"/>
    <mergeCell ref="C7:C8"/>
    <mergeCell ref="J3:J5"/>
    <mergeCell ref="J7:J9"/>
    <mergeCell ref="J10:J11"/>
    <mergeCell ref="M3:M5"/>
    <mergeCell ref="M7:M9"/>
    <mergeCell ref="M10:M11"/>
    <mergeCell ref="N3:N5"/>
    <mergeCell ref="N7:N9"/>
    <mergeCell ref="N10:N11"/>
    <mergeCell ref="O3:O5"/>
    <mergeCell ref="O7:O9"/>
    <mergeCell ref="O10:O11"/>
    <mergeCell ref="D4:H5"/>
    <mergeCell ref="D7:H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O27"/>
  <sheetViews>
    <sheetView workbookViewId="0">
      <selection activeCell="H8" sqref="H8:K8"/>
    </sheetView>
  </sheetViews>
  <sheetFormatPr defaultColWidth="9" defaultRowHeight="13.5"/>
  <cols>
    <col min="1" max="1" width="1.875" style="2" customWidth="1"/>
    <col min="2" max="2" width="8.375" style="2" customWidth="1"/>
    <col min="3" max="3" width="9" style="2"/>
    <col min="4" max="4" width="3.125" style="2" customWidth="1"/>
    <col min="5" max="5" width="1.875" style="2" customWidth="1"/>
    <col min="6" max="6" width="13.625" style="3" customWidth="1"/>
    <col min="7" max="7" width="11.125" style="2" customWidth="1"/>
    <col min="8" max="8" width="13.75" style="2" customWidth="1"/>
    <col min="9" max="9" width="2.5" style="2" customWidth="1"/>
    <col min="10" max="10" width="5.75" style="2" customWidth="1"/>
    <col min="11" max="11" width="16.25" style="2" customWidth="1"/>
    <col min="12" max="12" width="6.25" style="2" customWidth="1"/>
    <col min="13" max="13" width="25.875" style="2" customWidth="1"/>
    <col min="14" max="14" width="7.5" style="2" customWidth="1"/>
    <col min="15" max="15" width="7.375" style="2" customWidth="1"/>
    <col min="16" max="16" width="7.125" style="2" customWidth="1"/>
    <col min="17" max="16384" width="9" style="2"/>
  </cols>
  <sheetData>
    <row r="1" ht="43.5" customHeight="1" spans="2:15">
      <c r="B1" s="4" t="s">
        <v>36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2:15">
      <c r="B2" s="5" t="s">
        <v>37</v>
      </c>
      <c r="C2" s="6"/>
      <c r="D2" s="7" t="s">
        <v>38</v>
      </c>
      <c r="E2" s="6"/>
      <c r="F2" s="8"/>
      <c r="G2" s="7" t="s">
        <v>39</v>
      </c>
      <c r="H2" s="6"/>
      <c r="I2" s="5"/>
      <c r="J2" s="5" t="s">
        <v>40</v>
      </c>
      <c r="K2" s="6"/>
      <c r="L2" s="5" t="s">
        <v>41</v>
      </c>
      <c r="M2" s="173"/>
      <c r="N2" s="173"/>
      <c r="O2" s="173"/>
    </row>
    <row r="3" ht="3" customHeight="1" spans="2:14">
      <c r="B3" s="9"/>
      <c r="C3" s="9"/>
      <c r="D3" s="9"/>
      <c r="E3" s="9"/>
      <c r="F3" s="10"/>
      <c r="G3" s="9"/>
      <c r="H3" s="9"/>
      <c r="I3" s="9"/>
      <c r="J3" s="9"/>
      <c r="K3" s="9"/>
      <c r="L3" s="9"/>
      <c r="M3" s="9"/>
      <c r="N3" s="9"/>
    </row>
    <row r="4" ht="16.5" customHeight="1" spans="2:15">
      <c r="B4" s="188" t="s">
        <v>42</v>
      </c>
      <c r="C4" s="189"/>
      <c r="D4" s="189"/>
      <c r="E4" s="189"/>
      <c r="F4" s="189"/>
      <c r="G4" s="189"/>
      <c r="H4" s="189"/>
      <c r="I4" s="189"/>
      <c r="J4" s="189"/>
      <c r="K4" s="189"/>
      <c r="L4" s="209"/>
      <c r="M4" s="175" t="s">
        <v>43</v>
      </c>
      <c r="N4" s="176"/>
      <c r="O4" s="177"/>
    </row>
    <row r="5" ht="33" customHeight="1" spans="2:15">
      <c r="B5" s="13" t="s">
        <v>44</v>
      </c>
      <c r="C5" s="190" t="s">
        <v>45</v>
      </c>
      <c r="D5" s="191"/>
      <c r="E5" s="192"/>
      <c r="F5" s="15" t="s">
        <v>46</v>
      </c>
      <c r="G5" s="16"/>
      <c r="H5" s="15" t="s">
        <v>47</v>
      </c>
      <c r="I5" s="85"/>
      <c r="J5" s="85"/>
      <c r="K5" s="16"/>
      <c r="L5" s="15" t="s">
        <v>48</v>
      </c>
      <c r="M5" s="14" t="s">
        <v>49</v>
      </c>
      <c r="N5" s="178" t="s">
        <v>50</v>
      </c>
      <c r="O5" s="179" t="s">
        <v>51</v>
      </c>
    </row>
    <row r="6" ht="17.25" customHeight="1" spans="2:15">
      <c r="B6" s="164" t="s">
        <v>52</v>
      </c>
      <c r="C6" s="193"/>
      <c r="D6" s="194"/>
      <c r="E6" s="195"/>
      <c r="F6" s="21"/>
      <c r="G6" s="22"/>
      <c r="H6" s="21"/>
      <c r="I6" s="88"/>
      <c r="J6" s="88"/>
      <c r="K6" s="22"/>
      <c r="L6" s="180"/>
      <c r="M6" s="90"/>
      <c r="N6" s="91"/>
      <c r="O6" s="92"/>
    </row>
    <row r="7" ht="17.25" customHeight="1" spans="2:15">
      <c r="B7" s="17"/>
      <c r="C7" s="141"/>
      <c r="D7" s="142"/>
      <c r="E7" s="143"/>
      <c r="F7" s="23"/>
      <c r="G7" s="24"/>
      <c r="H7" s="23"/>
      <c r="I7" s="93"/>
      <c r="J7" s="93"/>
      <c r="K7" s="24"/>
      <c r="L7" s="180"/>
      <c r="M7" s="95"/>
      <c r="N7" s="91"/>
      <c r="O7" s="97"/>
    </row>
    <row r="8" ht="17.25" customHeight="1" spans="2:15">
      <c r="B8" s="17"/>
      <c r="C8" s="141"/>
      <c r="D8" s="142"/>
      <c r="E8" s="143"/>
      <c r="F8" s="23"/>
      <c r="G8" s="24"/>
      <c r="H8" s="23"/>
      <c r="I8" s="93"/>
      <c r="J8" s="93"/>
      <c r="K8" s="24"/>
      <c r="L8" s="180"/>
      <c r="M8" s="95"/>
      <c r="N8" s="91"/>
      <c r="O8" s="97"/>
    </row>
    <row r="9" ht="17.25" customHeight="1" spans="2:15">
      <c r="B9" s="17"/>
      <c r="C9" s="141"/>
      <c r="D9" s="142"/>
      <c r="E9" s="143"/>
      <c r="F9" s="23"/>
      <c r="G9" s="24"/>
      <c r="H9" s="23"/>
      <c r="I9" s="93"/>
      <c r="J9" s="93"/>
      <c r="K9" s="24"/>
      <c r="L9" s="180"/>
      <c r="M9" s="95"/>
      <c r="N9" s="91"/>
      <c r="O9" s="97"/>
    </row>
    <row r="10" ht="17.25" customHeight="1" spans="2:15">
      <c r="B10" s="17"/>
      <c r="C10" s="141"/>
      <c r="D10" s="142"/>
      <c r="E10" s="143"/>
      <c r="F10" s="23"/>
      <c r="G10" s="24"/>
      <c r="H10" s="23"/>
      <c r="I10" s="93"/>
      <c r="J10" s="93"/>
      <c r="K10" s="24"/>
      <c r="L10" s="180"/>
      <c r="M10" s="95"/>
      <c r="N10" s="91"/>
      <c r="O10" s="97"/>
    </row>
    <row r="11" ht="17.25" customHeight="1" spans="2:15">
      <c r="B11" s="31"/>
      <c r="C11" s="141"/>
      <c r="D11" s="142"/>
      <c r="E11" s="143"/>
      <c r="F11" s="23"/>
      <c r="G11" s="24"/>
      <c r="H11" s="23"/>
      <c r="I11" s="93"/>
      <c r="J11" s="93"/>
      <c r="K11" s="24"/>
      <c r="L11" s="180"/>
      <c r="M11" s="95"/>
      <c r="N11" s="91"/>
      <c r="O11" s="97"/>
    </row>
    <row r="12" ht="17.25" customHeight="1" spans="2:15">
      <c r="B12" s="32" t="s">
        <v>53</v>
      </c>
      <c r="C12" s="196"/>
      <c r="D12" s="197"/>
      <c r="E12" s="198"/>
      <c r="F12" s="196"/>
      <c r="G12" s="198"/>
      <c r="H12" s="144"/>
      <c r="I12" s="150"/>
      <c r="J12" s="150"/>
      <c r="K12" s="151"/>
      <c r="L12" s="180"/>
      <c r="M12" s="95"/>
      <c r="N12" s="91"/>
      <c r="O12" s="97"/>
    </row>
    <row r="13" ht="17.25" customHeight="1" spans="2:15">
      <c r="B13" s="17"/>
      <c r="C13" s="196"/>
      <c r="D13" s="197"/>
      <c r="E13" s="198"/>
      <c r="F13" s="196"/>
      <c r="G13" s="198"/>
      <c r="H13" s="144"/>
      <c r="I13" s="150"/>
      <c r="J13" s="150"/>
      <c r="K13" s="151"/>
      <c r="L13" s="180"/>
      <c r="M13" s="95"/>
      <c r="N13" s="91"/>
      <c r="O13" s="97"/>
    </row>
    <row r="14" ht="17.25" customHeight="1" spans="2:15">
      <c r="B14" s="17"/>
      <c r="C14" s="196"/>
      <c r="D14" s="197"/>
      <c r="E14" s="198"/>
      <c r="F14" s="196"/>
      <c r="G14" s="198"/>
      <c r="H14" s="144"/>
      <c r="I14" s="150"/>
      <c r="J14" s="150"/>
      <c r="K14" s="151"/>
      <c r="L14" s="180"/>
      <c r="M14" s="95"/>
      <c r="N14" s="91"/>
      <c r="O14" s="97"/>
    </row>
    <row r="15" ht="17.25" customHeight="1" spans="2:15">
      <c r="B15" s="32" t="s">
        <v>54</v>
      </c>
      <c r="C15" s="199"/>
      <c r="D15" s="200"/>
      <c r="E15" s="201"/>
      <c r="F15" s="199"/>
      <c r="G15" s="201"/>
      <c r="H15" s="199"/>
      <c r="I15" s="200"/>
      <c r="J15" s="200"/>
      <c r="K15" s="201"/>
      <c r="L15" s="180"/>
      <c r="M15" s="95"/>
      <c r="N15" s="95"/>
      <c r="O15" s="97"/>
    </row>
    <row r="16" ht="17.25" customHeight="1" spans="2:15">
      <c r="B16" s="145"/>
      <c r="C16" s="165"/>
      <c r="D16" s="166"/>
      <c r="E16" s="167"/>
      <c r="F16" s="202"/>
      <c r="G16" s="203"/>
      <c r="H16" s="204"/>
      <c r="I16" s="210"/>
      <c r="J16" s="210"/>
      <c r="K16" s="211"/>
      <c r="L16" s="182"/>
      <c r="M16" s="106"/>
      <c r="N16" s="212"/>
      <c r="O16" s="152"/>
    </row>
    <row r="17" ht="26.25" customHeight="1" spans="2:15">
      <c r="B17" s="168" t="s">
        <v>55</v>
      </c>
      <c r="C17" s="169"/>
      <c r="D17" s="169"/>
      <c r="E17" s="169"/>
      <c r="F17" s="169"/>
      <c r="G17" s="169"/>
      <c r="H17" s="169"/>
      <c r="I17" s="169"/>
      <c r="J17" s="169"/>
      <c r="K17" s="183"/>
      <c r="L17" s="213">
        <f>SUM(L6:L16)</f>
        <v>0</v>
      </c>
      <c r="M17" s="213" t="s">
        <v>56</v>
      </c>
      <c r="N17" s="185">
        <f>SUMPRODUCT($L$6:$L$16,N6:N16)</f>
        <v>0</v>
      </c>
      <c r="O17" s="186">
        <f>SUMPRODUCT($L$6:$L$16,O6:O16)</f>
        <v>0</v>
      </c>
    </row>
    <row r="18" ht="34.5" customHeight="1" spans="2:15">
      <c r="B18" s="67" t="s">
        <v>57</v>
      </c>
      <c r="C18" s="68"/>
      <c r="D18" s="68"/>
      <c r="E18" s="68"/>
      <c r="F18" s="170"/>
      <c r="G18" s="70"/>
      <c r="H18" s="70"/>
      <c r="I18" s="70"/>
      <c r="J18" s="70"/>
      <c r="K18" s="70"/>
      <c r="L18" s="70"/>
      <c r="M18" s="70"/>
      <c r="N18" s="70"/>
      <c r="O18" s="133"/>
    </row>
    <row r="19" ht="23.25" customHeight="1" spans="2:15">
      <c r="B19" s="71" t="s">
        <v>58</v>
      </c>
      <c r="C19" s="72"/>
      <c r="D19" s="72"/>
      <c r="E19" s="72"/>
      <c r="F19" s="2"/>
      <c r="J19" s="160"/>
      <c r="K19" s="161" t="s">
        <v>59</v>
      </c>
      <c r="L19" s="161"/>
      <c r="O19" s="160"/>
    </row>
    <row r="20" ht="17.25" customHeight="1" spans="2:15">
      <c r="B20" s="205"/>
      <c r="C20" s="206" t="s">
        <v>60</v>
      </c>
      <c r="D20" s="206"/>
      <c r="E20" s="207"/>
      <c r="F20" s="207"/>
      <c r="G20" s="208" t="s">
        <v>61</v>
      </c>
      <c r="H20" s="207"/>
      <c r="I20" s="207"/>
      <c r="J20" s="214"/>
      <c r="K20" s="208" t="s">
        <v>60</v>
      </c>
      <c r="L20" s="207"/>
      <c r="M20" s="208" t="s">
        <v>61</v>
      </c>
      <c r="N20" s="207"/>
      <c r="O20" s="214"/>
    </row>
    <row r="21" ht="16.5" customHeight="1" spans="2:15">
      <c r="B21" s="171" t="s">
        <v>62</v>
      </c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87"/>
    </row>
    <row r="22" s="1" customFormat="1" ht="23.25" customHeight="1" spans="2:15">
      <c r="B22" s="79"/>
      <c r="C22" s="80"/>
      <c r="D22" s="80"/>
      <c r="E22" s="80"/>
      <c r="F22" s="81"/>
      <c r="G22" s="80"/>
      <c r="H22" s="80"/>
      <c r="I22" s="80"/>
      <c r="J22" s="80"/>
      <c r="K22" s="80"/>
      <c r="L22" s="80"/>
      <c r="M22" s="80"/>
      <c r="N22" s="80"/>
      <c r="O22" s="2"/>
    </row>
    <row r="23" ht="14.25" spans="2:14">
      <c r="B23" s="79"/>
      <c r="C23" s="80"/>
      <c r="D23" s="80"/>
      <c r="E23" s="80"/>
      <c r="F23" s="81"/>
      <c r="G23" s="80"/>
      <c r="H23" s="80"/>
      <c r="I23" s="80"/>
      <c r="J23" s="80"/>
      <c r="K23" s="80"/>
      <c r="L23" s="80"/>
      <c r="M23" s="80"/>
      <c r="N23" s="80"/>
    </row>
    <row r="24" ht="14.25" spans="2:14">
      <c r="B24" s="82"/>
      <c r="C24" s="80"/>
      <c r="D24" s="80"/>
      <c r="E24" s="80"/>
      <c r="F24" s="81"/>
      <c r="G24" s="80"/>
      <c r="H24" s="80"/>
      <c r="I24" s="80"/>
      <c r="J24" s="80"/>
      <c r="K24" s="80"/>
      <c r="L24" s="80"/>
      <c r="M24" s="80"/>
      <c r="N24" s="80"/>
    </row>
    <row r="25" customHeight="1" spans="2:14">
      <c r="B25" s="79"/>
      <c r="C25" s="80"/>
      <c r="D25" s="80"/>
      <c r="E25" s="80"/>
      <c r="F25" s="81"/>
      <c r="G25" s="80"/>
      <c r="H25" s="80"/>
      <c r="I25" s="80"/>
      <c r="J25" s="80"/>
      <c r="K25" s="80"/>
      <c r="L25" s="80"/>
      <c r="M25" s="80"/>
      <c r="N25" s="80"/>
    </row>
    <row r="26" ht="14.25" spans="2:14">
      <c r="B26" s="79"/>
      <c r="C26" s="80"/>
      <c r="D26" s="80"/>
      <c r="E26" s="80"/>
      <c r="F26" s="81"/>
      <c r="G26" s="80"/>
      <c r="H26" s="80"/>
      <c r="I26" s="80"/>
      <c r="J26" s="80"/>
      <c r="K26" s="80"/>
      <c r="L26" s="80"/>
      <c r="M26" s="80"/>
      <c r="N26" s="80"/>
    </row>
    <row r="27" ht="14.25" spans="2:14">
      <c r="B27" s="79"/>
      <c r="C27" s="80"/>
      <c r="D27" s="80"/>
      <c r="E27" s="80"/>
      <c r="F27" s="81"/>
      <c r="G27" s="80"/>
      <c r="H27" s="80"/>
      <c r="I27" s="80"/>
      <c r="J27" s="80"/>
      <c r="K27" s="80"/>
      <c r="L27" s="80"/>
      <c r="M27" s="80"/>
      <c r="N27" s="80"/>
    </row>
  </sheetData>
  <mergeCells count="47">
    <mergeCell ref="B1:O1"/>
    <mergeCell ref="B4:L4"/>
    <mergeCell ref="M4:O4"/>
    <mergeCell ref="C5:E5"/>
    <mergeCell ref="F5:G5"/>
    <mergeCell ref="H5:K5"/>
    <mergeCell ref="C6:E6"/>
    <mergeCell ref="F6:G6"/>
    <mergeCell ref="H6:K6"/>
    <mergeCell ref="C7:E7"/>
    <mergeCell ref="F7:G7"/>
    <mergeCell ref="H7:K7"/>
    <mergeCell ref="C8:E8"/>
    <mergeCell ref="F8:G8"/>
    <mergeCell ref="H8:K8"/>
    <mergeCell ref="C9:E9"/>
    <mergeCell ref="F9:G9"/>
    <mergeCell ref="H9:K9"/>
    <mergeCell ref="C10:E10"/>
    <mergeCell ref="F10:G10"/>
    <mergeCell ref="H10:K10"/>
    <mergeCell ref="C11:E11"/>
    <mergeCell ref="F11:G11"/>
    <mergeCell ref="H11:K11"/>
    <mergeCell ref="C12:E12"/>
    <mergeCell ref="F12:G12"/>
    <mergeCell ref="H12:K12"/>
    <mergeCell ref="C13:E13"/>
    <mergeCell ref="F13:G13"/>
    <mergeCell ref="H13:K13"/>
    <mergeCell ref="C14:E14"/>
    <mergeCell ref="F14:G14"/>
    <mergeCell ref="H14:K14"/>
    <mergeCell ref="C15:E15"/>
    <mergeCell ref="F15:G15"/>
    <mergeCell ref="H15:K15"/>
    <mergeCell ref="C16:E16"/>
    <mergeCell ref="F16:G16"/>
    <mergeCell ref="H16:K16"/>
    <mergeCell ref="B17:K17"/>
    <mergeCell ref="B18:E18"/>
    <mergeCell ref="F18:O18"/>
    <mergeCell ref="C20:D20"/>
    <mergeCell ref="B21:O21"/>
    <mergeCell ref="B6:B11"/>
    <mergeCell ref="B12:B14"/>
    <mergeCell ref="B15:B16"/>
  </mergeCells>
  <pageMargins left="0.313888888888889" right="0.313888888888889" top="0.747916666666667" bottom="0.747916666666667" header="0.313888888888889" footer="0.313888888888889"/>
  <pageSetup paperSize="9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O26"/>
  <sheetViews>
    <sheetView workbookViewId="0">
      <selection activeCell="F8" sqref="F8:G8"/>
    </sheetView>
  </sheetViews>
  <sheetFormatPr defaultColWidth="9" defaultRowHeight="13.5"/>
  <cols>
    <col min="1" max="1" width="1.875" style="2" customWidth="1"/>
    <col min="2" max="2" width="8.375" style="2" customWidth="1"/>
    <col min="3" max="3" width="9" style="2"/>
    <col min="4" max="4" width="4.125" style="2" customWidth="1"/>
    <col min="5" max="5" width="1.875" style="2" customWidth="1"/>
    <col min="6" max="6" width="13.625" style="3" customWidth="1"/>
    <col min="7" max="7" width="9.5" style="2" customWidth="1"/>
    <col min="8" max="8" width="13.75" style="2" customWidth="1"/>
    <col min="9" max="9" width="2.5" style="2" customWidth="1"/>
    <col min="10" max="10" width="5.75" style="2" customWidth="1"/>
    <col min="11" max="11" width="19" style="2" customWidth="1"/>
    <col min="12" max="12" width="6.25" style="2" customWidth="1"/>
    <col min="13" max="13" width="25.875" style="2" customWidth="1"/>
    <col min="14" max="15" width="7.5" style="2" customWidth="1"/>
    <col min="16" max="16384" width="9" style="2"/>
  </cols>
  <sheetData>
    <row r="1" ht="43.5" customHeight="1" spans="2:15">
      <c r="B1" s="4" t="s">
        <v>63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2:15">
      <c r="B2" s="5" t="s">
        <v>37</v>
      </c>
      <c r="C2" s="6"/>
      <c r="D2" s="7" t="s">
        <v>38</v>
      </c>
      <c r="E2" s="6"/>
      <c r="F2" s="8"/>
      <c r="G2" s="7" t="s">
        <v>39</v>
      </c>
      <c r="H2" s="6"/>
      <c r="I2" s="5"/>
      <c r="J2" s="5" t="s">
        <v>40</v>
      </c>
      <c r="K2" s="6"/>
      <c r="L2" s="5" t="s">
        <v>64</v>
      </c>
      <c r="M2" s="173"/>
      <c r="N2" s="173"/>
      <c r="O2" s="173"/>
    </row>
    <row r="3" ht="3" customHeight="1" spans="2:14">
      <c r="B3" s="9"/>
      <c r="C3" s="9"/>
      <c r="D3" s="9"/>
      <c r="E3" s="9"/>
      <c r="F3" s="10"/>
      <c r="G3" s="9"/>
      <c r="H3" s="9"/>
      <c r="I3" s="9"/>
      <c r="J3" s="9"/>
      <c r="K3" s="9"/>
      <c r="L3" s="9"/>
      <c r="M3" s="9"/>
      <c r="N3" s="9"/>
    </row>
    <row r="4" ht="16.5" customHeight="1" spans="2:15">
      <c r="B4" s="11" t="s">
        <v>42</v>
      </c>
      <c r="C4" s="12"/>
      <c r="D4" s="12"/>
      <c r="E4" s="12"/>
      <c r="F4" s="12"/>
      <c r="G4" s="12"/>
      <c r="H4" s="12"/>
      <c r="I4" s="12"/>
      <c r="J4" s="12"/>
      <c r="K4" s="12"/>
      <c r="L4" s="174"/>
      <c r="M4" s="175" t="s">
        <v>43</v>
      </c>
      <c r="N4" s="176"/>
      <c r="O4" s="177"/>
    </row>
    <row r="5" ht="33" customHeight="1" spans="2:15">
      <c r="B5" s="162" t="s">
        <v>44</v>
      </c>
      <c r="C5" s="163" t="s">
        <v>45</v>
      </c>
      <c r="D5" s="163"/>
      <c r="E5" s="163"/>
      <c r="F5" s="15" t="s">
        <v>46</v>
      </c>
      <c r="G5" s="16"/>
      <c r="H5" s="15" t="s">
        <v>47</v>
      </c>
      <c r="I5" s="85"/>
      <c r="J5" s="85"/>
      <c r="K5" s="16"/>
      <c r="L5" s="15" t="s">
        <v>48</v>
      </c>
      <c r="M5" s="14" t="s">
        <v>49</v>
      </c>
      <c r="N5" s="178" t="s">
        <v>65</v>
      </c>
      <c r="O5" s="179" t="s">
        <v>51</v>
      </c>
    </row>
    <row r="6" ht="17.25" customHeight="1" spans="2:15">
      <c r="B6" s="164" t="s">
        <v>52</v>
      </c>
      <c r="C6" s="138"/>
      <c r="D6" s="139"/>
      <c r="E6" s="140"/>
      <c r="F6" s="21"/>
      <c r="G6" s="22"/>
      <c r="H6" s="21"/>
      <c r="I6" s="88"/>
      <c r="J6" s="88"/>
      <c r="K6" s="22"/>
      <c r="L6" s="180"/>
      <c r="M6" s="90"/>
      <c r="N6" s="91"/>
      <c r="O6" s="92"/>
    </row>
    <row r="7" ht="17.25" customHeight="1" spans="2:15">
      <c r="B7" s="17"/>
      <c r="C7" s="141"/>
      <c r="D7" s="142"/>
      <c r="E7" s="143"/>
      <c r="F7" s="23"/>
      <c r="G7" s="24"/>
      <c r="H7" s="23"/>
      <c r="I7" s="93"/>
      <c r="J7" s="93"/>
      <c r="K7" s="24"/>
      <c r="L7" s="181"/>
      <c r="M7" s="95"/>
      <c r="N7" s="96"/>
      <c r="O7" s="97"/>
    </row>
    <row r="8" ht="17.25" customHeight="1" spans="2:15">
      <c r="B8" s="17"/>
      <c r="C8" s="141"/>
      <c r="D8" s="142"/>
      <c r="E8" s="143"/>
      <c r="F8" s="23"/>
      <c r="G8" s="24"/>
      <c r="H8" s="23"/>
      <c r="I8" s="93"/>
      <c r="J8" s="93"/>
      <c r="K8" s="24"/>
      <c r="L8" s="181"/>
      <c r="M8" s="95"/>
      <c r="N8" s="96"/>
      <c r="O8" s="97"/>
    </row>
    <row r="9" ht="17.25" customHeight="1" spans="2:15">
      <c r="B9" s="17"/>
      <c r="C9" s="141"/>
      <c r="D9" s="142"/>
      <c r="E9" s="143"/>
      <c r="F9" s="23"/>
      <c r="G9" s="24"/>
      <c r="H9" s="23"/>
      <c r="I9" s="93"/>
      <c r="J9" s="93"/>
      <c r="K9" s="24"/>
      <c r="L9" s="181"/>
      <c r="M9" s="95"/>
      <c r="N9" s="96"/>
      <c r="O9" s="97"/>
    </row>
    <row r="10" ht="17.25" customHeight="1" spans="2:15">
      <c r="B10" s="17"/>
      <c r="C10" s="141"/>
      <c r="D10" s="142"/>
      <c r="E10" s="143"/>
      <c r="F10" s="23"/>
      <c r="G10" s="24"/>
      <c r="H10" s="23"/>
      <c r="I10" s="93"/>
      <c r="J10" s="93"/>
      <c r="K10" s="24"/>
      <c r="L10" s="181"/>
      <c r="M10" s="95"/>
      <c r="N10" s="96"/>
      <c r="O10" s="97"/>
    </row>
    <row r="11" ht="17.25" customHeight="1" spans="2:15">
      <c r="B11" s="31"/>
      <c r="C11" s="141"/>
      <c r="D11" s="142"/>
      <c r="E11" s="143"/>
      <c r="F11" s="23"/>
      <c r="G11" s="24"/>
      <c r="H11" s="23"/>
      <c r="I11" s="93"/>
      <c r="J11" s="93"/>
      <c r="K11" s="24"/>
      <c r="L11" s="181"/>
      <c r="M11" s="95"/>
      <c r="N11" s="96"/>
      <c r="O11" s="97"/>
    </row>
    <row r="12" ht="17.25" customHeight="1" spans="2:15">
      <c r="B12" s="32" t="s">
        <v>53</v>
      </c>
      <c r="C12" s="141"/>
      <c r="D12" s="142"/>
      <c r="E12" s="143"/>
      <c r="F12" s="23"/>
      <c r="G12" s="24"/>
      <c r="H12" s="23"/>
      <c r="I12" s="93"/>
      <c r="J12" s="93"/>
      <c r="K12" s="24"/>
      <c r="L12" s="181"/>
      <c r="M12" s="95"/>
      <c r="N12" s="96"/>
      <c r="O12" s="97"/>
    </row>
    <row r="13" ht="17.25" customHeight="1" spans="2:15">
      <c r="B13" s="17"/>
      <c r="C13" s="141"/>
      <c r="D13" s="142"/>
      <c r="E13" s="143"/>
      <c r="F13" s="23"/>
      <c r="G13" s="24"/>
      <c r="H13" s="23"/>
      <c r="I13" s="93"/>
      <c r="J13" s="93"/>
      <c r="K13" s="24"/>
      <c r="L13" s="181"/>
      <c r="M13" s="95"/>
      <c r="N13" s="96"/>
      <c r="O13" s="97"/>
    </row>
    <row r="14" ht="17.25" customHeight="1" spans="2:15">
      <c r="B14" s="17"/>
      <c r="C14" s="141"/>
      <c r="D14" s="142"/>
      <c r="E14" s="143"/>
      <c r="F14" s="23"/>
      <c r="G14" s="24"/>
      <c r="H14" s="23"/>
      <c r="I14" s="93"/>
      <c r="J14" s="93"/>
      <c r="K14" s="24"/>
      <c r="L14" s="181"/>
      <c r="M14" s="95"/>
      <c r="N14" s="96"/>
      <c r="O14" s="97"/>
    </row>
    <row r="15" ht="17.25" customHeight="1" spans="2:15">
      <c r="B15" s="31"/>
      <c r="C15" s="165"/>
      <c r="D15" s="166"/>
      <c r="E15" s="167"/>
      <c r="F15" s="39"/>
      <c r="G15" s="40"/>
      <c r="H15" s="39"/>
      <c r="I15" s="104"/>
      <c r="J15" s="104"/>
      <c r="K15" s="40"/>
      <c r="L15" s="182"/>
      <c r="M15" s="106"/>
      <c r="N15" s="96"/>
      <c r="O15" s="97"/>
    </row>
    <row r="16" ht="17.25" customHeight="1" spans="2:15">
      <c r="B16" s="168" t="s">
        <v>55</v>
      </c>
      <c r="C16" s="169"/>
      <c r="D16" s="169"/>
      <c r="E16" s="169"/>
      <c r="F16" s="169"/>
      <c r="G16" s="169"/>
      <c r="H16" s="169"/>
      <c r="I16" s="169"/>
      <c r="J16" s="169"/>
      <c r="K16" s="183"/>
      <c r="L16" s="184">
        <f>SUM(L6:L15)</f>
        <v>0</v>
      </c>
      <c r="M16" s="184" t="s">
        <v>56</v>
      </c>
      <c r="N16" s="185">
        <f>SUMPRODUCT($L$6:$L$15,N6:N15)</f>
        <v>0</v>
      </c>
      <c r="O16" s="186">
        <f>SUMPRODUCT($L$6:$L$15,O6:O15)</f>
        <v>0</v>
      </c>
    </row>
    <row r="17" ht="34.5" customHeight="1" spans="2:15">
      <c r="B17" s="67" t="s">
        <v>57</v>
      </c>
      <c r="C17" s="68"/>
      <c r="D17" s="68"/>
      <c r="E17" s="68"/>
      <c r="F17" s="170"/>
      <c r="G17" s="70"/>
      <c r="H17" s="70"/>
      <c r="I17" s="70"/>
      <c r="J17" s="70"/>
      <c r="K17" s="70"/>
      <c r="L17" s="70"/>
      <c r="M17" s="70"/>
      <c r="N17" s="70"/>
      <c r="O17" s="133"/>
    </row>
    <row r="18" ht="23.25" customHeight="1" spans="2:15">
      <c r="B18" s="71" t="s">
        <v>58</v>
      </c>
      <c r="C18" s="72"/>
      <c r="D18" s="72"/>
      <c r="E18" s="72"/>
      <c r="F18" s="72"/>
      <c r="G18" s="72"/>
      <c r="H18" s="72"/>
      <c r="I18" s="72"/>
      <c r="J18" s="134"/>
      <c r="K18" s="135" t="s">
        <v>59</v>
      </c>
      <c r="L18" s="135"/>
      <c r="M18" s="72"/>
      <c r="N18" s="72"/>
      <c r="O18" s="134"/>
    </row>
    <row r="19" ht="17.25" customHeight="1" spans="2:15">
      <c r="B19" s="73"/>
      <c r="C19" s="74" t="s">
        <v>60</v>
      </c>
      <c r="D19" s="74"/>
      <c r="E19" s="75"/>
      <c r="F19" s="75"/>
      <c r="G19" s="76" t="s">
        <v>61</v>
      </c>
      <c r="H19" s="75"/>
      <c r="I19" s="75"/>
      <c r="J19" s="136"/>
      <c r="K19" s="76" t="s">
        <v>60</v>
      </c>
      <c r="L19" s="75"/>
      <c r="M19" s="76" t="s">
        <v>61</v>
      </c>
      <c r="N19" s="75"/>
      <c r="O19" s="136"/>
    </row>
    <row r="20" ht="16.5" customHeight="1" spans="2:15">
      <c r="B20" s="171" t="s">
        <v>62</v>
      </c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87"/>
    </row>
    <row r="21" s="1" customFormat="1" ht="23.25" customHeight="1" spans="2:15">
      <c r="B21" s="79"/>
      <c r="C21" s="80"/>
      <c r="D21" s="80"/>
      <c r="E21" s="80"/>
      <c r="F21" s="81"/>
      <c r="G21" s="80"/>
      <c r="H21" s="80"/>
      <c r="I21" s="80"/>
      <c r="J21" s="80"/>
      <c r="K21" s="80"/>
      <c r="L21" s="80"/>
      <c r="M21" s="80"/>
      <c r="N21" s="80"/>
      <c r="O21" s="2"/>
    </row>
    <row r="22" ht="14.25" spans="2:14">
      <c r="B22" s="79"/>
      <c r="C22" s="80"/>
      <c r="D22" s="80"/>
      <c r="E22" s="80"/>
      <c r="F22" s="81"/>
      <c r="G22" s="80"/>
      <c r="H22" s="80"/>
      <c r="I22" s="80"/>
      <c r="J22" s="80"/>
      <c r="K22" s="80"/>
      <c r="L22" s="80"/>
      <c r="M22" s="80"/>
      <c r="N22" s="80"/>
    </row>
    <row r="23" ht="14.25" spans="2:14">
      <c r="B23" s="82"/>
      <c r="C23" s="80"/>
      <c r="D23" s="80"/>
      <c r="E23" s="80"/>
      <c r="F23" s="81"/>
      <c r="G23" s="80"/>
      <c r="H23" s="80"/>
      <c r="I23" s="80"/>
      <c r="J23" s="80"/>
      <c r="K23" s="80"/>
      <c r="L23" s="80"/>
      <c r="M23" s="80"/>
      <c r="N23" s="80"/>
    </row>
    <row r="24" customHeight="1" spans="2:14">
      <c r="B24" s="79"/>
      <c r="C24" s="80"/>
      <c r="D24" s="80"/>
      <c r="E24" s="80"/>
      <c r="F24" s="81"/>
      <c r="G24" s="80"/>
      <c r="H24" s="80"/>
      <c r="I24" s="80"/>
      <c r="J24" s="80"/>
      <c r="K24" s="80"/>
      <c r="L24" s="80"/>
      <c r="M24" s="80"/>
      <c r="N24" s="80"/>
    </row>
    <row r="25" ht="14.25" spans="2:14">
      <c r="B25" s="79"/>
      <c r="C25" s="80"/>
      <c r="D25" s="80"/>
      <c r="E25" s="80"/>
      <c r="F25" s="81"/>
      <c r="G25" s="80"/>
      <c r="H25" s="80"/>
      <c r="I25" s="80"/>
      <c r="J25" s="80"/>
      <c r="K25" s="80"/>
      <c r="L25" s="80"/>
      <c r="M25" s="80"/>
      <c r="N25" s="80"/>
    </row>
    <row r="26" ht="14.25" spans="2:14">
      <c r="B26" s="79"/>
      <c r="C26" s="80"/>
      <c r="D26" s="80"/>
      <c r="E26" s="80"/>
      <c r="F26" s="81"/>
      <c r="G26" s="80"/>
      <c r="H26" s="80"/>
      <c r="I26" s="80"/>
      <c r="J26" s="80"/>
      <c r="K26" s="80"/>
      <c r="L26" s="80"/>
      <c r="M26" s="80"/>
      <c r="N26" s="80"/>
    </row>
  </sheetData>
  <mergeCells count="43">
    <mergeCell ref="B1:O1"/>
    <mergeCell ref="B4:L4"/>
    <mergeCell ref="M4:O4"/>
    <mergeCell ref="C5:E5"/>
    <mergeCell ref="F5:G5"/>
    <mergeCell ref="H5:K5"/>
    <mergeCell ref="C6:E6"/>
    <mergeCell ref="F6:G6"/>
    <mergeCell ref="H6:K6"/>
    <mergeCell ref="C7:E7"/>
    <mergeCell ref="F7:G7"/>
    <mergeCell ref="H7:K7"/>
    <mergeCell ref="C8:E8"/>
    <mergeCell ref="F8:G8"/>
    <mergeCell ref="H8:K8"/>
    <mergeCell ref="C9:E9"/>
    <mergeCell ref="F9:G9"/>
    <mergeCell ref="H9:K9"/>
    <mergeCell ref="C10:E10"/>
    <mergeCell ref="F10:G10"/>
    <mergeCell ref="H10:K10"/>
    <mergeCell ref="C11:E11"/>
    <mergeCell ref="F11:G11"/>
    <mergeCell ref="H11:K11"/>
    <mergeCell ref="C12:E12"/>
    <mergeCell ref="F12:G12"/>
    <mergeCell ref="H12:K12"/>
    <mergeCell ref="C13:E13"/>
    <mergeCell ref="F13:G13"/>
    <mergeCell ref="H13:K13"/>
    <mergeCell ref="C14:E14"/>
    <mergeCell ref="F14:G14"/>
    <mergeCell ref="H14:K14"/>
    <mergeCell ref="C15:E15"/>
    <mergeCell ref="F15:G15"/>
    <mergeCell ref="H15:K15"/>
    <mergeCell ref="B16:K16"/>
    <mergeCell ref="B17:E17"/>
    <mergeCell ref="F17:O17"/>
    <mergeCell ref="C19:D19"/>
    <mergeCell ref="B20:O20"/>
    <mergeCell ref="B6:B11"/>
    <mergeCell ref="B12:B15"/>
  </mergeCells>
  <pageMargins left="0.313888888888889" right="0.313888888888889" top="0.747916666666667" bottom="0.747916666666667" header="0.313888888888889" footer="0.313888888888889"/>
  <pageSetup paperSize="9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O37"/>
  <sheetViews>
    <sheetView topLeftCell="A7" workbookViewId="0">
      <selection activeCell="M20" sqref="M20:N24"/>
    </sheetView>
  </sheetViews>
  <sheetFormatPr defaultColWidth="9" defaultRowHeight="13.5"/>
  <cols>
    <col min="1" max="1" width="1.875" style="2" customWidth="1"/>
    <col min="2" max="2" width="8.375" style="2" customWidth="1"/>
    <col min="3" max="3" width="9" style="2"/>
    <col min="4" max="4" width="2.75" style="2" customWidth="1"/>
    <col min="5" max="5" width="1.625" style="2" customWidth="1"/>
    <col min="6" max="6" width="13.625" style="3" customWidth="1"/>
    <col min="7" max="7" width="9.25" style="2" customWidth="1"/>
    <col min="8" max="8" width="13.75" style="2" customWidth="1"/>
    <col min="9" max="9" width="2.5" style="2" customWidth="1"/>
    <col min="10" max="10" width="5.75" style="2" customWidth="1"/>
    <col min="11" max="11" width="21.25" style="2" customWidth="1"/>
    <col min="12" max="12" width="7.375" style="2" customWidth="1"/>
    <col min="13" max="13" width="23.875" style="2" customWidth="1"/>
    <col min="14" max="15" width="7.125" style="2" customWidth="1"/>
    <col min="16" max="16384" width="9" style="2"/>
  </cols>
  <sheetData>
    <row r="1" ht="43.5" customHeight="1" spans="2:15">
      <c r="B1" s="4" t="s">
        <v>66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2:15">
      <c r="B2" s="5" t="s">
        <v>67</v>
      </c>
      <c r="C2" s="6" t="s">
        <v>68</v>
      </c>
      <c r="E2" s="7" t="s">
        <v>69</v>
      </c>
      <c r="F2" s="8" t="s">
        <v>70</v>
      </c>
      <c r="G2" s="7" t="s">
        <v>71</v>
      </c>
      <c r="H2" s="6" t="s">
        <v>72</v>
      </c>
      <c r="I2" s="5"/>
      <c r="J2" s="5" t="s">
        <v>73</v>
      </c>
      <c r="K2" s="6" t="s">
        <v>74</v>
      </c>
      <c r="L2" s="5" t="s">
        <v>64</v>
      </c>
      <c r="M2" s="6"/>
      <c r="N2" s="6"/>
      <c r="O2" s="6"/>
    </row>
    <row r="3" ht="3" customHeight="1" spans="2:14">
      <c r="B3" s="9"/>
      <c r="C3" s="9"/>
      <c r="D3" s="9"/>
      <c r="E3" s="9"/>
      <c r="F3" s="10"/>
      <c r="G3" s="9"/>
      <c r="H3" s="9"/>
      <c r="I3" s="9"/>
      <c r="J3" s="9"/>
      <c r="K3" s="9"/>
      <c r="L3" s="9"/>
      <c r="M3" s="9"/>
      <c r="N3" s="9"/>
    </row>
    <row r="4" ht="16.5" customHeight="1" spans="2:15">
      <c r="B4" s="11" t="s">
        <v>42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 t="s">
        <v>75</v>
      </c>
      <c r="N4" s="83">
        <v>0.6</v>
      </c>
      <c r="O4" s="84"/>
    </row>
    <row r="5" ht="29.25" customHeight="1" spans="2:15">
      <c r="B5" s="13" t="s">
        <v>44</v>
      </c>
      <c r="C5" s="14" t="s">
        <v>45</v>
      </c>
      <c r="D5" s="14"/>
      <c r="E5" s="14"/>
      <c r="F5" s="15" t="s">
        <v>76</v>
      </c>
      <c r="G5" s="16"/>
      <c r="H5" s="15" t="s">
        <v>47</v>
      </c>
      <c r="I5" s="85"/>
      <c r="J5" s="85"/>
      <c r="K5" s="16"/>
      <c r="L5" s="14" t="s">
        <v>77</v>
      </c>
      <c r="M5" s="14" t="s">
        <v>49</v>
      </c>
      <c r="N5" s="148" t="s">
        <v>65</v>
      </c>
      <c r="O5" s="87" t="s">
        <v>51</v>
      </c>
    </row>
    <row r="6" ht="18" customHeight="1" spans="2:15">
      <c r="B6" s="17" t="s">
        <v>78</v>
      </c>
      <c r="C6" s="138"/>
      <c r="D6" s="139"/>
      <c r="E6" s="140"/>
      <c r="F6" s="21"/>
      <c r="G6" s="22"/>
      <c r="H6" s="21"/>
      <c r="I6" s="88"/>
      <c r="J6" s="88"/>
      <c r="K6" s="22"/>
      <c r="L6" s="149"/>
      <c r="M6" s="90"/>
      <c r="N6" s="91"/>
      <c r="O6" s="92"/>
    </row>
    <row r="7" ht="18" customHeight="1" spans="2:15">
      <c r="B7" s="17"/>
      <c r="C7" s="141"/>
      <c r="D7" s="142"/>
      <c r="E7" s="143"/>
      <c r="F7" s="23"/>
      <c r="G7" s="24"/>
      <c r="H7" s="23"/>
      <c r="I7" s="93"/>
      <c r="J7" s="93"/>
      <c r="K7" s="24"/>
      <c r="L7" s="149"/>
      <c r="M7" s="95"/>
      <c r="N7" s="91"/>
      <c r="O7" s="97"/>
    </row>
    <row r="8" ht="18" customHeight="1" spans="2:15">
      <c r="B8" s="17"/>
      <c r="C8" s="141"/>
      <c r="D8" s="142"/>
      <c r="E8" s="143"/>
      <c r="F8" s="23"/>
      <c r="G8" s="24"/>
      <c r="H8" s="23"/>
      <c r="I8" s="93"/>
      <c r="J8" s="93"/>
      <c r="K8" s="24"/>
      <c r="L8" s="149"/>
      <c r="M8" s="95"/>
      <c r="N8" s="91"/>
      <c r="O8" s="97"/>
    </row>
    <row r="9" ht="18" customHeight="1" spans="2:15">
      <c r="B9" s="17"/>
      <c r="C9" s="141"/>
      <c r="D9" s="142"/>
      <c r="E9" s="143"/>
      <c r="F9" s="23"/>
      <c r="G9" s="24"/>
      <c r="H9" s="23"/>
      <c r="I9" s="93"/>
      <c r="J9" s="93"/>
      <c r="K9" s="24"/>
      <c r="L9" s="149"/>
      <c r="M9" s="95"/>
      <c r="N9" s="91"/>
      <c r="O9" s="97"/>
    </row>
    <row r="10" ht="18" customHeight="1" spans="2:15">
      <c r="B10" s="17"/>
      <c r="C10" s="141"/>
      <c r="D10" s="142"/>
      <c r="E10" s="143"/>
      <c r="F10" s="23"/>
      <c r="G10" s="24"/>
      <c r="H10" s="23"/>
      <c r="I10" s="93"/>
      <c r="J10" s="93"/>
      <c r="K10" s="24"/>
      <c r="L10" s="149"/>
      <c r="M10" s="95"/>
      <c r="N10" s="91"/>
      <c r="O10" s="97"/>
    </row>
    <row r="11" ht="18" customHeight="1" spans="2:15">
      <c r="B11" s="17"/>
      <c r="C11" s="33"/>
      <c r="D11" s="34"/>
      <c r="E11" s="35"/>
      <c r="F11" s="23"/>
      <c r="G11" s="24"/>
      <c r="H11" s="23"/>
      <c r="I11" s="93"/>
      <c r="J11" s="93"/>
      <c r="K11" s="24"/>
      <c r="L11" s="149"/>
      <c r="M11" s="95"/>
      <c r="N11" s="91"/>
      <c r="O11" s="97"/>
    </row>
    <row r="12" ht="18" customHeight="1" spans="2:15">
      <c r="B12" s="32" t="s">
        <v>54</v>
      </c>
      <c r="C12" s="33"/>
      <c r="D12" s="34"/>
      <c r="E12" s="35"/>
      <c r="F12" s="23"/>
      <c r="G12" s="24"/>
      <c r="H12" s="144"/>
      <c r="I12" s="150"/>
      <c r="J12" s="150"/>
      <c r="K12" s="151"/>
      <c r="L12" s="149"/>
      <c r="M12" s="95"/>
      <c r="N12" s="91"/>
      <c r="O12" s="97"/>
    </row>
    <row r="13" ht="23.25" customHeight="1" spans="2:15">
      <c r="B13" s="17"/>
      <c r="C13" s="33"/>
      <c r="D13" s="34"/>
      <c r="E13" s="35"/>
      <c r="F13" s="23"/>
      <c r="G13" s="24"/>
      <c r="H13" s="144"/>
      <c r="I13" s="150"/>
      <c r="J13" s="150"/>
      <c r="K13" s="151"/>
      <c r="L13" s="149"/>
      <c r="M13" s="102"/>
      <c r="N13" s="91"/>
      <c r="O13" s="97"/>
    </row>
    <row r="14" ht="18.75" customHeight="1" spans="2:15">
      <c r="B14" s="31"/>
      <c r="C14" s="33"/>
      <c r="D14" s="34"/>
      <c r="E14" s="35"/>
      <c r="F14" s="23"/>
      <c r="G14" s="24"/>
      <c r="H14" s="144"/>
      <c r="I14" s="150"/>
      <c r="J14" s="150"/>
      <c r="K14" s="151"/>
      <c r="L14" s="149"/>
      <c r="M14" s="95"/>
      <c r="N14" s="91"/>
      <c r="O14" s="97"/>
    </row>
    <row r="15" ht="18" customHeight="1" spans="2:15">
      <c r="B15" s="32" t="s">
        <v>79</v>
      </c>
      <c r="C15" s="33"/>
      <c r="D15" s="34"/>
      <c r="E15" s="35"/>
      <c r="F15" s="23"/>
      <c r="G15" s="24"/>
      <c r="H15" s="144"/>
      <c r="I15" s="150"/>
      <c r="J15" s="150"/>
      <c r="K15" s="151"/>
      <c r="L15" s="149"/>
      <c r="M15" s="102"/>
      <c r="N15" s="91"/>
      <c r="O15" s="103"/>
    </row>
    <row r="16" ht="18" customHeight="1" spans="2:15">
      <c r="B16" s="145"/>
      <c r="C16" s="36"/>
      <c r="D16" s="37"/>
      <c r="E16" s="38"/>
      <c r="F16" s="39"/>
      <c r="G16" s="40"/>
      <c r="H16" s="39"/>
      <c r="I16" s="104"/>
      <c r="J16" s="104"/>
      <c r="K16" s="40"/>
      <c r="L16" s="149"/>
      <c r="M16" s="106"/>
      <c r="N16" s="91"/>
      <c r="O16" s="152"/>
    </row>
    <row r="17" ht="17.25" customHeight="1" spans="2:15">
      <c r="B17" s="41" t="s">
        <v>80</v>
      </c>
      <c r="C17" s="42"/>
      <c r="D17" s="42"/>
      <c r="E17" s="42"/>
      <c r="F17" s="42"/>
      <c r="G17" s="42"/>
      <c r="H17" s="42"/>
      <c r="I17" s="42"/>
      <c r="J17" s="42"/>
      <c r="K17" s="107"/>
      <c r="L17" s="108">
        <f>SUM(L6:L16)</f>
        <v>0</v>
      </c>
      <c r="M17" s="109" t="s">
        <v>81</v>
      </c>
      <c r="N17" s="110">
        <f>SUMPRODUCT($L$6:$L$16,N6:N16)</f>
        <v>0</v>
      </c>
      <c r="O17" s="111">
        <f>SUMPRODUCT($L$6:$L$16,O6:O16)</f>
        <v>0</v>
      </c>
    </row>
    <row r="18" ht="16.5" customHeight="1" spans="2:15">
      <c r="B18" s="43" t="s">
        <v>82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112" t="s">
        <v>83</v>
      </c>
      <c r="N18" s="113">
        <v>0.4</v>
      </c>
      <c r="O18" s="114"/>
    </row>
    <row r="19" s="1" customFormat="1" ht="29.25" customHeight="1" spans="2:15">
      <c r="B19" s="45" t="s">
        <v>84</v>
      </c>
      <c r="C19" s="46"/>
      <c r="D19" s="46"/>
      <c r="E19" s="47"/>
      <c r="F19" s="48" t="s">
        <v>85</v>
      </c>
      <c r="G19" s="49"/>
      <c r="H19" s="49"/>
      <c r="I19" s="49"/>
      <c r="J19" s="49"/>
      <c r="K19" s="49"/>
      <c r="L19" s="115" t="s">
        <v>77</v>
      </c>
      <c r="M19" s="116" t="s">
        <v>86</v>
      </c>
      <c r="N19" s="86" t="s">
        <v>87</v>
      </c>
      <c r="O19" s="87" t="s">
        <v>51</v>
      </c>
    </row>
    <row r="20" s="1" customFormat="1" ht="15" customHeight="1" spans="2:15">
      <c r="B20" s="50" t="s">
        <v>88</v>
      </c>
      <c r="C20" s="51"/>
      <c r="D20" s="51"/>
      <c r="E20" s="52"/>
      <c r="F20" s="53" t="s">
        <v>89</v>
      </c>
      <c r="G20" s="54"/>
      <c r="H20" s="54"/>
      <c r="I20" s="54"/>
      <c r="J20" s="54"/>
      <c r="K20" s="54"/>
      <c r="L20" s="117">
        <v>0.08</v>
      </c>
      <c r="M20" s="153"/>
      <c r="N20" s="154"/>
      <c r="O20" s="120"/>
    </row>
    <row r="21" s="1" customFormat="1" ht="15" customHeight="1" spans="2:15">
      <c r="B21" s="55" t="s">
        <v>90</v>
      </c>
      <c r="C21" s="56"/>
      <c r="D21" s="56"/>
      <c r="E21" s="57"/>
      <c r="F21" s="58" t="s">
        <v>91</v>
      </c>
      <c r="G21" s="59"/>
      <c r="H21" s="59"/>
      <c r="I21" s="59"/>
      <c r="J21" s="59"/>
      <c r="K21" s="59"/>
      <c r="L21" s="121">
        <v>0.08</v>
      </c>
      <c r="M21" s="155"/>
      <c r="N21" s="156"/>
      <c r="O21" s="123"/>
    </row>
    <row r="22" s="1" customFormat="1" ht="15" customHeight="1" spans="2:15">
      <c r="B22" s="55" t="s">
        <v>92</v>
      </c>
      <c r="C22" s="56"/>
      <c r="D22" s="56"/>
      <c r="E22" s="57"/>
      <c r="F22" s="58" t="s">
        <v>93</v>
      </c>
      <c r="G22" s="59"/>
      <c r="H22" s="59"/>
      <c r="I22" s="59"/>
      <c r="J22" s="59"/>
      <c r="K22" s="59"/>
      <c r="L22" s="121">
        <v>0.08</v>
      </c>
      <c r="M22" s="155"/>
      <c r="N22" s="156"/>
      <c r="O22" s="123"/>
    </row>
    <row r="23" s="1" customFormat="1" ht="15" customHeight="1" spans="2:15">
      <c r="B23" s="55" t="s">
        <v>94</v>
      </c>
      <c r="C23" s="56"/>
      <c r="D23" s="56"/>
      <c r="E23" s="57"/>
      <c r="F23" s="58" t="s">
        <v>95</v>
      </c>
      <c r="G23" s="59"/>
      <c r="H23" s="59"/>
      <c r="I23" s="59"/>
      <c r="J23" s="59"/>
      <c r="K23" s="59"/>
      <c r="L23" s="121">
        <v>0.08</v>
      </c>
      <c r="M23" s="157"/>
      <c r="N23" s="156"/>
      <c r="O23" s="124"/>
    </row>
    <row r="24" ht="15" customHeight="1" spans="2:15">
      <c r="B24" s="60" t="s">
        <v>96</v>
      </c>
      <c r="C24" s="61"/>
      <c r="D24" s="61"/>
      <c r="E24" s="61"/>
      <c r="F24" s="62" t="s">
        <v>97</v>
      </c>
      <c r="G24" s="63"/>
      <c r="H24" s="63"/>
      <c r="I24" s="63"/>
      <c r="J24" s="63"/>
      <c r="K24" s="63"/>
      <c r="L24" s="125">
        <v>0.08</v>
      </c>
      <c r="M24" s="158"/>
      <c r="N24" s="159"/>
      <c r="O24" s="127"/>
    </row>
    <row r="25" ht="18" customHeight="1" spans="2:15">
      <c r="B25" s="41" t="s">
        <v>98</v>
      </c>
      <c r="C25" s="42"/>
      <c r="D25" s="42"/>
      <c r="E25" s="42"/>
      <c r="F25" s="42"/>
      <c r="G25" s="42"/>
      <c r="H25" s="42"/>
      <c r="I25" s="42"/>
      <c r="J25" s="42"/>
      <c r="K25" s="107"/>
      <c r="L25" s="108">
        <f>SUM(L20:L24)</f>
        <v>0.4</v>
      </c>
      <c r="M25" s="128" t="s">
        <v>99</v>
      </c>
      <c r="N25" s="129">
        <f>SUMPRODUCT($L$20:$L$24,N20:N24)</f>
        <v>0</v>
      </c>
      <c r="O25" s="130">
        <f>SUMPRODUCT($L$20:$L$24,O20:O24)</f>
        <v>0</v>
      </c>
    </row>
    <row r="26" ht="18.75" customHeight="1" spans="2:15">
      <c r="B26" s="64" t="s">
        <v>100</v>
      </c>
      <c r="C26" s="65"/>
      <c r="D26" s="65"/>
      <c r="E26" s="65"/>
      <c r="F26" s="65">
        <f>L25+L17</f>
        <v>0.4</v>
      </c>
      <c r="G26" s="66" t="s">
        <v>101</v>
      </c>
      <c r="H26" s="66"/>
      <c r="I26" s="66"/>
      <c r="J26" s="66"/>
      <c r="K26" s="66"/>
      <c r="L26" s="66"/>
      <c r="M26" s="66"/>
      <c r="N26" s="131">
        <f>N25+N17</f>
        <v>0</v>
      </c>
      <c r="O26" s="132">
        <f>O25+O17</f>
        <v>0</v>
      </c>
    </row>
    <row r="27" ht="32.25" customHeight="1" spans="2:15">
      <c r="B27" s="67" t="s">
        <v>57</v>
      </c>
      <c r="C27" s="68"/>
      <c r="D27" s="68"/>
      <c r="E27" s="146"/>
      <c r="F27" s="69"/>
      <c r="G27" s="70"/>
      <c r="H27" s="70"/>
      <c r="I27" s="70"/>
      <c r="J27" s="70"/>
      <c r="K27" s="70"/>
      <c r="L27" s="70"/>
      <c r="M27" s="70"/>
      <c r="N27" s="70"/>
      <c r="O27" s="133"/>
    </row>
    <row r="28" ht="18" customHeight="1" spans="2:15">
      <c r="B28" s="147" t="s">
        <v>58</v>
      </c>
      <c r="F28" s="2"/>
      <c r="J28" s="160"/>
      <c r="K28" s="161" t="s">
        <v>59</v>
      </c>
      <c r="L28" s="161"/>
      <c r="O28" s="160"/>
    </row>
    <row r="29" ht="19.5" customHeight="1" spans="2:15">
      <c r="B29" s="73"/>
      <c r="C29" s="74" t="s">
        <v>60</v>
      </c>
      <c r="D29" s="74"/>
      <c r="E29" s="75"/>
      <c r="F29" s="75"/>
      <c r="G29" s="76" t="s">
        <v>61</v>
      </c>
      <c r="H29" s="75"/>
      <c r="I29" s="75"/>
      <c r="J29" s="136"/>
      <c r="K29" s="76" t="s">
        <v>60</v>
      </c>
      <c r="L29" s="75"/>
      <c r="M29" s="76" t="s">
        <v>61</v>
      </c>
      <c r="N29" s="75"/>
      <c r="O29" s="136"/>
    </row>
    <row r="30" ht="14.25" customHeight="1" spans="2:15">
      <c r="B30" s="77" t="s">
        <v>62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137"/>
    </row>
    <row r="31" ht="14.25" spans="2:11">
      <c r="B31" s="79"/>
      <c r="C31" s="80"/>
      <c r="D31" s="80"/>
      <c r="E31" s="80"/>
      <c r="F31" s="81"/>
      <c r="G31" s="80"/>
      <c r="H31" s="80"/>
      <c r="I31" s="80"/>
      <c r="J31" s="80"/>
      <c r="K31" s="80"/>
    </row>
    <row r="32" ht="14.25" spans="2:11">
      <c r="B32" s="79"/>
      <c r="C32" s="80"/>
      <c r="D32" s="80"/>
      <c r="E32" s="80"/>
      <c r="F32" s="81"/>
      <c r="G32" s="80"/>
      <c r="H32" s="80"/>
      <c r="I32" s="80"/>
      <c r="J32" s="80"/>
      <c r="K32" s="80"/>
    </row>
    <row r="33" ht="14.25" spans="2:14">
      <c r="B33" s="79"/>
      <c r="C33" s="80"/>
      <c r="D33" s="80"/>
      <c r="E33" s="80"/>
      <c r="F33" s="81"/>
      <c r="G33" s="80"/>
      <c r="H33" s="80"/>
      <c r="I33" s="80"/>
      <c r="J33" s="80"/>
      <c r="K33" s="80"/>
      <c r="L33" s="80"/>
      <c r="M33" s="80"/>
      <c r="N33" s="80"/>
    </row>
    <row r="34" ht="14.25" spans="2:14">
      <c r="B34" s="82"/>
      <c r="C34" s="80"/>
      <c r="D34" s="80"/>
      <c r="E34" s="80"/>
      <c r="F34" s="81"/>
      <c r="G34" s="80"/>
      <c r="H34" s="80"/>
      <c r="I34" s="80"/>
      <c r="J34" s="80"/>
      <c r="K34" s="80"/>
      <c r="L34" s="80"/>
      <c r="M34" s="80"/>
      <c r="N34" s="80"/>
    </row>
    <row r="35" ht="14.25" spans="2:14">
      <c r="B35" s="79"/>
      <c r="C35" s="80"/>
      <c r="D35" s="80"/>
      <c r="E35" s="80"/>
      <c r="F35" s="81"/>
      <c r="G35" s="80"/>
      <c r="H35" s="80"/>
      <c r="I35" s="80"/>
      <c r="J35" s="80"/>
      <c r="K35" s="80"/>
      <c r="L35" s="80"/>
      <c r="M35" s="80"/>
      <c r="N35" s="80"/>
    </row>
    <row r="36" ht="14.25" spans="2:14">
      <c r="B36" s="79"/>
      <c r="C36" s="80"/>
      <c r="D36" s="80"/>
      <c r="E36" s="80"/>
      <c r="F36" s="81"/>
      <c r="G36" s="80"/>
      <c r="H36" s="80"/>
      <c r="I36" s="80"/>
      <c r="J36" s="80"/>
      <c r="K36" s="80"/>
      <c r="L36" s="80"/>
      <c r="M36" s="80"/>
      <c r="N36" s="80"/>
    </row>
    <row r="37" ht="14.25" spans="2:14">
      <c r="B37" s="79"/>
      <c r="C37" s="80"/>
      <c r="D37" s="80"/>
      <c r="E37" s="80"/>
      <c r="F37" s="81"/>
      <c r="G37" s="80"/>
      <c r="H37" s="80"/>
      <c r="I37" s="80"/>
      <c r="J37" s="80"/>
      <c r="K37" s="80"/>
      <c r="L37" s="80"/>
      <c r="M37" s="80"/>
      <c r="N37" s="80"/>
    </row>
  </sheetData>
  <protectedRanges>
    <protectedRange sqref="F20:I24" name="区域1" securityDescriptor=""/>
  </protectedRanges>
  <mergeCells count="64">
    <mergeCell ref="B1:O1"/>
    <mergeCell ref="B4:L4"/>
    <mergeCell ref="N4:O4"/>
    <mergeCell ref="C5:E5"/>
    <mergeCell ref="F5:G5"/>
    <mergeCell ref="H5:K5"/>
    <mergeCell ref="C6:E6"/>
    <mergeCell ref="F6:G6"/>
    <mergeCell ref="H6:K6"/>
    <mergeCell ref="C7:E7"/>
    <mergeCell ref="F7:G7"/>
    <mergeCell ref="H7:K7"/>
    <mergeCell ref="C8:E8"/>
    <mergeCell ref="F8:G8"/>
    <mergeCell ref="H8:K8"/>
    <mergeCell ref="C9:E9"/>
    <mergeCell ref="F9:G9"/>
    <mergeCell ref="H9:K9"/>
    <mergeCell ref="C10:E10"/>
    <mergeCell ref="F10:G10"/>
    <mergeCell ref="H10:K10"/>
    <mergeCell ref="C11:E11"/>
    <mergeCell ref="F11:G11"/>
    <mergeCell ref="H11:K11"/>
    <mergeCell ref="C12:E12"/>
    <mergeCell ref="F12:G12"/>
    <mergeCell ref="H12:K12"/>
    <mergeCell ref="C13:E13"/>
    <mergeCell ref="F13:G13"/>
    <mergeCell ref="H13:K13"/>
    <mergeCell ref="C14:E14"/>
    <mergeCell ref="F14:G14"/>
    <mergeCell ref="H14:K14"/>
    <mergeCell ref="C15:E15"/>
    <mergeCell ref="F15:G15"/>
    <mergeCell ref="H15:K15"/>
    <mergeCell ref="C16:E16"/>
    <mergeCell ref="F16:G16"/>
    <mergeCell ref="H16:K16"/>
    <mergeCell ref="B17:K17"/>
    <mergeCell ref="B18:L18"/>
    <mergeCell ref="N18:O18"/>
    <mergeCell ref="B19:E19"/>
    <mergeCell ref="F19:K19"/>
    <mergeCell ref="B20:E20"/>
    <mergeCell ref="F20:K20"/>
    <mergeCell ref="B21:E21"/>
    <mergeCell ref="F21:K21"/>
    <mergeCell ref="B22:E22"/>
    <mergeCell ref="F22:K22"/>
    <mergeCell ref="B23:E23"/>
    <mergeCell ref="F23:K23"/>
    <mergeCell ref="B24:E24"/>
    <mergeCell ref="F24:K24"/>
    <mergeCell ref="B25:K25"/>
    <mergeCell ref="B26:E26"/>
    <mergeCell ref="G26:M26"/>
    <mergeCell ref="B27:E27"/>
    <mergeCell ref="F27:O27"/>
    <mergeCell ref="C29:D29"/>
    <mergeCell ref="B30:O30"/>
    <mergeCell ref="B6:B11"/>
    <mergeCell ref="B12:B14"/>
    <mergeCell ref="B15:B16"/>
  </mergeCells>
  <pageMargins left="0.3" right="0.188888888888889" top="0.16875" bottom="0.159027777777778" header="0.16875" footer="0.159027777777778"/>
  <pageSetup paperSize="9" orientation="landscape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O37"/>
  <sheetViews>
    <sheetView tabSelected="1" topLeftCell="A10" workbookViewId="0">
      <selection activeCell="M23" sqref="M23"/>
    </sheetView>
  </sheetViews>
  <sheetFormatPr defaultColWidth="9" defaultRowHeight="13.5"/>
  <cols>
    <col min="1" max="1" width="1.875" style="2" customWidth="1"/>
    <col min="2" max="2" width="8.375" style="2" customWidth="1"/>
    <col min="3" max="3" width="9" style="2"/>
    <col min="4" max="4" width="2.75" style="2" customWidth="1"/>
    <col min="5" max="5" width="1.625" style="2" customWidth="1"/>
    <col min="6" max="6" width="13.625" style="3" customWidth="1"/>
    <col min="7" max="7" width="11.625" style="2" customWidth="1"/>
    <col min="8" max="8" width="13.75" style="2" customWidth="1"/>
    <col min="9" max="9" width="2.5" style="2" customWidth="1"/>
    <col min="10" max="10" width="5.75" style="2" customWidth="1"/>
    <col min="11" max="11" width="16.875" style="2" customWidth="1"/>
    <col min="12" max="12" width="7.375" style="2" customWidth="1"/>
    <col min="13" max="13" width="28.625" style="2" customWidth="1"/>
    <col min="14" max="15" width="7.5" style="2" customWidth="1"/>
    <col min="16" max="16384" width="9" style="2"/>
  </cols>
  <sheetData>
    <row r="1" ht="43.5" customHeight="1" spans="2:15">
      <c r="B1" s="4" t="s">
        <v>102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2:15">
      <c r="B2" s="5" t="s">
        <v>67</v>
      </c>
      <c r="C2" s="6" t="s">
        <v>68</v>
      </c>
      <c r="E2" s="7" t="s">
        <v>69</v>
      </c>
      <c r="F2" s="8" t="s">
        <v>70</v>
      </c>
      <c r="G2" s="7" t="s">
        <v>71</v>
      </c>
      <c r="H2" s="6" t="s">
        <v>103</v>
      </c>
      <c r="I2" s="5"/>
      <c r="J2" s="5" t="s">
        <v>73</v>
      </c>
      <c r="K2" s="6" t="s">
        <v>74</v>
      </c>
      <c r="L2" s="5" t="s">
        <v>64</v>
      </c>
      <c r="M2" s="6"/>
      <c r="N2" s="6"/>
      <c r="O2" s="6"/>
    </row>
    <row r="3" ht="3" customHeight="1" spans="2:14">
      <c r="B3" s="9"/>
      <c r="C3" s="9"/>
      <c r="D3" s="9"/>
      <c r="E3" s="9"/>
      <c r="F3" s="10"/>
      <c r="G3" s="9"/>
      <c r="H3" s="9"/>
      <c r="I3" s="9"/>
      <c r="J3" s="9"/>
      <c r="K3" s="9"/>
      <c r="L3" s="9"/>
      <c r="M3" s="9"/>
      <c r="N3" s="9"/>
    </row>
    <row r="4" ht="16.5" customHeight="1" spans="2:15">
      <c r="B4" s="11" t="s">
        <v>42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 t="s">
        <v>75</v>
      </c>
      <c r="N4" s="83">
        <v>0.6</v>
      </c>
      <c r="O4" s="84"/>
    </row>
    <row r="5" ht="33" customHeight="1" spans="2:15">
      <c r="B5" s="13" t="s">
        <v>44</v>
      </c>
      <c r="C5" s="14" t="s">
        <v>45</v>
      </c>
      <c r="D5" s="14"/>
      <c r="E5" s="14"/>
      <c r="F5" s="15" t="s">
        <v>104</v>
      </c>
      <c r="G5" s="16"/>
      <c r="H5" s="15" t="s">
        <v>47</v>
      </c>
      <c r="I5" s="85"/>
      <c r="J5" s="85"/>
      <c r="K5" s="16"/>
      <c r="L5" s="14" t="s">
        <v>77</v>
      </c>
      <c r="M5" s="14" t="s">
        <v>49</v>
      </c>
      <c r="N5" s="86" t="s">
        <v>65</v>
      </c>
      <c r="O5" s="87" t="s">
        <v>51</v>
      </c>
    </row>
    <row r="6" ht="20" customHeight="1" spans="2:15">
      <c r="B6" s="17" t="s">
        <v>78</v>
      </c>
      <c r="C6" s="18" t="s">
        <v>105</v>
      </c>
      <c r="D6" s="19"/>
      <c r="E6" s="20"/>
      <c r="F6" s="21" t="s">
        <v>106</v>
      </c>
      <c r="G6" s="22"/>
      <c r="H6" s="21" t="s">
        <v>107</v>
      </c>
      <c r="I6" s="88"/>
      <c r="J6" s="88"/>
      <c r="K6" s="22"/>
      <c r="L6" s="89">
        <v>0.05</v>
      </c>
      <c r="M6" s="90" t="s">
        <v>108</v>
      </c>
      <c r="N6" s="91">
        <v>3.5</v>
      </c>
      <c r="O6" s="92"/>
    </row>
    <row r="7" ht="18" customHeight="1" spans="2:15">
      <c r="B7" s="17"/>
      <c r="C7" s="18"/>
      <c r="D7" s="19"/>
      <c r="E7" s="20"/>
      <c r="F7" s="23" t="s">
        <v>109</v>
      </c>
      <c r="G7" s="24"/>
      <c r="H7" s="23" t="s">
        <v>110</v>
      </c>
      <c r="I7" s="93"/>
      <c r="J7" s="93"/>
      <c r="K7" s="24"/>
      <c r="L7" s="94">
        <v>0.05</v>
      </c>
      <c r="M7" s="95" t="s">
        <v>111</v>
      </c>
      <c r="N7" s="96">
        <v>3.5</v>
      </c>
      <c r="O7" s="97"/>
    </row>
    <row r="8" ht="18" customHeight="1" spans="2:15">
      <c r="B8" s="17"/>
      <c r="C8" s="18"/>
      <c r="D8" s="19"/>
      <c r="E8" s="20"/>
      <c r="F8" s="23" t="s">
        <v>112</v>
      </c>
      <c r="G8" s="24"/>
      <c r="H8" s="23" t="s">
        <v>113</v>
      </c>
      <c r="I8" s="93"/>
      <c r="J8" s="93"/>
      <c r="K8" s="24"/>
      <c r="L8" s="89">
        <v>0.05</v>
      </c>
      <c r="M8" s="95" t="s">
        <v>114</v>
      </c>
      <c r="N8" s="96">
        <v>3.25</v>
      </c>
      <c r="O8" s="97"/>
    </row>
    <row r="9" ht="18" customHeight="1" spans="2:15">
      <c r="B9" s="17"/>
      <c r="C9" s="25"/>
      <c r="D9" s="26"/>
      <c r="E9" s="27"/>
      <c r="F9" s="23" t="s">
        <v>115</v>
      </c>
      <c r="G9" s="24"/>
      <c r="H9" s="23" t="s">
        <v>116</v>
      </c>
      <c r="I9" s="93"/>
      <c r="J9" s="93"/>
      <c r="K9" s="24"/>
      <c r="L9" s="94">
        <v>0.05</v>
      </c>
      <c r="M9" s="95" t="s">
        <v>117</v>
      </c>
      <c r="N9" s="96">
        <v>3.5</v>
      </c>
      <c r="O9" s="97"/>
    </row>
    <row r="10" ht="18" customHeight="1" spans="2:15">
      <c r="B10" s="17"/>
      <c r="C10" s="28" t="s">
        <v>118</v>
      </c>
      <c r="D10" s="29"/>
      <c r="E10" s="30"/>
      <c r="F10" s="23" t="s">
        <v>119</v>
      </c>
      <c r="G10" s="24"/>
      <c r="H10" s="23" t="s">
        <v>120</v>
      </c>
      <c r="I10" s="93"/>
      <c r="J10" s="93"/>
      <c r="K10" s="24"/>
      <c r="L10" s="89">
        <v>0.05</v>
      </c>
      <c r="M10" s="95" t="s">
        <v>121</v>
      </c>
      <c r="N10" s="96">
        <v>3.75</v>
      </c>
      <c r="O10" s="97"/>
    </row>
    <row r="11" ht="18" customHeight="1" spans="2:15">
      <c r="B11" s="17"/>
      <c r="C11" s="18"/>
      <c r="D11" s="19"/>
      <c r="E11" s="20"/>
      <c r="F11" s="23" t="s">
        <v>122</v>
      </c>
      <c r="G11" s="24"/>
      <c r="H11" s="23" t="s">
        <v>123</v>
      </c>
      <c r="I11" s="93"/>
      <c r="J11" s="93"/>
      <c r="K11" s="24"/>
      <c r="L11" s="94">
        <v>0.05</v>
      </c>
      <c r="M11" s="95" t="s">
        <v>124</v>
      </c>
      <c r="N11" s="96">
        <v>3.5</v>
      </c>
      <c r="O11" s="97"/>
    </row>
    <row r="12" ht="18" customHeight="1" spans="2:15">
      <c r="B12" s="17"/>
      <c r="C12" s="25"/>
      <c r="D12" s="26"/>
      <c r="E12" s="27"/>
      <c r="F12" s="23" t="s">
        <v>125</v>
      </c>
      <c r="G12" s="24"/>
      <c r="H12" s="23" t="s">
        <v>126</v>
      </c>
      <c r="I12" s="93"/>
      <c r="J12" s="93"/>
      <c r="K12" s="24"/>
      <c r="L12" s="98">
        <v>0.05</v>
      </c>
      <c r="M12" s="95" t="s">
        <v>127</v>
      </c>
      <c r="N12" s="96">
        <v>3.75</v>
      </c>
      <c r="O12" s="97"/>
    </row>
    <row r="13" ht="18" customHeight="1" spans="2:15">
      <c r="B13" s="17"/>
      <c r="C13" s="28" t="s">
        <v>128</v>
      </c>
      <c r="D13" s="29"/>
      <c r="E13" s="30"/>
      <c r="F13" s="23" t="s">
        <v>129</v>
      </c>
      <c r="G13" s="24"/>
      <c r="H13" s="23" t="s">
        <v>130</v>
      </c>
      <c r="I13" s="93"/>
      <c r="J13" s="93"/>
      <c r="K13" s="24"/>
      <c r="L13" s="89">
        <v>0.1</v>
      </c>
      <c r="M13" s="99" t="s">
        <v>131</v>
      </c>
      <c r="N13" s="96">
        <v>3.75</v>
      </c>
      <c r="O13" s="97"/>
    </row>
    <row r="14" ht="18" customHeight="1" spans="2:15">
      <c r="B14" s="31"/>
      <c r="C14" s="25"/>
      <c r="D14" s="26"/>
      <c r="E14" s="27"/>
      <c r="F14" s="23" t="s">
        <v>132</v>
      </c>
      <c r="G14" s="24"/>
      <c r="H14" s="23" t="s">
        <v>130</v>
      </c>
      <c r="I14" s="93"/>
      <c r="J14" s="93"/>
      <c r="K14" s="24"/>
      <c r="L14" s="94">
        <v>0.05</v>
      </c>
      <c r="M14" s="100" t="s">
        <v>133</v>
      </c>
      <c r="N14" s="96">
        <v>3.75</v>
      </c>
      <c r="O14" s="97"/>
    </row>
    <row r="15" ht="28" customHeight="1" spans="2:15">
      <c r="B15" s="32" t="s">
        <v>79</v>
      </c>
      <c r="C15" s="33" t="s">
        <v>134</v>
      </c>
      <c r="D15" s="34"/>
      <c r="E15" s="35"/>
      <c r="F15" s="23" t="s">
        <v>135</v>
      </c>
      <c r="G15" s="24"/>
      <c r="H15" s="23" t="s">
        <v>136</v>
      </c>
      <c r="I15" s="93"/>
      <c r="J15" s="93"/>
      <c r="K15" s="24"/>
      <c r="L15" s="89">
        <v>0.05</v>
      </c>
      <c r="M15" s="101" t="s">
        <v>137</v>
      </c>
      <c r="N15" s="102">
        <v>3</v>
      </c>
      <c r="O15" s="103"/>
    </row>
    <row r="16" ht="34" customHeight="1" spans="2:15">
      <c r="B16" s="17"/>
      <c r="C16" s="36" t="s">
        <v>138</v>
      </c>
      <c r="D16" s="37"/>
      <c r="E16" s="38"/>
      <c r="F16" s="39" t="s">
        <v>139</v>
      </c>
      <c r="G16" s="40"/>
      <c r="H16" s="39" t="s">
        <v>140</v>
      </c>
      <c r="I16" s="104"/>
      <c r="J16" s="104"/>
      <c r="K16" s="40"/>
      <c r="L16" s="94">
        <v>0.05</v>
      </c>
      <c r="M16" s="105" t="s">
        <v>141</v>
      </c>
      <c r="N16" s="106">
        <v>3.5</v>
      </c>
      <c r="O16" s="103"/>
    </row>
    <row r="17" ht="17.25" customHeight="1" spans="2:15">
      <c r="B17" s="41" t="s">
        <v>80</v>
      </c>
      <c r="C17" s="42"/>
      <c r="D17" s="42"/>
      <c r="E17" s="42"/>
      <c r="F17" s="42"/>
      <c r="G17" s="42"/>
      <c r="H17" s="42"/>
      <c r="I17" s="42"/>
      <c r="J17" s="42"/>
      <c r="K17" s="107"/>
      <c r="L17" s="108">
        <f>SUM(L6:L16)</f>
        <v>0.6</v>
      </c>
      <c r="M17" s="109" t="s">
        <v>81</v>
      </c>
      <c r="N17" s="110">
        <f>SUMPRODUCT($L$6:$L$16,N6:N16)</f>
        <v>2.125</v>
      </c>
      <c r="O17" s="111">
        <f>SUMPRODUCT($L$6:$L$16,O6:O16)</f>
        <v>0</v>
      </c>
    </row>
    <row r="18" ht="16.5" customHeight="1" spans="2:15">
      <c r="B18" s="43" t="s">
        <v>82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112" t="s">
        <v>83</v>
      </c>
      <c r="N18" s="113">
        <v>0.4</v>
      </c>
      <c r="O18" s="114"/>
    </row>
    <row r="19" s="1" customFormat="1" ht="29.25" customHeight="1" spans="2:15">
      <c r="B19" s="45" t="s">
        <v>84</v>
      </c>
      <c r="C19" s="46"/>
      <c r="D19" s="46"/>
      <c r="E19" s="47"/>
      <c r="F19" s="48" t="s">
        <v>85</v>
      </c>
      <c r="G19" s="49"/>
      <c r="H19" s="49"/>
      <c r="I19" s="49"/>
      <c r="J19" s="49"/>
      <c r="K19" s="49"/>
      <c r="L19" s="115" t="s">
        <v>77</v>
      </c>
      <c r="M19" s="116" t="s">
        <v>86</v>
      </c>
      <c r="N19" s="86" t="s">
        <v>65</v>
      </c>
      <c r="O19" s="87" t="s">
        <v>51</v>
      </c>
    </row>
    <row r="20" s="1" customFormat="1" ht="24" customHeight="1" spans="2:15">
      <c r="B20" s="50" t="s">
        <v>88</v>
      </c>
      <c r="C20" s="51"/>
      <c r="D20" s="51"/>
      <c r="E20" s="52"/>
      <c r="F20" s="53" t="s">
        <v>89</v>
      </c>
      <c r="G20" s="54"/>
      <c r="H20" s="54"/>
      <c r="I20" s="54"/>
      <c r="J20" s="54"/>
      <c r="K20" s="54"/>
      <c r="L20" s="117">
        <v>0.08</v>
      </c>
      <c r="M20" s="118" t="s">
        <v>142</v>
      </c>
      <c r="N20" s="119">
        <v>3.5</v>
      </c>
      <c r="O20" s="120"/>
    </row>
    <row r="21" s="1" customFormat="1" ht="22" customHeight="1" spans="2:15">
      <c r="B21" s="55" t="s">
        <v>90</v>
      </c>
      <c r="C21" s="56"/>
      <c r="D21" s="56"/>
      <c r="E21" s="57"/>
      <c r="F21" s="58" t="s">
        <v>91</v>
      </c>
      <c r="G21" s="59"/>
      <c r="H21" s="59"/>
      <c r="I21" s="59"/>
      <c r="J21" s="59"/>
      <c r="K21" s="59"/>
      <c r="L21" s="121">
        <v>0.08</v>
      </c>
      <c r="M21" s="118" t="s">
        <v>143</v>
      </c>
      <c r="N21" s="122">
        <v>3.5</v>
      </c>
      <c r="O21" s="123"/>
    </row>
    <row r="22" s="1" customFormat="1" ht="26" customHeight="1" spans="2:15">
      <c r="B22" s="55" t="s">
        <v>92</v>
      </c>
      <c r="C22" s="56"/>
      <c r="D22" s="56"/>
      <c r="E22" s="57"/>
      <c r="F22" s="58" t="s">
        <v>93</v>
      </c>
      <c r="G22" s="59"/>
      <c r="H22" s="59"/>
      <c r="I22" s="59"/>
      <c r="J22" s="59"/>
      <c r="K22" s="59"/>
      <c r="L22" s="121">
        <v>0.08</v>
      </c>
      <c r="M22" s="118" t="s">
        <v>144</v>
      </c>
      <c r="N22" s="122">
        <v>3.5</v>
      </c>
      <c r="O22" s="123"/>
    </row>
    <row r="23" s="1" customFormat="1" ht="28" customHeight="1" spans="2:15">
      <c r="B23" s="55" t="s">
        <v>94</v>
      </c>
      <c r="C23" s="56"/>
      <c r="D23" s="56"/>
      <c r="E23" s="57"/>
      <c r="F23" s="58" t="s">
        <v>95</v>
      </c>
      <c r="G23" s="59"/>
      <c r="H23" s="59"/>
      <c r="I23" s="59"/>
      <c r="J23" s="59"/>
      <c r="K23" s="59"/>
      <c r="L23" s="121">
        <v>0.08</v>
      </c>
      <c r="M23" s="58" t="s">
        <v>145</v>
      </c>
      <c r="N23" s="122">
        <v>3.25</v>
      </c>
      <c r="O23" s="124"/>
    </row>
    <row r="24" ht="24" customHeight="1" spans="2:15">
      <c r="B24" s="60" t="s">
        <v>96</v>
      </c>
      <c r="C24" s="61"/>
      <c r="D24" s="61"/>
      <c r="E24" s="61"/>
      <c r="F24" s="62" t="s">
        <v>97</v>
      </c>
      <c r="G24" s="63"/>
      <c r="H24" s="63"/>
      <c r="I24" s="63"/>
      <c r="J24" s="63"/>
      <c r="K24" s="63"/>
      <c r="L24" s="125">
        <v>0.08</v>
      </c>
      <c r="M24" s="118" t="s">
        <v>146</v>
      </c>
      <c r="N24" s="126">
        <v>3.75</v>
      </c>
      <c r="O24" s="127"/>
    </row>
    <row r="25" ht="18" customHeight="1" spans="2:15">
      <c r="B25" s="41" t="s">
        <v>98</v>
      </c>
      <c r="C25" s="42"/>
      <c r="D25" s="42"/>
      <c r="E25" s="42"/>
      <c r="F25" s="42"/>
      <c r="G25" s="42"/>
      <c r="H25" s="42"/>
      <c r="I25" s="42"/>
      <c r="J25" s="42"/>
      <c r="K25" s="107"/>
      <c r="L25" s="108">
        <f>SUM(L20:L24)</f>
        <v>0.4</v>
      </c>
      <c r="M25" s="128" t="s">
        <v>99</v>
      </c>
      <c r="N25" s="129">
        <f>SUMPRODUCT($L$20:$L$24,N20:N24)</f>
        <v>1.4</v>
      </c>
      <c r="O25" s="130">
        <f>SUMPRODUCT($L$20:$L$24,O20:O24)</f>
        <v>0</v>
      </c>
    </row>
    <row r="26" ht="18.75" customHeight="1" spans="2:15">
      <c r="B26" s="64" t="s">
        <v>100</v>
      </c>
      <c r="C26" s="65"/>
      <c r="D26" s="65"/>
      <c r="E26" s="65"/>
      <c r="F26" s="65">
        <f>L25+L17</f>
        <v>1</v>
      </c>
      <c r="G26" s="66" t="s">
        <v>101</v>
      </c>
      <c r="H26" s="66"/>
      <c r="I26" s="66"/>
      <c r="J26" s="66"/>
      <c r="K26" s="66"/>
      <c r="L26" s="66"/>
      <c r="M26" s="66"/>
      <c r="N26" s="131">
        <f>N25+N17</f>
        <v>3.525</v>
      </c>
      <c r="O26" s="132">
        <f>O25+O17</f>
        <v>0</v>
      </c>
    </row>
    <row r="27" ht="32.25" customHeight="1" spans="2:15">
      <c r="B27" s="67" t="s">
        <v>57</v>
      </c>
      <c r="C27" s="68"/>
      <c r="D27" s="68"/>
      <c r="E27" s="68"/>
      <c r="F27" s="69"/>
      <c r="G27" s="70"/>
      <c r="H27" s="70"/>
      <c r="I27" s="70"/>
      <c r="J27" s="70"/>
      <c r="K27" s="70"/>
      <c r="L27" s="70"/>
      <c r="M27" s="70"/>
      <c r="N27" s="70"/>
      <c r="O27" s="133"/>
    </row>
    <row r="28" ht="23.25" customHeight="1" spans="2:15">
      <c r="B28" s="71" t="s">
        <v>58</v>
      </c>
      <c r="C28" s="72"/>
      <c r="D28" s="72"/>
      <c r="E28" s="72"/>
      <c r="F28" s="72"/>
      <c r="G28" s="72"/>
      <c r="H28" s="72"/>
      <c r="I28" s="72"/>
      <c r="J28" s="134"/>
      <c r="K28" s="135" t="s">
        <v>59</v>
      </c>
      <c r="L28" s="135"/>
      <c r="M28" s="72"/>
      <c r="N28" s="72"/>
      <c r="O28" s="134"/>
    </row>
    <row r="29" ht="14.25" customHeight="1" spans="2:15">
      <c r="B29" s="73"/>
      <c r="C29" s="74" t="s">
        <v>60</v>
      </c>
      <c r="D29" s="74"/>
      <c r="E29" s="75"/>
      <c r="F29" s="75"/>
      <c r="G29" s="76" t="s">
        <v>61</v>
      </c>
      <c r="H29" s="75"/>
      <c r="I29" s="75"/>
      <c r="J29" s="136"/>
      <c r="K29" s="76" t="s">
        <v>60</v>
      </c>
      <c r="L29" s="75"/>
      <c r="M29" s="76" t="s">
        <v>61</v>
      </c>
      <c r="N29" s="75"/>
      <c r="O29" s="136"/>
    </row>
    <row r="30" ht="14.25" customHeight="1" spans="2:15">
      <c r="B30" s="77" t="s">
        <v>62</v>
      </c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137"/>
    </row>
    <row r="31" ht="14.25" spans="2:11">
      <c r="B31" s="79"/>
      <c r="C31" s="80"/>
      <c r="D31" s="80"/>
      <c r="E31" s="80"/>
      <c r="F31" s="81"/>
      <c r="G31" s="80"/>
      <c r="H31" s="80"/>
      <c r="I31" s="80"/>
      <c r="J31" s="80"/>
      <c r="K31" s="80"/>
    </row>
    <row r="32" ht="14.25" spans="2:11">
      <c r="B32" s="79"/>
      <c r="C32" s="80"/>
      <c r="D32" s="80"/>
      <c r="E32" s="80"/>
      <c r="F32" s="81"/>
      <c r="G32" s="80"/>
      <c r="H32" s="80"/>
      <c r="I32" s="80"/>
      <c r="J32" s="80"/>
      <c r="K32" s="80"/>
    </row>
    <row r="33" ht="14.25" spans="2:14">
      <c r="B33" s="79"/>
      <c r="C33" s="80"/>
      <c r="D33" s="80"/>
      <c r="E33" s="80"/>
      <c r="F33" s="81"/>
      <c r="G33" s="80"/>
      <c r="H33" s="80"/>
      <c r="I33" s="80"/>
      <c r="J33" s="80"/>
      <c r="K33" s="80"/>
      <c r="L33" s="80"/>
      <c r="M33" s="80"/>
      <c r="N33" s="80"/>
    </row>
    <row r="34" ht="14.25" spans="2:14">
      <c r="B34" s="82"/>
      <c r="C34" s="80"/>
      <c r="D34" s="80"/>
      <c r="E34" s="80"/>
      <c r="F34" s="81"/>
      <c r="G34" s="80"/>
      <c r="H34" s="80"/>
      <c r="I34" s="80"/>
      <c r="J34" s="80"/>
      <c r="K34" s="80"/>
      <c r="L34" s="80"/>
      <c r="M34" s="80"/>
      <c r="N34" s="80"/>
    </row>
    <row r="35" ht="14.25" spans="2:14">
      <c r="B35" s="79"/>
      <c r="C35" s="80"/>
      <c r="D35" s="80"/>
      <c r="E35" s="80"/>
      <c r="F35" s="81"/>
      <c r="G35" s="80"/>
      <c r="H35" s="80"/>
      <c r="I35" s="80"/>
      <c r="J35" s="80"/>
      <c r="K35" s="80"/>
      <c r="L35" s="80"/>
      <c r="M35" s="80"/>
      <c r="N35" s="80"/>
    </row>
    <row r="36" ht="14.25" spans="2:14">
      <c r="B36" s="79"/>
      <c r="C36" s="80"/>
      <c r="D36" s="80"/>
      <c r="E36" s="80"/>
      <c r="F36" s="81"/>
      <c r="G36" s="80"/>
      <c r="H36" s="80"/>
      <c r="I36" s="80"/>
      <c r="J36" s="80"/>
      <c r="K36" s="80"/>
      <c r="L36" s="80"/>
      <c r="M36" s="80"/>
      <c r="N36" s="80"/>
    </row>
    <row r="37" ht="14.25" spans="2:14">
      <c r="B37" s="79"/>
      <c r="C37" s="80"/>
      <c r="D37" s="80"/>
      <c r="E37" s="80"/>
      <c r="F37" s="81"/>
      <c r="G37" s="80"/>
      <c r="H37" s="80"/>
      <c r="I37" s="80"/>
      <c r="J37" s="80"/>
      <c r="K37" s="80"/>
      <c r="L37" s="80"/>
      <c r="M37" s="80"/>
      <c r="N37" s="80"/>
    </row>
  </sheetData>
  <protectedRanges>
    <protectedRange sqref="F20:I24" name="区域1" securityDescriptor=""/>
  </protectedRanges>
  <mergeCells count="57">
    <mergeCell ref="B1:O1"/>
    <mergeCell ref="B4:L4"/>
    <mergeCell ref="N4:O4"/>
    <mergeCell ref="C5:E5"/>
    <mergeCell ref="F5:G5"/>
    <mergeCell ref="H5:K5"/>
    <mergeCell ref="F6:G6"/>
    <mergeCell ref="H6:K6"/>
    <mergeCell ref="F7:G7"/>
    <mergeCell ref="H7:K7"/>
    <mergeCell ref="F8:G8"/>
    <mergeCell ref="H8:K8"/>
    <mergeCell ref="F9:G9"/>
    <mergeCell ref="H9:K9"/>
    <mergeCell ref="F10:G10"/>
    <mergeCell ref="H10:K10"/>
    <mergeCell ref="F11:G11"/>
    <mergeCell ref="H11:K11"/>
    <mergeCell ref="F12:G12"/>
    <mergeCell ref="H12:K12"/>
    <mergeCell ref="F13:G13"/>
    <mergeCell ref="H13:K13"/>
    <mergeCell ref="F14:G14"/>
    <mergeCell ref="H14:K14"/>
    <mergeCell ref="C15:E15"/>
    <mergeCell ref="F15:G15"/>
    <mergeCell ref="H15:K15"/>
    <mergeCell ref="C16:E16"/>
    <mergeCell ref="F16:G16"/>
    <mergeCell ref="H16:K16"/>
    <mergeCell ref="B17:K17"/>
    <mergeCell ref="B18:L18"/>
    <mergeCell ref="N18:O18"/>
    <mergeCell ref="B19:E19"/>
    <mergeCell ref="F19:K19"/>
    <mergeCell ref="B20:E20"/>
    <mergeCell ref="F20:K20"/>
    <mergeCell ref="B21:E21"/>
    <mergeCell ref="F21:K21"/>
    <mergeCell ref="B22:E22"/>
    <mergeCell ref="F22:K22"/>
    <mergeCell ref="B23:E23"/>
    <mergeCell ref="F23:K23"/>
    <mergeCell ref="B24:E24"/>
    <mergeCell ref="F24:K24"/>
    <mergeCell ref="B25:K25"/>
    <mergeCell ref="B26:E26"/>
    <mergeCell ref="G26:M26"/>
    <mergeCell ref="B27:E27"/>
    <mergeCell ref="F27:O27"/>
    <mergeCell ref="C29:D29"/>
    <mergeCell ref="B30:O30"/>
    <mergeCell ref="B6:B14"/>
    <mergeCell ref="B15:B16"/>
    <mergeCell ref="C13:E14"/>
    <mergeCell ref="C10:E12"/>
    <mergeCell ref="C6:E9"/>
  </mergeCells>
  <pageMargins left="0.2" right="0.188888888888889" top="0.179166666666667" bottom="0.159027777777778" header="0.16875" footer="0.313888888888889"/>
  <pageSetup paperSize="9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填表说明</vt:lpstr>
      <vt:lpstr>PSC1-销售经理</vt:lpstr>
      <vt:lpstr>PSC2-销售员工</vt:lpstr>
      <vt:lpstr>PSC3-非销售经理</vt:lpstr>
      <vt:lpstr>PSC4-非销售员工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sunit</dc:creator>
  <cp:lastModifiedBy>test</cp:lastModifiedBy>
  <dcterms:created xsi:type="dcterms:W3CDTF">2012-05-16T01:31:00Z</dcterms:created>
  <cp:lastPrinted>2012-12-06T07:38:00Z</cp:lastPrinted>
  <dcterms:modified xsi:type="dcterms:W3CDTF">2017-11-29T06:06:00Z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