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emo\Desktop\PolyU\电路参数生成矩阵\"/>
    </mc:Choice>
  </mc:AlternateContent>
  <xr:revisionPtr revIDLastSave="0" documentId="8_{28520446-6731-4EDD-8559-208CB97505D7}" xr6:coauthVersionLast="47" xr6:coauthVersionMax="47" xr10:uidLastSave="{00000000-0000-0000-0000-000000000000}"/>
  <bookViews>
    <workbookView xWindow="2160" yWindow="2220" windowWidth="19830" windowHeight="11325" xr2:uid="{00000000-000D-0000-FFFF-FFFF00000000}"/>
  </bookViews>
  <sheets>
    <sheet name="Lum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49" i="1"/>
  <c r="F48" i="1"/>
  <c r="E40" i="1"/>
  <c r="D40" i="1"/>
  <c r="C39" i="1"/>
  <c r="E38" i="1"/>
  <c r="D38" i="1"/>
  <c r="E36" i="1"/>
  <c r="D36" i="1"/>
  <c r="C34" i="1"/>
  <c r="C36" i="1" s="1"/>
  <c r="F43" i="1" s="1"/>
  <c r="H43" i="1" l="1"/>
  <c r="F33" i="1"/>
  <c r="F44" i="1"/>
  <c r="F9" i="1"/>
  <c r="F39" i="1"/>
  <c r="F21" i="1"/>
  <c r="F34" i="1"/>
  <c r="F36" i="1"/>
  <c r="G39" i="1"/>
  <c r="C35" i="1"/>
  <c r="F35" i="1"/>
  <c r="F40" i="1"/>
  <c r="F10" i="1"/>
  <c r="F17" i="1"/>
  <c r="F37" i="1"/>
  <c r="F18" i="1"/>
  <c r="F19" i="1"/>
  <c r="F20" i="1"/>
  <c r="G35" i="1"/>
  <c r="F38" i="1"/>
</calcChain>
</file>

<file path=xl/sharedStrings.xml><?xml version="1.0" encoding="utf-8"?>
<sst xmlns="http://schemas.openxmlformats.org/spreadsheetml/2006/main" count="271" uniqueCount="113">
  <si>
    <t>Type</t>
  </si>
  <si>
    <t>Probe</t>
  </si>
  <si>
    <t>Bran</t>
  </si>
  <si>
    <t>Node1</t>
  </si>
  <si>
    <t>Node2</t>
  </si>
  <si>
    <t>type of data</t>
  </si>
  <si>
    <t>Value1</t>
  </si>
  <si>
    <t>Value2</t>
  </si>
  <si>
    <t>Value3</t>
  </si>
  <si>
    <t>Value4</t>
  </si>
  <si>
    <t>Value5</t>
  </si>
  <si>
    <t>Pointer</t>
  </si>
  <si>
    <t>Comments</t>
  </si>
  <si>
    <t>I=1,V=2,P=3,All=4,E=11</t>
  </si>
  <si>
    <t>R/G (ohm)</t>
  </si>
  <si>
    <t>L/C(H/F)</t>
  </si>
  <si>
    <t xml:space="preserve"> </t>
  </si>
  <si>
    <t>NLR</t>
  </si>
  <si>
    <t>Y01</t>
  </si>
  <si>
    <t>X01</t>
  </si>
  <si>
    <t>X02</t>
  </si>
  <si>
    <t>0 (ext data)</t>
  </si>
  <si>
    <t>R=10e6 (default)</t>
  </si>
  <si>
    <t>data file</t>
  </si>
  <si>
    <t>Nonlinear resistor</t>
  </si>
  <si>
    <t>NLF</t>
  </si>
  <si>
    <t>L=1mH (default)</t>
  </si>
  <si>
    <t>TX excitation branch</t>
  </si>
  <si>
    <t>SWV</t>
  </si>
  <si>
    <t>Voltage-controlled switch (Flashover)</t>
  </si>
  <si>
    <t>SWT</t>
  </si>
  <si>
    <t>1 (O-C), 2(C-O)</t>
  </si>
  <si>
    <t>t=0 us ( close time)</t>
  </si>
  <si>
    <t>t=100 us (open time)</t>
  </si>
  <si>
    <t>Time-controlled switch</t>
  </si>
  <si>
    <t>RL</t>
  </si>
  <si>
    <t>Set 0 for missing one</t>
  </si>
  <si>
    <t>GC</t>
  </si>
  <si>
    <t>---</t>
  </si>
  <si>
    <t>R (ohm)</t>
  </si>
  <si>
    <t>magnitude(V/I)</t>
  </si>
  <si>
    <t>frequency (Hz)</t>
  </si>
  <si>
    <t>order</t>
  </si>
  <si>
    <t>Vs</t>
  </si>
  <si>
    <t>type&gt;0, table data; type=0, table data, type&lt;0; harmonic (ext)</t>
  </si>
  <si>
    <t>Is</t>
  </si>
  <si>
    <t>Ideal transformer</t>
  </si>
  <si>
    <t>M2</t>
  </si>
  <si>
    <t>small R if none</t>
  </si>
  <si>
    <t>2-port multure inductance matrix</t>
  </si>
  <si>
    <t>Y02</t>
  </si>
  <si>
    <t>X03</t>
  </si>
  <si>
    <t>X04</t>
  </si>
  <si>
    <t>M3</t>
  </si>
  <si>
    <t>3-port multure inductance matrix</t>
  </si>
  <si>
    <t>Y03</t>
  </si>
  <si>
    <t>X05</t>
  </si>
  <si>
    <t>X06</t>
  </si>
  <si>
    <t>Vpri</t>
  </si>
  <si>
    <t>Vsec</t>
  </si>
  <si>
    <t>TX2</t>
  </si>
  <si>
    <t>Primary side</t>
  </si>
  <si>
    <t>Secondary side</t>
  </si>
  <si>
    <t>TX3</t>
  </si>
  <si>
    <t>1 (D/Y), 2(Y/D)</t>
  </si>
  <si>
    <t>Phase A</t>
  </si>
  <si>
    <t>3 (D/D), 4 (Y/Y)</t>
  </si>
  <si>
    <t>Phase B</t>
  </si>
  <si>
    <t>Phase C</t>
  </si>
  <si>
    <t>Y04</t>
  </si>
  <si>
    <t>X07</t>
  </si>
  <si>
    <t>Phase a</t>
  </si>
  <si>
    <t>Y05</t>
  </si>
  <si>
    <t>Phase b</t>
  </si>
  <si>
    <t>Y06</t>
  </si>
  <si>
    <t>Phase c</t>
  </si>
  <si>
    <t>R/G (ohm) or gain</t>
  </si>
  <si>
    <t>Controlled sources</t>
  </si>
  <si>
    <t>VCVS</t>
  </si>
  <si>
    <t>0.000001 (small R)</t>
  </si>
  <si>
    <t>Vs in serial with Rs</t>
  </si>
  <si>
    <t>gain = Vs/Vc</t>
  </si>
  <si>
    <t>controlling voltage</t>
  </si>
  <si>
    <t>VCIS</t>
  </si>
  <si>
    <t>Is to node</t>
  </si>
  <si>
    <t>Gij = Is/Vc</t>
  </si>
  <si>
    <t>ISVS</t>
  </si>
  <si>
    <t>Rij = Vs/Ic</t>
  </si>
  <si>
    <t>controlling current</t>
  </si>
  <si>
    <t>ICIS</t>
  </si>
  <si>
    <t>gain = Is/Ic</t>
  </si>
  <si>
    <t>L(H)</t>
  </si>
  <si>
    <t>A2G</t>
  </si>
  <si>
    <t>電阻值預設，無電感</t>
  </si>
  <si>
    <t>GOD</t>
  </si>
  <si>
    <t>接地專用元件，用於sensitivity study</t>
  </si>
  <si>
    <t>2維空間坐標X(m)</t>
  </si>
  <si>
    <t>2維空間坐標Y(m)</t>
  </si>
  <si>
    <t>r(m) 半經</t>
  </si>
  <si>
    <t>MTCK</t>
  </si>
  <si>
    <t>節點數 n=4</t>
  </si>
  <si>
    <t>Generate with input data in excel or csv (,) format or nested list</t>
  </si>
  <si>
    <t>(1) A, R, L, C, G matrices</t>
  </si>
  <si>
    <t>(2) Node list (name, id)</t>
  </si>
  <si>
    <t>(3) Special element list incluing Meas in a format of name [b1 n1 n2], ID [b1, n1 n2], Probe</t>
  </si>
  <si>
    <t>(4) Special element list incluing NLR, NLF, SWV, A2G, GOD, Vs, Is in a format of name [b1 n1 n2], ID [b1, n1 n2], Type, Pointer</t>
  </si>
  <si>
    <t>(5) Special element list incluing  SWT  in a format of name [b1 n1 n2], ID [b1, n1 n2], time switching sequence</t>
  </si>
  <si>
    <t>ref</t>
    <phoneticPr fontId="2" type="noConversion"/>
  </si>
  <si>
    <t>ef</t>
    <phoneticPr fontId="2" type="noConversion"/>
  </si>
  <si>
    <t>I1,U2;I2,U2;I3;U3</t>
    <phoneticPr fontId="2" type="noConversion"/>
  </si>
  <si>
    <t>B1,H1;B2,H2;B3,H3</t>
    <phoneticPr fontId="2" type="noConversion"/>
  </si>
  <si>
    <t>L11,L12;L21,L22</t>
    <phoneticPr fontId="2" type="noConversion"/>
  </si>
  <si>
    <t>L11,L12,L13;L21,L22,L23;L31,L32,L33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</si>
</sst>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workbookViewId="0">
      <selection activeCell="H20" sqref="H20:J21"/>
    </sheetView>
  </sheetViews>
  <sheetFormatPr defaultRowHeight="13.5" x14ac:dyDescent="0.15"/>
  <cols>
    <col min="1" max="1" width="9.125" style="1"/>
    <col min="2" max="2" width="21.75" customWidth="1"/>
    <col min="5" max="5" width="8.25" customWidth="1"/>
    <col min="6" max="6" width="15.375" customWidth="1"/>
    <col min="7" max="7" width="16.875" customWidth="1"/>
    <col min="8" max="8" width="18" customWidth="1"/>
    <col min="9" max="9" width="14.125" customWidth="1"/>
    <col min="13" max="13" width="22.125" style="7" customWidth="1"/>
  </cols>
  <sheetData>
    <row r="1" spans="1:13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3" s="4" customFormat="1" x14ac:dyDescent="0.15">
      <c r="A2" s="3"/>
      <c r="B2" s="4" t="s">
        <v>13</v>
      </c>
      <c r="G2" s="3" t="s">
        <v>14</v>
      </c>
      <c r="H2" s="3" t="s">
        <v>15</v>
      </c>
      <c r="M2" s="5" t="s">
        <v>16</v>
      </c>
    </row>
    <row r="3" spans="1:13" x14ac:dyDescent="0.15">
      <c r="A3" s="6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I3" t="s">
        <v>109</v>
      </c>
      <c r="L3" t="s">
        <v>23</v>
      </c>
      <c r="M3" s="5" t="s">
        <v>24</v>
      </c>
    </row>
    <row r="4" spans="1:13" x14ac:dyDescent="0.15">
      <c r="A4" s="6" t="s">
        <v>25</v>
      </c>
      <c r="C4" t="s">
        <v>18</v>
      </c>
      <c r="D4" t="s">
        <v>19</v>
      </c>
      <c r="E4" t="s">
        <v>20</v>
      </c>
      <c r="F4" t="s">
        <v>21</v>
      </c>
      <c r="G4" t="s">
        <v>16</v>
      </c>
      <c r="H4" t="s">
        <v>26</v>
      </c>
      <c r="I4" t="s">
        <v>110</v>
      </c>
      <c r="L4" t="s">
        <v>23</v>
      </c>
      <c r="M4" s="5" t="s">
        <v>27</v>
      </c>
    </row>
    <row r="5" spans="1:13" x14ac:dyDescent="0.15">
      <c r="A5" s="6" t="s">
        <v>28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L5" t="s">
        <v>23</v>
      </c>
      <c r="M5" s="7" t="s">
        <v>29</v>
      </c>
    </row>
    <row r="6" spans="1:13" x14ac:dyDescent="0.15">
      <c r="A6" s="6" t="s">
        <v>30</v>
      </c>
      <c r="C6" t="s">
        <v>18</v>
      </c>
      <c r="D6" t="s">
        <v>19</v>
      </c>
      <c r="E6" t="s">
        <v>20</v>
      </c>
      <c r="F6" t="s">
        <v>31</v>
      </c>
      <c r="G6" t="s">
        <v>32</v>
      </c>
      <c r="H6" t="s">
        <v>33</v>
      </c>
      <c r="M6" s="7" t="s">
        <v>34</v>
      </c>
    </row>
    <row r="8" spans="1:13" x14ac:dyDescent="0.1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3" t="s">
        <v>14</v>
      </c>
      <c r="H8" s="3" t="s">
        <v>15</v>
      </c>
    </row>
    <row r="9" spans="1:13" x14ac:dyDescent="0.15">
      <c r="A9" s="6" t="s">
        <v>35</v>
      </c>
      <c r="C9" t="s">
        <v>18</v>
      </c>
      <c r="D9" t="s">
        <v>19</v>
      </c>
      <c r="E9" t="s">
        <v>20</v>
      </c>
      <c r="F9" t="str">
        <f t="shared" ref="F9:F10" si="0">$C$36</f>
        <v>---</v>
      </c>
      <c r="G9">
        <v>1</v>
      </c>
      <c r="H9" s="8">
        <v>9.9999999999999995E-7</v>
      </c>
      <c r="M9" s="7" t="s">
        <v>36</v>
      </c>
    </row>
    <row r="10" spans="1:13" x14ac:dyDescent="0.15">
      <c r="A10" s="6" t="s">
        <v>37</v>
      </c>
      <c r="C10" s="9" t="s">
        <v>38</v>
      </c>
      <c r="D10" t="s">
        <v>19</v>
      </c>
      <c r="E10" t="s">
        <v>20</v>
      </c>
      <c r="F10" t="str">
        <f t="shared" si="0"/>
        <v>---</v>
      </c>
      <c r="G10">
        <v>1</v>
      </c>
      <c r="H10" s="8">
        <v>1.0000000000000001E-9</v>
      </c>
      <c r="M10" s="7" t="s">
        <v>36</v>
      </c>
    </row>
    <row r="12" spans="1:13" x14ac:dyDescent="0.1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0" t="s">
        <v>5</v>
      </c>
      <c r="G12" s="3" t="s">
        <v>39</v>
      </c>
      <c r="H12" s="10" t="s">
        <v>40</v>
      </c>
      <c r="I12" s="10" t="s">
        <v>41</v>
      </c>
      <c r="J12" s="1" t="s">
        <v>42</v>
      </c>
    </row>
    <row r="13" spans="1:13" x14ac:dyDescent="0.15">
      <c r="A13" s="6" t="s">
        <v>43</v>
      </c>
      <c r="C13" t="s">
        <v>18</v>
      </c>
      <c r="D13" t="s">
        <v>19</v>
      </c>
      <c r="E13" t="s">
        <v>20</v>
      </c>
      <c r="F13">
        <v>1</v>
      </c>
      <c r="G13" s="8">
        <v>9.9999999999999995E-7</v>
      </c>
      <c r="H13">
        <v>220</v>
      </c>
      <c r="I13">
        <v>50</v>
      </c>
      <c r="J13">
        <v>1</v>
      </c>
      <c r="M13" s="7" t="s">
        <v>44</v>
      </c>
    </row>
    <row r="14" spans="1:13" x14ac:dyDescent="0.15">
      <c r="A14" s="6" t="s">
        <v>45</v>
      </c>
      <c r="C14" s="9" t="s">
        <v>38</v>
      </c>
      <c r="D14" t="s">
        <v>19</v>
      </c>
      <c r="E14" s="9" t="s">
        <v>107</v>
      </c>
      <c r="F14" t="s">
        <v>21</v>
      </c>
      <c r="G14" s="9" t="s">
        <v>38</v>
      </c>
      <c r="H14">
        <v>100</v>
      </c>
      <c r="I14">
        <v>50</v>
      </c>
      <c r="J14">
        <v>1</v>
      </c>
      <c r="L14" t="s">
        <v>23</v>
      </c>
      <c r="M14" s="7" t="s">
        <v>44</v>
      </c>
    </row>
    <row r="15" spans="1:13" x14ac:dyDescent="0.15">
      <c r="A15" s="6"/>
      <c r="D15" t="s">
        <v>16</v>
      </c>
    </row>
    <row r="16" spans="1:13" x14ac:dyDescent="0.1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0" t="s">
        <v>5</v>
      </c>
      <c r="G16" s="3" t="s">
        <v>14</v>
      </c>
      <c r="H16" s="3" t="s">
        <v>15</v>
      </c>
      <c r="I16" s="10" t="s">
        <v>16</v>
      </c>
      <c r="J16" s="10" t="s">
        <v>16</v>
      </c>
      <c r="M16" s="2" t="s">
        <v>46</v>
      </c>
    </row>
    <row r="17" spans="1:13" x14ac:dyDescent="0.15">
      <c r="A17" s="6" t="s">
        <v>47</v>
      </c>
      <c r="C17" t="s">
        <v>18</v>
      </c>
      <c r="D17" t="s">
        <v>19</v>
      </c>
      <c r="E17" t="s">
        <v>20</v>
      </c>
      <c r="F17" t="str">
        <f t="shared" ref="F17:F21" si="1">$C$36</f>
        <v>---</v>
      </c>
      <c r="G17" t="s">
        <v>48</v>
      </c>
      <c r="H17" s="11" t="s">
        <v>111</v>
      </c>
      <c r="I17" s="11" t="s">
        <v>16</v>
      </c>
      <c r="J17" s="11"/>
      <c r="M17" s="7" t="s">
        <v>49</v>
      </c>
    </row>
    <row r="18" spans="1:13" x14ac:dyDescent="0.15">
      <c r="A18" s="6"/>
      <c r="C18" t="s">
        <v>50</v>
      </c>
      <c r="D18" t="s">
        <v>51</v>
      </c>
      <c r="E18" t="s">
        <v>52</v>
      </c>
      <c r="F18" t="str">
        <f t="shared" si="1"/>
        <v>---</v>
      </c>
      <c r="G18" t="s">
        <v>48</v>
      </c>
      <c r="H18" s="11"/>
      <c r="I18" s="11"/>
      <c r="J18" s="11"/>
    </row>
    <row r="19" spans="1:13" x14ac:dyDescent="0.15">
      <c r="A19" s="6" t="s">
        <v>53</v>
      </c>
      <c r="C19" t="s">
        <v>18</v>
      </c>
      <c r="D19" t="s">
        <v>19</v>
      </c>
      <c r="E19" t="s">
        <v>20</v>
      </c>
      <c r="F19" t="str">
        <f t="shared" si="1"/>
        <v>---</v>
      </c>
      <c r="G19" t="s">
        <v>48</v>
      </c>
      <c r="H19" s="11" t="s">
        <v>112</v>
      </c>
      <c r="I19" s="11" t="s">
        <v>16</v>
      </c>
      <c r="J19" s="11"/>
      <c r="M19" s="7" t="s">
        <v>54</v>
      </c>
    </row>
    <row r="20" spans="1:13" x14ac:dyDescent="0.15">
      <c r="A20" s="6"/>
      <c r="C20" t="s">
        <v>50</v>
      </c>
      <c r="D20" t="s">
        <v>51</v>
      </c>
      <c r="E20" t="s">
        <v>52</v>
      </c>
      <c r="F20" t="str">
        <f t="shared" si="1"/>
        <v>---</v>
      </c>
      <c r="G20" t="s">
        <v>48</v>
      </c>
      <c r="H20" s="11"/>
      <c r="I20" s="11"/>
      <c r="J20" s="11"/>
    </row>
    <row r="21" spans="1:13" x14ac:dyDescent="0.15">
      <c r="A21" s="6"/>
      <c r="C21" t="s">
        <v>55</v>
      </c>
      <c r="D21" t="s">
        <v>56</v>
      </c>
      <c r="E21" t="s">
        <v>57</v>
      </c>
      <c r="F21" t="str">
        <f t="shared" si="1"/>
        <v>---</v>
      </c>
      <c r="G21" t="s">
        <v>48</v>
      </c>
      <c r="H21" s="11"/>
      <c r="I21" s="11"/>
      <c r="J21" s="11"/>
    </row>
    <row r="22" spans="1:13" x14ac:dyDescent="0.15">
      <c r="A22" s="6"/>
      <c r="G22" s="3" t="s">
        <v>58</v>
      </c>
      <c r="H22" s="1" t="s">
        <v>59</v>
      </c>
    </row>
    <row r="23" spans="1:13" x14ac:dyDescent="0.15">
      <c r="A23" s="6" t="s">
        <v>60</v>
      </c>
      <c r="C23" t="s">
        <v>18</v>
      </c>
      <c r="D23" t="s">
        <v>19</v>
      </c>
      <c r="E23" t="s">
        <v>20</v>
      </c>
      <c r="G23">
        <v>10000</v>
      </c>
      <c r="H23">
        <v>380</v>
      </c>
      <c r="M23" s="7" t="s">
        <v>61</v>
      </c>
    </row>
    <row r="24" spans="1:13" x14ac:dyDescent="0.15">
      <c r="A24" s="6"/>
      <c r="C24" t="s">
        <v>50</v>
      </c>
      <c r="D24" t="s">
        <v>51</v>
      </c>
      <c r="E24" t="s">
        <v>52</v>
      </c>
      <c r="M24" s="7" t="s">
        <v>62</v>
      </c>
    </row>
    <row r="25" spans="1:13" x14ac:dyDescent="0.15">
      <c r="A25" s="6" t="s">
        <v>63</v>
      </c>
      <c r="C25" t="s">
        <v>18</v>
      </c>
      <c r="D25" t="s">
        <v>19</v>
      </c>
      <c r="E25" t="s">
        <v>20</v>
      </c>
      <c r="F25" t="s">
        <v>64</v>
      </c>
      <c r="G25">
        <v>10000</v>
      </c>
      <c r="H25">
        <v>380</v>
      </c>
      <c r="M25" s="7" t="s">
        <v>65</v>
      </c>
    </row>
    <row r="26" spans="1:13" x14ac:dyDescent="0.15">
      <c r="A26" s="6"/>
      <c r="C26" t="s">
        <v>50</v>
      </c>
      <c r="D26" t="s">
        <v>20</v>
      </c>
      <c r="E26" t="s">
        <v>51</v>
      </c>
      <c r="F26" t="s">
        <v>66</v>
      </c>
      <c r="M26" s="7" t="s">
        <v>67</v>
      </c>
    </row>
    <row r="27" spans="1:13" x14ac:dyDescent="0.15">
      <c r="A27" s="6"/>
      <c r="C27" t="s">
        <v>55</v>
      </c>
      <c r="D27" t="s">
        <v>51</v>
      </c>
      <c r="E27" t="s">
        <v>19</v>
      </c>
      <c r="F27" t="s">
        <v>16</v>
      </c>
      <c r="M27" s="7" t="s">
        <v>68</v>
      </c>
    </row>
    <row r="28" spans="1:13" x14ac:dyDescent="0.15">
      <c r="A28" s="6" t="s">
        <v>16</v>
      </c>
      <c r="C28" t="s">
        <v>69</v>
      </c>
      <c r="D28" t="s">
        <v>52</v>
      </c>
      <c r="E28" t="s">
        <v>70</v>
      </c>
      <c r="F28" t="s">
        <v>16</v>
      </c>
      <c r="G28" t="s">
        <v>16</v>
      </c>
      <c r="H28" t="s">
        <v>16</v>
      </c>
      <c r="M28" s="7" t="s">
        <v>71</v>
      </c>
    </row>
    <row r="29" spans="1:13" x14ac:dyDescent="0.15">
      <c r="A29" s="6"/>
      <c r="C29" t="s">
        <v>72</v>
      </c>
      <c r="D29" t="s">
        <v>56</v>
      </c>
      <c r="E29" t="s">
        <v>70</v>
      </c>
      <c r="M29" s="7" t="s">
        <v>73</v>
      </c>
    </row>
    <row r="30" spans="1:13" x14ac:dyDescent="0.15">
      <c r="A30" s="6"/>
      <c r="C30" t="s">
        <v>74</v>
      </c>
      <c r="D30" t="s">
        <v>57</v>
      </c>
      <c r="E30" t="s">
        <v>70</v>
      </c>
      <c r="M30" s="7" t="s">
        <v>75</v>
      </c>
    </row>
    <row r="31" spans="1:13" x14ac:dyDescent="0.15">
      <c r="A31" s="6"/>
    </row>
    <row r="32" spans="1:13" x14ac:dyDescent="0.1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0" t="s">
        <v>5</v>
      </c>
      <c r="G32" s="3" t="s">
        <v>76</v>
      </c>
      <c r="H32" s="10" t="s">
        <v>16</v>
      </c>
      <c r="I32" s="10" t="s">
        <v>16</v>
      </c>
      <c r="M32" s="2" t="s">
        <v>77</v>
      </c>
    </row>
    <row r="33" spans="1:13" x14ac:dyDescent="0.15">
      <c r="A33" s="6" t="s">
        <v>78</v>
      </c>
      <c r="C33" t="s">
        <v>18</v>
      </c>
      <c r="D33" t="s">
        <v>19</v>
      </c>
      <c r="E33" t="s">
        <v>20</v>
      </c>
      <c r="F33" t="str">
        <f t="shared" ref="F33:H44" si="2">$C$36</f>
        <v>---</v>
      </c>
      <c r="G33" s="8" t="s">
        <v>79</v>
      </c>
      <c r="M33" s="7" t="s">
        <v>80</v>
      </c>
    </row>
    <row r="34" spans="1:13" x14ac:dyDescent="0.15">
      <c r="A34" s="6"/>
      <c r="C34" t="str">
        <f>$C$14</f>
        <v>---</v>
      </c>
      <c r="D34" t="s">
        <v>51</v>
      </c>
      <c r="E34" t="s">
        <v>52</v>
      </c>
      <c r="F34" t="str">
        <f t="shared" si="2"/>
        <v>---</v>
      </c>
      <c r="G34" t="s">
        <v>81</v>
      </c>
      <c r="M34" s="7" t="s">
        <v>82</v>
      </c>
    </row>
    <row r="35" spans="1:13" x14ac:dyDescent="0.15">
      <c r="A35" s="6" t="s">
        <v>83</v>
      </c>
      <c r="C35" t="str">
        <f>$C$36</f>
        <v>---</v>
      </c>
      <c r="D35" t="s">
        <v>51</v>
      </c>
      <c r="E35" t="s">
        <v>108</v>
      </c>
      <c r="F35" t="str">
        <f t="shared" si="2"/>
        <v>---</v>
      </c>
      <c r="G35" t="str">
        <f>$C$36</f>
        <v>---</v>
      </c>
      <c r="M35" s="7" t="s">
        <v>84</v>
      </c>
    </row>
    <row r="36" spans="1:13" x14ac:dyDescent="0.15">
      <c r="A36" s="6"/>
      <c r="C36" t="str">
        <f t="shared" ref="C36:E36" si="3">C34</f>
        <v>---</v>
      </c>
      <c r="D36" t="str">
        <f t="shared" si="3"/>
        <v>X03</v>
      </c>
      <c r="E36" t="str">
        <f t="shared" si="3"/>
        <v>X04</v>
      </c>
      <c r="F36" t="str">
        <f t="shared" si="2"/>
        <v>---</v>
      </c>
      <c r="G36" t="s">
        <v>85</v>
      </c>
      <c r="M36" s="7" t="s">
        <v>82</v>
      </c>
    </row>
    <row r="37" spans="1:13" x14ac:dyDescent="0.15">
      <c r="A37" s="6" t="s">
        <v>86</v>
      </c>
      <c r="C37" t="s">
        <v>18</v>
      </c>
      <c r="D37" t="s">
        <v>19</v>
      </c>
      <c r="E37" t="s">
        <v>20</v>
      </c>
      <c r="F37" t="str">
        <f t="shared" si="2"/>
        <v>---</v>
      </c>
      <c r="G37" s="8" t="s">
        <v>79</v>
      </c>
      <c r="M37" s="7" t="s">
        <v>80</v>
      </c>
    </row>
    <row r="38" spans="1:13" x14ac:dyDescent="0.15">
      <c r="A38" s="6"/>
      <c r="C38" t="s">
        <v>50</v>
      </c>
      <c r="D38" t="str">
        <f t="shared" ref="C38:E40" si="4">$C$14</f>
        <v>---</v>
      </c>
      <c r="E38" t="str">
        <f t="shared" si="4"/>
        <v>---</v>
      </c>
      <c r="F38" t="str">
        <f t="shared" si="2"/>
        <v>---</v>
      </c>
      <c r="G38" t="s">
        <v>87</v>
      </c>
      <c r="M38" s="7" t="s">
        <v>88</v>
      </c>
    </row>
    <row r="39" spans="1:13" x14ac:dyDescent="0.15">
      <c r="A39" s="6" t="s">
        <v>89</v>
      </c>
      <c r="C39" t="str">
        <f t="shared" si="4"/>
        <v>---</v>
      </c>
      <c r="D39" t="s">
        <v>19</v>
      </c>
      <c r="E39" t="s">
        <v>107</v>
      </c>
      <c r="F39" t="str">
        <f t="shared" si="2"/>
        <v>---</v>
      </c>
      <c r="G39" t="str">
        <f>$C$36</f>
        <v>---</v>
      </c>
      <c r="M39" s="7" t="s">
        <v>84</v>
      </c>
    </row>
    <row r="40" spans="1:13" x14ac:dyDescent="0.15">
      <c r="C40" t="s">
        <v>50</v>
      </c>
      <c r="D40" t="str">
        <f t="shared" si="4"/>
        <v>---</v>
      </c>
      <c r="E40" t="str">
        <f t="shared" si="4"/>
        <v>---</v>
      </c>
      <c r="F40" t="str">
        <f t="shared" si="2"/>
        <v>---</v>
      </c>
      <c r="G40" t="s">
        <v>90</v>
      </c>
      <c r="M40" s="7" t="s">
        <v>88</v>
      </c>
    </row>
    <row r="42" spans="1:13" x14ac:dyDescent="0.15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0" t="s">
        <v>5</v>
      </c>
      <c r="G42" s="3" t="s">
        <v>39</v>
      </c>
      <c r="H42" s="10" t="s">
        <v>91</v>
      </c>
      <c r="I42" s="10" t="s">
        <v>16</v>
      </c>
      <c r="M42" s="2" t="s">
        <v>77</v>
      </c>
    </row>
    <row r="43" spans="1:13" x14ac:dyDescent="0.15">
      <c r="A43" s="6" t="s">
        <v>92</v>
      </c>
      <c r="C43" t="s">
        <v>18</v>
      </c>
      <c r="D43" t="s">
        <v>19</v>
      </c>
      <c r="E43" t="s">
        <v>20</v>
      </c>
      <c r="F43" t="str">
        <f t="shared" si="2"/>
        <v>---</v>
      </c>
      <c r="G43" s="8">
        <v>9.9999999999999995E-7</v>
      </c>
      <c r="H43" t="str">
        <f t="shared" si="2"/>
        <v>---</v>
      </c>
      <c r="M43" s="7" t="s">
        <v>93</v>
      </c>
    </row>
    <row r="44" spans="1:13" x14ac:dyDescent="0.15">
      <c r="A44" s="6" t="s">
        <v>94</v>
      </c>
      <c r="C44" t="s">
        <v>18</v>
      </c>
      <c r="D44" t="s">
        <v>19</v>
      </c>
      <c r="E44" t="s">
        <v>20</v>
      </c>
      <c r="F44" t="str">
        <f t="shared" si="2"/>
        <v>---</v>
      </c>
      <c r="G44">
        <v>10</v>
      </c>
      <c r="H44">
        <v>1E-3</v>
      </c>
      <c r="M44" s="7" t="s">
        <v>95</v>
      </c>
    </row>
    <row r="45" spans="1:13" x14ac:dyDescent="0.15">
      <c r="A45" s="6"/>
    </row>
    <row r="46" spans="1:13" x14ac:dyDescent="0.15">
      <c r="A46" s="1" t="s">
        <v>0</v>
      </c>
      <c r="B46" s="1" t="s">
        <v>1</v>
      </c>
      <c r="C46" s="1" t="s">
        <v>2</v>
      </c>
      <c r="D46" s="1" t="s">
        <v>3</v>
      </c>
      <c r="E46" s="1" t="s">
        <v>4</v>
      </c>
      <c r="F46" s="10" t="s">
        <v>5</v>
      </c>
      <c r="G46" s="3" t="s">
        <v>96</v>
      </c>
      <c r="H46" s="1" t="s">
        <v>97</v>
      </c>
      <c r="I46" s="1" t="s">
        <v>98</v>
      </c>
      <c r="M46" s="2" t="s">
        <v>77</v>
      </c>
    </row>
    <row r="47" spans="1:13" x14ac:dyDescent="0.15">
      <c r="A47" s="4" t="s">
        <v>99</v>
      </c>
      <c r="C47" s="4" t="s">
        <v>18</v>
      </c>
      <c r="D47" s="4" t="s">
        <v>19</v>
      </c>
      <c r="E47" t="s">
        <v>107</v>
      </c>
      <c r="F47" s="12" t="s">
        <v>100</v>
      </c>
      <c r="G47" s="12">
        <v>0</v>
      </c>
      <c r="H47" s="6">
        <v>10</v>
      </c>
      <c r="I47">
        <v>5.0000000000000001E-3</v>
      </c>
      <c r="M47"/>
    </row>
    <row r="48" spans="1:13" x14ac:dyDescent="0.15">
      <c r="A48" s="3" t="s">
        <v>16</v>
      </c>
      <c r="C48" s="4" t="s">
        <v>50</v>
      </c>
      <c r="D48" s="4" t="s">
        <v>20</v>
      </c>
      <c r="E48" t="s">
        <v>107</v>
      </c>
      <c r="F48" t="str">
        <f t="shared" ref="F48:F50" si="5">$C$14</f>
        <v>---</v>
      </c>
      <c r="G48" s="12">
        <v>-0.4</v>
      </c>
      <c r="H48" s="6">
        <v>9</v>
      </c>
      <c r="I48">
        <v>5.0000000000000001E-3</v>
      </c>
      <c r="M48"/>
    </row>
    <row r="49" spans="1:13" x14ac:dyDescent="0.15">
      <c r="A49" s="3" t="s">
        <v>16</v>
      </c>
      <c r="C49" s="4" t="s">
        <v>55</v>
      </c>
      <c r="D49" s="4" t="s">
        <v>51</v>
      </c>
      <c r="E49" t="s">
        <v>107</v>
      </c>
      <c r="F49" t="str">
        <f t="shared" si="5"/>
        <v>---</v>
      </c>
      <c r="G49" s="12">
        <v>0.1</v>
      </c>
      <c r="H49" s="6">
        <v>9</v>
      </c>
      <c r="I49">
        <v>5.0000000000000001E-3</v>
      </c>
      <c r="M49"/>
    </row>
    <row r="50" spans="1:13" x14ac:dyDescent="0.15">
      <c r="A50" s="3" t="s">
        <v>16</v>
      </c>
      <c r="C50" s="4" t="s">
        <v>69</v>
      </c>
      <c r="D50" s="4" t="s">
        <v>52</v>
      </c>
      <c r="E50" t="s">
        <v>107</v>
      </c>
      <c r="F50" t="str">
        <f t="shared" si="5"/>
        <v>---</v>
      </c>
      <c r="G50" s="12">
        <v>0.6</v>
      </c>
      <c r="H50" s="6">
        <v>9</v>
      </c>
      <c r="I50">
        <v>5.0000000000000001E-3</v>
      </c>
      <c r="M50"/>
    </row>
    <row r="52" spans="1:13" x14ac:dyDescent="0.15">
      <c r="A52" s="13" t="s">
        <v>101</v>
      </c>
    </row>
    <row r="53" spans="1:13" x14ac:dyDescent="0.15">
      <c r="A53" s="13" t="s">
        <v>102</v>
      </c>
    </row>
    <row r="54" spans="1:13" x14ac:dyDescent="0.15">
      <c r="A54" s="13" t="s">
        <v>103</v>
      </c>
    </row>
    <row r="55" spans="1:13" x14ac:dyDescent="0.15">
      <c r="A55" s="13" t="s">
        <v>104</v>
      </c>
    </row>
    <row r="56" spans="1:13" x14ac:dyDescent="0.15">
      <c r="A56" s="13" t="s">
        <v>105</v>
      </c>
    </row>
    <row r="57" spans="1:13" x14ac:dyDescent="0.15">
      <c r="A57" s="13" t="s">
        <v>106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Lump</vt:lpstr>
    </vt:vector>
  </TitlesOfParts>
  <Company>PolyU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BSE</dc:creator>
  <cp:lastModifiedBy>chee ye</cp:lastModifiedBy>
  <dcterms:created xsi:type="dcterms:W3CDTF">2024-04-22T10:24:27Z</dcterms:created>
  <dcterms:modified xsi:type="dcterms:W3CDTF">2024-05-29T10:24:34Z</dcterms:modified>
</cp:coreProperties>
</file>