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Documents/Project/Proposal Chart/"/>
    </mc:Choice>
  </mc:AlternateContent>
  <xr:revisionPtr revIDLastSave="0" documentId="13_ncr:1_{76841A38-6A01-4442-A7F8-40A974E2D921}" xr6:coauthVersionLast="47" xr6:coauthVersionMax="47" xr10:uidLastSave="{00000000-0000-0000-0000-000000000000}"/>
  <bookViews>
    <workbookView xWindow="16400" yWindow="500" windowWidth="34800" windowHeight="28300" xr2:uid="{2C09CF9D-93AF-C64F-9264-7732043A76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F7" i="1"/>
  <c r="F4" i="1"/>
  <c r="G4" i="1" s="1"/>
  <c r="F5" i="1"/>
  <c r="G5" i="1" s="1"/>
  <c r="F6" i="1"/>
  <c r="G6" i="1" s="1"/>
  <c r="G7" i="1"/>
  <c r="F9" i="1"/>
  <c r="G9" i="1" s="1"/>
  <c r="F10" i="1"/>
  <c r="G10" i="1" s="1"/>
  <c r="F11" i="1"/>
  <c r="G11" i="1" s="1"/>
  <c r="F12" i="1"/>
  <c r="G12" i="1" s="1"/>
  <c r="F13" i="1"/>
  <c r="G13" i="1" s="1"/>
  <c r="G14" i="1"/>
  <c r="F16" i="1"/>
  <c r="G16" i="1" s="1"/>
  <c r="F17" i="1"/>
  <c r="G17" i="1" s="1"/>
  <c r="F3" i="1"/>
  <c r="G3" i="1" s="1"/>
  <c r="G18" i="1" l="1"/>
</calcChain>
</file>

<file path=xl/sharedStrings.xml><?xml version="1.0" encoding="utf-8"?>
<sst xmlns="http://schemas.openxmlformats.org/spreadsheetml/2006/main" count="39" uniqueCount="34">
  <si>
    <t>Name</t>
  </si>
  <si>
    <t>Purchase Link</t>
  </si>
  <si>
    <t>Amount</t>
  </si>
  <si>
    <t>Price(RMB)</t>
  </si>
  <si>
    <t>Price(RM)</t>
  </si>
  <si>
    <t>Total(RM)</t>
  </si>
  <si>
    <t>Temperature Sensor(TMP36GT9Z)</t>
  </si>
  <si>
    <t>https://m.tb.cn/h.f325opR?sm=242b49​</t>
  </si>
  <si>
    <t>https://m.tb.cn/h.fW4XhpE?sm=cc6834​</t>
  </si>
  <si>
    <t>Dupont Line</t>
  </si>
  <si>
    <t>Other circuit element(Resistor)</t>
  </si>
  <si>
    <t>Unit</t>
  </si>
  <si>
    <t>Piece</t>
  </si>
  <si>
    <t>100/pack</t>
  </si>
  <si>
    <t>group(40+40)</t>
  </si>
  <si>
    <t>https://m.tb.cn/h.f326Izq?sm=b39ef3​</t>
  </si>
  <si>
    <t>stick</t>
  </si>
  <si>
    <t>Iron Stick(10mm,0.25m)</t>
  </si>
  <si>
    <t>Copper Stick(10mm,0.25m)</t>
  </si>
  <si>
    <t>Copper Sheet(0.mm,0.25m)</t>
  </si>
  <si>
    <t>piece</t>
  </si>
  <si>
    <t>Other meterial(binder,sandpaper,support stand)</t>
  </si>
  <si>
    <t>group</t>
  </si>
  <si>
    <t>sum</t>
  </si>
  <si>
    <t>Unpredictable factor 1</t>
  </si>
  <si>
    <t>Unpredictable factor 2</t>
  </si>
  <si>
    <t>Circuit Part</t>
  </si>
  <si>
    <t>Material Part</t>
  </si>
  <si>
    <t>Logistics cost(Delivery cost,Package)</t>
  </si>
  <si>
    <t>Arduino Nano Third party board​</t>
  </si>
  <si>
    <t>Arduino Nano expansion board</t>
  </si>
  <si>
    <t>The shop not decided</t>
  </si>
  <si>
    <t>https://m.tb.cn/h.f3TMdzy?sm=1180a3</t>
  </si>
  <si>
    <t>https://m.tb.cn/h.f3TK3Hb?sm=334572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</si>
</sst>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0" borderId="1" xfId="0" applyFont="1" applyBorder="1"/>
    <xf numFmtId="0" fontId="0" fillId="4" borderId="1" xfId="0" applyFill="1" applyBorder="1"/>
    <xf numFmtId="0" fontId="4" fillId="0" borderId="1" xfId="3" applyBorder="1"/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1307353</xdr:colOff>
      <xdr:row>18</xdr:row>
      <xdr:rowOff>126999</xdr:rowOff>
    </xdr:from>
    <xdr:to>
      <xdr:col>8</xdr:col>
      <xdr:colOff>473635</xdr:colOff>
      <xdr:row>36</xdr:row>
      <xdr:rowOff>166593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378262-BE5A-A449-9FD3-30321E72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7353" y="3757705"/>
          <a:ext cx="9931400" cy="367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.tb.cn/h.f325opR?sm=242b49&#8203;" TargetMode="External"/><Relationship Id="rId2" Type="http://schemas.openxmlformats.org/officeDocument/2006/relationships/hyperlink" Target="https://m.tb.cn/h.f3TK3Hb?sm=334572" TargetMode="External"/><Relationship Id="rId1" Type="http://schemas.openxmlformats.org/officeDocument/2006/relationships/hyperlink" Target="https://m.tb.cn/h.f3TMdzy?sm=1180a3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m.tb.cn/h.fW4XhpE?sm=cc6834&#8203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0CC7-79B4-6C48-8486-B7964CB4EE32}">
  <dimension ref="A1:G18"/>
  <sheetViews>
    <sheetView tabSelected="1" zoomScale="170" zoomScaleNormal="170" workbookViewId="0">
      <selection activeCell="A13" sqref="A13"/>
    </sheetView>
  </sheetViews>
  <sheetFormatPr baseColWidth="10" defaultRowHeight="16" x14ac:dyDescent="0.2"/>
  <cols>
    <col min="1" max="1" width="40.6640625" customWidth="1"/>
    <col min="2" max="2" width="34.5" bestFit="1" customWidth="1"/>
    <col min="4" max="4" width="11.6640625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11</v>
      </c>
      <c r="E1" s="3" t="s">
        <v>3</v>
      </c>
      <c r="F1" s="3" t="s">
        <v>4</v>
      </c>
      <c r="G1" s="3" t="s">
        <v>5</v>
      </c>
    </row>
    <row r="2" spans="1:7" x14ac:dyDescent="0.2">
      <c r="A2" s="6" t="s">
        <v>26</v>
      </c>
      <c r="B2" s="3"/>
      <c r="C2" s="3"/>
      <c r="D2" s="3"/>
      <c r="E2" s="3"/>
      <c r="F2" s="3"/>
      <c r="G2" s="3"/>
    </row>
    <row r="3" spans="1:7" x14ac:dyDescent="0.2">
      <c r="A3" s="3" t="s">
        <v>29</v>
      </c>
      <c r="B3" s="8" t="s">
        <v>32</v>
      </c>
      <c r="C3" s="3">
        <v>3</v>
      </c>
      <c r="D3" s="3" t="s">
        <v>12</v>
      </c>
      <c r="E3" s="3">
        <v>14.6</v>
      </c>
      <c r="F3" s="3">
        <f>E3*0.65</f>
        <v>9.49</v>
      </c>
      <c r="G3" s="3">
        <f>F3*C3</f>
        <v>28.47</v>
      </c>
    </row>
    <row r="4" spans="1:7" x14ac:dyDescent="0.2">
      <c r="A4" s="3" t="s">
        <v>30</v>
      </c>
      <c r="B4" s="8" t="s">
        <v>33</v>
      </c>
      <c r="C4" s="3">
        <v>3</v>
      </c>
      <c r="D4" s="3" t="s">
        <v>12</v>
      </c>
      <c r="E4" s="3">
        <v>8</v>
      </c>
      <c r="F4" s="3">
        <f t="shared" ref="F4:F17" si="0">E4*0.65</f>
        <v>5.2</v>
      </c>
      <c r="G4" s="3">
        <f t="shared" ref="G4:G17" si="1">F4*C4</f>
        <v>15.600000000000001</v>
      </c>
    </row>
    <row r="5" spans="1:7" x14ac:dyDescent="0.2">
      <c r="A5" s="3" t="s">
        <v>6</v>
      </c>
      <c r="B5" s="8" t="s">
        <v>7</v>
      </c>
      <c r="C5" s="3">
        <v>1</v>
      </c>
      <c r="D5" s="3" t="s">
        <v>13</v>
      </c>
      <c r="E5" s="3">
        <v>8</v>
      </c>
      <c r="F5" s="3">
        <f t="shared" si="0"/>
        <v>5.2</v>
      </c>
      <c r="G5" s="3">
        <f t="shared" si="1"/>
        <v>5.2</v>
      </c>
    </row>
    <row r="6" spans="1:7" x14ac:dyDescent="0.2">
      <c r="A6" s="3" t="s">
        <v>9</v>
      </c>
      <c r="B6" s="8" t="s">
        <v>8</v>
      </c>
      <c r="C6" s="3">
        <v>3</v>
      </c>
      <c r="D6" s="3" t="s">
        <v>14</v>
      </c>
      <c r="E6" s="3">
        <v>12</v>
      </c>
      <c r="F6" s="3">
        <f t="shared" si="0"/>
        <v>7.8000000000000007</v>
      </c>
      <c r="G6" s="3">
        <f t="shared" si="1"/>
        <v>23.400000000000002</v>
      </c>
    </row>
    <row r="7" spans="1:7" s="2" customFormat="1" x14ac:dyDescent="0.2">
      <c r="A7" s="4" t="s">
        <v>10</v>
      </c>
      <c r="B7" s="4" t="s">
        <v>15</v>
      </c>
      <c r="C7" s="4">
        <v>3</v>
      </c>
      <c r="D7" s="4"/>
      <c r="E7" s="4">
        <v>5</v>
      </c>
      <c r="F7" s="4">
        <f>E7*0.65</f>
        <v>3.25</v>
      </c>
      <c r="G7" s="4">
        <f t="shared" si="1"/>
        <v>9.75</v>
      </c>
    </row>
    <row r="8" spans="1:7" s="1" customFormat="1" x14ac:dyDescent="0.2">
      <c r="A8" s="5" t="s">
        <v>24</v>
      </c>
      <c r="B8" s="5"/>
      <c r="C8" s="5">
        <v>1</v>
      </c>
      <c r="D8" s="5"/>
      <c r="E8" s="5">
        <v>20</v>
      </c>
      <c r="F8" s="5">
        <f>E8*0.65</f>
        <v>13</v>
      </c>
      <c r="G8" s="5">
        <f t="shared" si="1"/>
        <v>13</v>
      </c>
    </row>
    <row r="9" spans="1:7" x14ac:dyDescent="0.2">
      <c r="A9" s="6" t="s">
        <v>27</v>
      </c>
      <c r="B9" s="3"/>
      <c r="C9" s="3"/>
      <c r="D9" s="3"/>
      <c r="E9" s="3"/>
      <c r="F9" s="3">
        <f t="shared" si="0"/>
        <v>0</v>
      </c>
      <c r="G9" s="3">
        <f t="shared" si="1"/>
        <v>0</v>
      </c>
    </row>
    <row r="10" spans="1:7" x14ac:dyDescent="0.2">
      <c r="A10" s="3" t="s">
        <v>17</v>
      </c>
      <c r="B10" s="3" t="s">
        <v>31</v>
      </c>
      <c r="C10" s="3">
        <v>12</v>
      </c>
      <c r="D10" s="3" t="s">
        <v>16</v>
      </c>
      <c r="E10" s="3">
        <v>5</v>
      </c>
      <c r="F10" s="3">
        <f t="shared" si="0"/>
        <v>3.25</v>
      </c>
      <c r="G10" s="3">
        <f t="shared" si="1"/>
        <v>39</v>
      </c>
    </row>
    <row r="11" spans="1:7" x14ac:dyDescent="0.2">
      <c r="A11" s="3" t="s">
        <v>18</v>
      </c>
      <c r="B11" s="3" t="s">
        <v>31</v>
      </c>
      <c r="C11" s="3">
        <v>12</v>
      </c>
      <c r="D11" s="3" t="s">
        <v>16</v>
      </c>
      <c r="E11" s="3">
        <v>7</v>
      </c>
      <c r="F11" s="3">
        <f t="shared" si="0"/>
        <v>4.55</v>
      </c>
      <c r="G11" s="3">
        <f t="shared" si="1"/>
        <v>54.599999999999994</v>
      </c>
    </row>
    <row r="12" spans="1:7" x14ac:dyDescent="0.2">
      <c r="A12" s="3" t="s">
        <v>19</v>
      </c>
      <c r="B12" s="3" t="s">
        <v>31</v>
      </c>
      <c r="C12" s="3">
        <v>9</v>
      </c>
      <c r="D12" s="3" t="s">
        <v>20</v>
      </c>
      <c r="E12" s="3">
        <v>3.25</v>
      </c>
      <c r="F12" s="3">
        <f t="shared" si="0"/>
        <v>2.1125000000000003</v>
      </c>
      <c r="G12" s="3">
        <f t="shared" si="1"/>
        <v>19.012500000000003</v>
      </c>
    </row>
    <row r="13" spans="1:7" s="2" customFormat="1" x14ac:dyDescent="0.2">
      <c r="A13" s="4" t="s">
        <v>21</v>
      </c>
      <c r="B13" s="4" t="s">
        <v>31</v>
      </c>
      <c r="C13" s="4">
        <v>3</v>
      </c>
      <c r="D13" s="4" t="s">
        <v>22</v>
      </c>
      <c r="E13" s="4">
        <v>12</v>
      </c>
      <c r="F13" s="4">
        <f>E13*0.65</f>
        <v>7.8000000000000007</v>
      </c>
      <c r="G13" s="4">
        <f t="shared" si="1"/>
        <v>23.400000000000002</v>
      </c>
    </row>
    <row r="14" spans="1:7" s="1" customFormat="1" x14ac:dyDescent="0.2">
      <c r="A14" s="5" t="s">
        <v>25</v>
      </c>
      <c r="B14" s="5"/>
      <c r="C14" s="5">
        <v>1</v>
      </c>
      <c r="D14" s="5"/>
      <c r="E14" s="5"/>
      <c r="F14" s="5">
        <v>50</v>
      </c>
      <c r="G14" s="5">
        <f t="shared" si="1"/>
        <v>50</v>
      </c>
    </row>
    <row r="15" spans="1:7" x14ac:dyDescent="0.2">
      <c r="A15" s="3"/>
      <c r="B15" s="3"/>
      <c r="C15" s="3"/>
      <c r="D15" s="3"/>
      <c r="E15" s="3"/>
      <c r="F15" s="3"/>
      <c r="G15" s="3"/>
    </row>
    <row r="16" spans="1:7" x14ac:dyDescent="0.2">
      <c r="A16" s="7" t="s">
        <v>28</v>
      </c>
      <c r="B16" s="7"/>
      <c r="C16" s="7">
        <v>1</v>
      </c>
      <c r="D16" s="7"/>
      <c r="E16" s="7">
        <v>25</v>
      </c>
      <c r="F16" s="7">
        <f t="shared" si="0"/>
        <v>16.25</v>
      </c>
      <c r="G16" s="7">
        <f t="shared" si="1"/>
        <v>16.25</v>
      </c>
    </row>
    <row r="17" spans="1:7" x14ac:dyDescent="0.2">
      <c r="A17" s="3"/>
      <c r="B17" s="3"/>
      <c r="C17" s="3"/>
      <c r="D17" s="3"/>
      <c r="E17" s="3"/>
      <c r="F17" s="3">
        <f t="shared" si="0"/>
        <v>0</v>
      </c>
      <c r="G17" s="3">
        <f t="shared" si="1"/>
        <v>0</v>
      </c>
    </row>
    <row r="18" spans="1:7" x14ac:dyDescent="0.2">
      <c r="A18" s="3" t="s">
        <v>23</v>
      </c>
      <c r="B18" s="3"/>
      <c r="C18" s="3"/>
      <c r="D18" s="3"/>
      <c r="E18" s="3"/>
      <c r="F18" s="3"/>
      <c r="G18" s="3">
        <f>SUM(G3:G17)</f>
        <v>297.6825</v>
      </c>
    </row>
  </sheetData>
  <hyperlinks>
    <hyperlink ref="B3" r:id="rId1" xr:uid="{9B4A9399-A083-A842-AA30-8A9E16FA2CF9}"/>
    <hyperlink ref="B4" r:id="rId2" xr:uid="{89ABDF75-25DC-8547-B499-F63C6E0A1169}"/>
    <hyperlink ref="B5" r:id="rId3" xr:uid="{D44C5A2D-E14C-BA44-87AA-553C5A5D9E85}"/>
    <hyperlink ref="B6" r:id="rId4" xr:uid="{AF4E3893-91FA-F44F-9A7C-A1595393276C}"/>
  </hyperlinks>
  <pageMargins left="0.7" right="0.7" top="0.75" bottom="0.75" header="0.3" footer="0.3"/>
  <pageSetup paperSize="9" orientation="portrait" horizontalDpi="0" verticalDpi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2021-10-02T13:03:21Z</dcterms:created>
  <dcterms:modified xsi:type="dcterms:W3CDTF">2021-10-08T03:06:36Z</dcterms:modified>
</cp:coreProperties>
</file>