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23116\Desktop\"/>
    </mc:Choice>
  </mc:AlternateContent>
  <xr:revisionPtr revIDLastSave="0" documentId="13_ncr:1_{E0C6077E-2178-48BD-A8DA-D85E12959EF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1" i="1" l="1"/>
  <c r="BA11" i="1"/>
  <c r="AZ11" i="1"/>
  <c r="AY11" i="1"/>
  <c r="AX11" i="1"/>
  <c r="AG11" i="1"/>
  <c r="AF11" i="1"/>
  <c r="AE11" i="1"/>
  <c r="AD11" i="1"/>
  <c r="AC11" i="1"/>
  <c r="J11" i="1"/>
  <c r="K11" i="1"/>
  <c r="L11" i="1"/>
  <c r="L36" i="1"/>
  <c r="K36" i="1"/>
  <c r="J36" i="1"/>
  <c r="I36" i="1"/>
  <c r="H36" i="1"/>
  <c r="L24" i="1"/>
  <c r="K24" i="1"/>
  <c r="J24" i="1"/>
  <c r="I24" i="1"/>
  <c r="H24" i="1"/>
  <c r="I11" i="1"/>
  <c r="H11" i="1"/>
</calcChain>
</file>

<file path=xl/sharedStrings.xml><?xml version="1.0" encoding="utf-8"?>
<sst xmlns="http://schemas.openxmlformats.org/spreadsheetml/2006/main" count="164" uniqueCount="29">
  <si>
    <t>服务器名</t>
    <phoneticPr fontId="1" type="noConversion"/>
  </si>
  <si>
    <t>请求数量</t>
    <phoneticPr fontId="1" type="noConversion"/>
  </si>
  <si>
    <t>请求地址</t>
    <phoneticPr fontId="1" type="noConversion"/>
  </si>
  <si>
    <t>并发级别</t>
    <phoneticPr fontId="1" type="noConversion"/>
  </si>
  <si>
    <t>GGO</t>
    <phoneticPr fontId="1" type="noConversion"/>
  </si>
  <si>
    <t>192.168.23.128:1145</t>
  </si>
  <si>
    <t>192.168.23.128:1145</t>
    <phoneticPr fontId="1" type="noConversion"/>
  </si>
  <si>
    <t>吞吐量(请求数/秒)</t>
    <phoneticPr fontId="1" type="noConversion"/>
  </si>
  <si>
    <t>完成时间（秒）</t>
    <phoneticPr fontId="1" type="noConversion"/>
  </si>
  <si>
    <t>目标文档大小（字节）</t>
    <phoneticPr fontId="1" type="noConversion"/>
  </si>
  <si>
    <t>用户平均等待时间（毫秒）</t>
    <phoneticPr fontId="1" type="noConversion"/>
  </si>
  <si>
    <t>服务器平均请求等待时间（毫秒）</t>
    <phoneticPr fontId="1" type="noConversion"/>
  </si>
  <si>
    <t>线程数</t>
    <phoneticPr fontId="1" type="noConversion"/>
  </si>
  <si>
    <t>传输率（Kb/sec）</t>
    <phoneticPr fontId="1" type="noConversion"/>
  </si>
  <si>
    <t>平均综合水准</t>
    <phoneticPr fontId="1" type="noConversion"/>
  </si>
  <si>
    <t>GGO服务器框架压力测试结果（三线程、20000并发级别）</t>
    <phoneticPr fontId="1" type="noConversion"/>
  </si>
  <si>
    <t>GGO服务器框架压力测试结果（双线程、20000并发级别）</t>
    <phoneticPr fontId="1" type="noConversion"/>
  </si>
  <si>
    <t>http://192.168.23.128:1145</t>
  </si>
  <si>
    <t>http://192.168.23.128:1146</t>
  </si>
  <si>
    <t>http://192.168.23.128:1147</t>
  </si>
  <si>
    <t>http://192.168.23.128:1148</t>
  </si>
  <si>
    <t>http://192.168.23.128:1149</t>
  </si>
  <si>
    <t>GGO服务器框架压力测试结果（单线程、千万请求、2000并发级别）</t>
    <phoneticPr fontId="1" type="noConversion"/>
  </si>
  <si>
    <t>GGO服务器框架压力测试结果（双线程、千万请求、2000并发级别）</t>
    <phoneticPr fontId="1" type="noConversion"/>
  </si>
  <si>
    <t>GGO服务器框架压力测试结果（三线程、千万请求、2000并发级别）</t>
    <phoneticPr fontId="1" type="noConversion"/>
  </si>
  <si>
    <t>GGO服务器框架压力测试结果（单线程、千万请求、20000并发级别）</t>
    <phoneticPr fontId="1" type="noConversion"/>
  </si>
  <si>
    <t>GGO服务器框架压力测试结果（三线程、百万请求、200并发级别）</t>
    <phoneticPr fontId="1" type="noConversion"/>
  </si>
  <si>
    <t>GGO服务器框架压力测试结果（双线程、百万请求、200并发级别）</t>
    <phoneticPr fontId="1" type="noConversion"/>
  </si>
  <si>
    <t>GGO服务器框架压力测试结果（单线程、百万请求、200并发级别）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</si>
</sst>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6"/>
  <sheetViews>
    <sheetView tabSelected="1" zoomScale="85" zoomScaleNormal="85" workbookViewId="0">
      <selection activeCell="A26" sqref="A26:T29"/>
    </sheetView>
  </sheetViews>
  <sheetFormatPr defaultRowHeight="14" x14ac:dyDescent="0.3"/>
  <cols>
    <col min="1" max="1" width="14.25" customWidth="1"/>
    <col min="5" max="5" width="17.6640625" customWidth="1"/>
    <col min="6" max="6" width="19.9140625" customWidth="1"/>
    <col min="7" max="7" width="20.1640625" customWidth="1"/>
    <col min="8" max="8" width="17.25" customWidth="1"/>
    <col min="9" max="9" width="22.08203125" customWidth="1"/>
    <col min="10" max="10" width="27.4140625" customWidth="1"/>
    <col min="11" max="11" width="29.4140625" customWidth="1"/>
    <col min="12" max="12" width="15.58203125" customWidth="1"/>
    <col min="20" max="20" width="17.08203125" customWidth="1"/>
    <col min="21" max="21" width="17.33203125" customWidth="1"/>
    <col min="22" max="22" width="14" customWidth="1"/>
    <col min="25" max="25" width="9.6640625" customWidth="1"/>
    <col min="27" max="27" width="23.58203125" customWidth="1"/>
    <col min="28" max="28" width="21.33203125" customWidth="1"/>
    <col min="29" max="29" width="14.5" customWidth="1"/>
    <col min="30" max="30" width="19.25" customWidth="1"/>
    <col min="31" max="31" width="23.83203125" customWidth="1"/>
    <col min="32" max="32" width="27.83203125" customWidth="1"/>
    <col min="33" max="33" width="21.5" customWidth="1"/>
    <col min="43" max="43" width="14.08203125" customWidth="1"/>
    <col min="48" max="48" width="17.08203125" customWidth="1"/>
    <col min="49" max="49" width="22.58203125" customWidth="1"/>
    <col min="50" max="50" width="18.25" customWidth="1"/>
    <col min="51" max="51" width="24.25" customWidth="1"/>
    <col min="52" max="52" width="24.1640625" customWidth="1"/>
    <col min="53" max="53" width="32.25" customWidth="1"/>
    <col min="54" max="54" width="18.33203125" customWidth="1"/>
  </cols>
  <sheetData>
    <row r="1" spans="1:62" ht="14" customHeight="1" x14ac:dyDescent="0.3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"/>
      <c r="V1" s="5" t="s">
        <v>24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Q1" s="5" t="s">
        <v>15</v>
      </c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ht="14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ht="14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ht="14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3">
      <c r="A5" s="4"/>
      <c r="B5" s="1" t="s">
        <v>0</v>
      </c>
      <c r="C5" s="1" t="s">
        <v>12</v>
      </c>
      <c r="D5" s="1" t="s">
        <v>1</v>
      </c>
      <c r="E5" s="1" t="s">
        <v>3</v>
      </c>
      <c r="F5" s="1" t="s">
        <v>2</v>
      </c>
      <c r="G5" s="1" t="s">
        <v>9</v>
      </c>
      <c r="H5" s="1" t="s">
        <v>8</v>
      </c>
      <c r="I5" s="1" t="s">
        <v>7</v>
      </c>
      <c r="J5" s="1" t="s">
        <v>10</v>
      </c>
      <c r="K5" s="1" t="s">
        <v>11</v>
      </c>
      <c r="L5" s="1" t="s">
        <v>13</v>
      </c>
      <c r="M5" s="1"/>
      <c r="N5" s="1"/>
      <c r="O5" s="1"/>
      <c r="P5" s="1"/>
      <c r="Q5" s="1"/>
      <c r="R5" s="1"/>
      <c r="S5" s="1"/>
      <c r="T5" s="1"/>
      <c r="V5" s="4"/>
      <c r="W5" s="1" t="s">
        <v>0</v>
      </c>
      <c r="X5" s="1" t="s">
        <v>12</v>
      </c>
      <c r="Y5" s="1" t="s">
        <v>1</v>
      </c>
      <c r="Z5" s="1" t="s">
        <v>3</v>
      </c>
      <c r="AA5" s="1" t="s">
        <v>2</v>
      </c>
      <c r="AB5" s="1" t="s">
        <v>9</v>
      </c>
      <c r="AC5" s="1" t="s">
        <v>8</v>
      </c>
      <c r="AD5" s="1" t="s">
        <v>7</v>
      </c>
      <c r="AE5" s="1" t="s">
        <v>10</v>
      </c>
      <c r="AF5" s="1" t="s">
        <v>11</v>
      </c>
      <c r="AG5" s="1" t="s">
        <v>13</v>
      </c>
      <c r="AH5" s="1"/>
      <c r="AI5" s="1"/>
      <c r="AJ5" s="1"/>
      <c r="AK5" s="1"/>
      <c r="AL5" s="1"/>
      <c r="AM5" s="1"/>
      <c r="AN5" s="1"/>
      <c r="AO5" s="1"/>
      <c r="AQ5" s="4"/>
      <c r="AR5" s="1" t="s">
        <v>0</v>
      </c>
      <c r="AS5" s="1" t="s">
        <v>12</v>
      </c>
      <c r="AT5" s="1" t="s">
        <v>1</v>
      </c>
      <c r="AU5" s="1" t="s">
        <v>3</v>
      </c>
      <c r="AV5" s="1" t="s">
        <v>2</v>
      </c>
      <c r="AW5" s="1" t="s">
        <v>9</v>
      </c>
      <c r="AX5" s="1" t="s">
        <v>8</v>
      </c>
      <c r="AY5" s="1" t="s">
        <v>7</v>
      </c>
      <c r="AZ5" s="1" t="s">
        <v>10</v>
      </c>
      <c r="BA5" s="1" t="s">
        <v>11</v>
      </c>
      <c r="BB5" s="1" t="s">
        <v>13</v>
      </c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4"/>
      <c r="B6" s="1" t="s">
        <v>4</v>
      </c>
      <c r="C6" s="1">
        <v>3</v>
      </c>
      <c r="D6" s="1">
        <v>1000000</v>
      </c>
      <c r="E6" s="1">
        <v>200</v>
      </c>
      <c r="F6" s="1" t="s">
        <v>6</v>
      </c>
      <c r="G6" s="1">
        <v>134</v>
      </c>
      <c r="H6" s="1">
        <v>17.007000000000001</v>
      </c>
      <c r="I6" s="1">
        <v>58799.7</v>
      </c>
      <c r="J6" s="1">
        <v>3.4009999999999998</v>
      </c>
      <c r="K6" s="1">
        <v>1.7000000000000001E-2</v>
      </c>
      <c r="L6" s="1">
        <v>15044.45</v>
      </c>
      <c r="M6" s="1"/>
      <c r="N6" s="1"/>
      <c r="O6" s="1"/>
      <c r="P6" s="1"/>
      <c r="Q6" s="1"/>
      <c r="R6" s="1"/>
      <c r="S6" s="1"/>
      <c r="T6" s="1"/>
      <c r="V6" s="4"/>
      <c r="W6" s="1" t="s">
        <v>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Q6" s="4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4"/>
      <c r="B7" s="1" t="s">
        <v>4</v>
      </c>
      <c r="C7" s="1">
        <v>3</v>
      </c>
      <c r="D7" s="1">
        <v>1000000</v>
      </c>
      <c r="E7" s="1">
        <v>200</v>
      </c>
      <c r="F7" s="1" t="s">
        <v>6</v>
      </c>
      <c r="G7" s="1">
        <v>134</v>
      </c>
      <c r="H7" s="1">
        <v>16.199000000000002</v>
      </c>
      <c r="I7" s="1">
        <v>61731.95</v>
      </c>
      <c r="J7" s="1">
        <v>3.24</v>
      </c>
      <c r="K7" s="1">
        <v>1.6E-2</v>
      </c>
      <c r="L7" s="1">
        <v>15794.7</v>
      </c>
      <c r="M7" s="1"/>
      <c r="N7" s="1"/>
      <c r="O7" s="1"/>
      <c r="P7" s="1"/>
      <c r="Q7" s="1"/>
      <c r="R7" s="1"/>
      <c r="S7" s="1"/>
      <c r="T7" s="1"/>
      <c r="V7" s="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Q7" s="4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x14ac:dyDescent="0.3">
      <c r="A8" s="4"/>
      <c r="B8" s="1" t="s">
        <v>4</v>
      </c>
      <c r="C8" s="3">
        <v>3</v>
      </c>
      <c r="D8" s="3">
        <v>1000000</v>
      </c>
      <c r="E8" s="3">
        <v>200</v>
      </c>
      <c r="F8" s="3" t="s">
        <v>5</v>
      </c>
      <c r="G8" s="3">
        <v>134</v>
      </c>
      <c r="H8" s="3">
        <v>16.224</v>
      </c>
      <c r="I8" s="3">
        <v>61635.77</v>
      </c>
      <c r="J8" s="3">
        <v>3.2450000000000001</v>
      </c>
      <c r="K8" s="3">
        <v>1.6E-2</v>
      </c>
      <c r="L8" s="1">
        <v>15770.09</v>
      </c>
      <c r="M8" s="3"/>
      <c r="N8" s="3"/>
      <c r="O8" s="3"/>
      <c r="P8" s="3"/>
      <c r="Q8" s="3"/>
      <c r="R8" s="3"/>
      <c r="S8" s="3"/>
      <c r="T8" s="3"/>
      <c r="V8" s="4"/>
      <c r="W8" s="1"/>
      <c r="X8" s="3"/>
      <c r="Y8" s="3"/>
      <c r="Z8" s="3"/>
      <c r="AA8" s="3"/>
      <c r="AB8" s="3"/>
      <c r="AC8" s="3"/>
      <c r="AD8" s="3"/>
      <c r="AE8" s="3"/>
      <c r="AF8" s="3"/>
      <c r="AG8" s="1"/>
      <c r="AH8" s="3"/>
      <c r="AI8" s="3"/>
      <c r="AJ8" s="3"/>
      <c r="AK8" s="3"/>
      <c r="AL8" s="3"/>
      <c r="AM8" s="3"/>
      <c r="AN8" s="3"/>
      <c r="AO8" s="3"/>
      <c r="AQ8" s="4"/>
      <c r="AR8" s="1"/>
      <c r="AS8" s="3"/>
      <c r="AT8" s="3"/>
      <c r="AU8" s="3"/>
      <c r="AV8" s="3"/>
      <c r="AW8" s="3"/>
      <c r="AX8" s="3"/>
      <c r="AY8" s="3"/>
      <c r="AZ8" s="3"/>
      <c r="BA8" s="3"/>
      <c r="BB8" s="1"/>
      <c r="BC8" s="3"/>
      <c r="BD8" s="3"/>
      <c r="BE8" s="3"/>
      <c r="BF8" s="3"/>
      <c r="BG8" s="3"/>
      <c r="BH8" s="3"/>
      <c r="BI8" s="3"/>
      <c r="BJ8" s="3"/>
    </row>
    <row r="9" spans="1:62" x14ac:dyDescent="0.3">
      <c r="A9" s="4"/>
      <c r="B9" s="1" t="s">
        <v>4</v>
      </c>
      <c r="C9" s="3">
        <v>3</v>
      </c>
      <c r="D9" s="3">
        <v>1000000</v>
      </c>
      <c r="E9" s="3">
        <v>200</v>
      </c>
      <c r="F9" s="3" t="s">
        <v>5</v>
      </c>
      <c r="G9" s="3">
        <v>134</v>
      </c>
      <c r="H9" s="3">
        <v>16.645</v>
      </c>
      <c r="I9" s="3">
        <v>60076.49</v>
      </c>
      <c r="J9" s="3">
        <v>3.3290000000000002</v>
      </c>
      <c r="K9" s="3">
        <v>1.7000000000000001E-2</v>
      </c>
      <c r="L9" s="1">
        <v>15371.13</v>
      </c>
      <c r="M9" s="3"/>
      <c r="N9" s="3"/>
      <c r="O9" s="3"/>
      <c r="P9" s="3"/>
      <c r="Q9" s="3"/>
      <c r="R9" s="3"/>
      <c r="S9" s="3"/>
      <c r="T9" s="3"/>
      <c r="V9" s="4"/>
      <c r="W9" s="1"/>
      <c r="X9" s="3"/>
      <c r="Y9" s="3"/>
      <c r="Z9" s="3"/>
      <c r="AA9" s="3"/>
      <c r="AB9" s="3"/>
      <c r="AC9" s="3"/>
      <c r="AD9" s="3"/>
      <c r="AE9" s="3"/>
      <c r="AF9" s="3"/>
      <c r="AG9" s="1"/>
      <c r="AH9" s="3"/>
      <c r="AI9" s="3"/>
      <c r="AJ9" s="3"/>
      <c r="AK9" s="3"/>
      <c r="AL9" s="3"/>
      <c r="AM9" s="3"/>
      <c r="AN9" s="3"/>
      <c r="AO9" s="3"/>
      <c r="AQ9" s="4"/>
      <c r="AR9" s="1"/>
      <c r="AS9" s="3"/>
      <c r="AT9" s="3"/>
      <c r="AU9" s="3"/>
      <c r="AV9" s="3"/>
      <c r="AW9" s="3"/>
      <c r="AX9" s="3"/>
      <c r="AY9" s="3"/>
      <c r="AZ9" s="3"/>
      <c r="BA9" s="3"/>
      <c r="BB9" s="1"/>
      <c r="BC9" s="3"/>
      <c r="BD9" s="3"/>
      <c r="BE9" s="3"/>
      <c r="BF9" s="3"/>
      <c r="BG9" s="3"/>
      <c r="BH9" s="3"/>
      <c r="BI9" s="3"/>
      <c r="BJ9" s="3"/>
    </row>
    <row r="10" spans="1:62" x14ac:dyDescent="0.3">
      <c r="A10" s="4"/>
      <c r="B10" s="1" t="s">
        <v>4</v>
      </c>
      <c r="C10" s="3">
        <v>3</v>
      </c>
      <c r="D10" s="3">
        <v>1000000</v>
      </c>
      <c r="E10" s="3">
        <v>200</v>
      </c>
      <c r="F10" s="3" t="s">
        <v>5</v>
      </c>
      <c r="G10" s="3">
        <v>134</v>
      </c>
      <c r="H10" s="3">
        <v>16.7</v>
      </c>
      <c r="I10" s="3">
        <v>59879.839999999997</v>
      </c>
      <c r="J10" s="3">
        <v>3.34</v>
      </c>
      <c r="K10" s="3">
        <v>1.7000000000000001E-2</v>
      </c>
      <c r="L10" s="1">
        <v>15320.82</v>
      </c>
      <c r="M10" s="3"/>
      <c r="N10" s="3"/>
      <c r="O10" s="3"/>
      <c r="P10" s="3"/>
      <c r="Q10" s="3"/>
      <c r="R10" s="3"/>
      <c r="S10" s="3"/>
      <c r="T10" s="3"/>
      <c r="V10" s="4"/>
      <c r="W10" s="1"/>
      <c r="X10" s="3"/>
      <c r="Y10" s="3"/>
      <c r="Z10" s="3"/>
      <c r="AA10" s="3"/>
      <c r="AB10" s="3"/>
      <c r="AC10" s="3"/>
      <c r="AD10" s="3"/>
      <c r="AE10" s="3"/>
      <c r="AF10" s="3"/>
      <c r="AG10" s="1"/>
      <c r="AH10" s="3"/>
      <c r="AI10" s="3"/>
      <c r="AJ10" s="3"/>
      <c r="AK10" s="3"/>
      <c r="AL10" s="3"/>
      <c r="AM10" s="3"/>
      <c r="AN10" s="3"/>
      <c r="AO10" s="3"/>
      <c r="AQ10" s="4"/>
      <c r="AR10" s="1"/>
      <c r="AS10" s="3"/>
      <c r="AT10" s="3"/>
      <c r="AU10" s="3"/>
      <c r="AV10" s="3"/>
      <c r="AW10" s="3"/>
      <c r="AX10" s="3"/>
      <c r="AY10" s="3"/>
      <c r="AZ10" s="3"/>
      <c r="BA10" s="3"/>
      <c r="BB10" s="1"/>
      <c r="BC10" s="3"/>
      <c r="BD10" s="3"/>
      <c r="BE10" s="3"/>
      <c r="BF10" s="3"/>
      <c r="BG10" s="3"/>
      <c r="BH10" s="3"/>
      <c r="BI10" s="3"/>
      <c r="BJ10" s="3"/>
    </row>
    <row r="11" spans="1:62" x14ac:dyDescent="0.3">
      <c r="A11" t="s">
        <v>14</v>
      </c>
      <c r="B11" s="1" t="s">
        <v>4</v>
      </c>
      <c r="C11" s="3">
        <v>3</v>
      </c>
      <c r="D11" s="3">
        <v>1000000</v>
      </c>
      <c r="E11" s="3">
        <v>200</v>
      </c>
      <c r="F11" s="3" t="s">
        <v>5</v>
      </c>
      <c r="G11" s="3">
        <v>134</v>
      </c>
      <c r="H11" s="2">
        <f>AVERAGE(H6,H7,H8,H9,H10)</f>
        <v>16.555</v>
      </c>
      <c r="I11">
        <f>AVERAGE(I6:I10)</f>
        <v>60424.75</v>
      </c>
      <c r="J11">
        <f>AVERAGE(J6:J10)</f>
        <v>3.3109999999999999</v>
      </c>
      <c r="K11">
        <f>AVERAGE(K6:K10)</f>
        <v>1.66E-2</v>
      </c>
      <c r="L11" s="2">
        <f>AVERAGE(L6:L10)</f>
        <v>15460.238000000001</v>
      </c>
      <c r="M11" s="2"/>
      <c r="N11" s="2"/>
      <c r="O11" s="2"/>
      <c r="P11" s="2"/>
      <c r="Q11" s="2"/>
      <c r="R11" s="2"/>
      <c r="S11" s="2"/>
      <c r="T11" s="2"/>
      <c r="V11" t="s">
        <v>14</v>
      </c>
      <c r="W11" s="1"/>
      <c r="X11" s="3"/>
      <c r="Y11" s="3"/>
      <c r="Z11" s="3"/>
      <c r="AA11" s="3"/>
      <c r="AB11" s="3"/>
      <c r="AC11" s="2" t="e">
        <f>AVERAGE(AC6,AC7,AC8,AC9,AC10)</f>
        <v>#DIV/0!</v>
      </c>
      <c r="AD11" t="e">
        <f>AVERAGE(AD6:AD10)</f>
        <v>#DIV/0!</v>
      </c>
      <c r="AE11" t="e">
        <f>AVERAGE(AE6:AE10)</f>
        <v>#DIV/0!</v>
      </c>
      <c r="AF11" t="e">
        <f>AVERAGE(AF6:AF10)</f>
        <v>#DIV/0!</v>
      </c>
      <c r="AG11" s="2" t="e">
        <f>AVERAGE(AG6:AG10)</f>
        <v>#DIV/0!</v>
      </c>
      <c r="AH11" s="2"/>
      <c r="AI11" s="2"/>
      <c r="AJ11" s="2"/>
      <c r="AK11" s="2"/>
      <c r="AL11" s="2"/>
      <c r="AM11" s="2"/>
      <c r="AN11" s="2"/>
      <c r="AO11" s="2"/>
      <c r="AQ11" t="s">
        <v>14</v>
      </c>
      <c r="AR11" s="1"/>
      <c r="AS11" s="3"/>
      <c r="AT11" s="3"/>
      <c r="AU11" s="3"/>
      <c r="AV11" s="3"/>
      <c r="AW11" s="3"/>
      <c r="AX11" s="2" t="e">
        <f>AVERAGE(AX6,AX7,AX8,AX9,AX10)</f>
        <v>#DIV/0!</v>
      </c>
      <c r="AY11" t="e">
        <f>AVERAGE(AY6:AY10)</f>
        <v>#DIV/0!</v>
      </c>
      <c r="AZ11" t="e">
        <f>AVERAGE(AZ6:AZ10)</f>
        <v>#DIV/0!</v>
      </c>
      <c r="BA11" t="e">
        <f>AVERAGE(BA6:BA10)</f>
        <v>#DIV/0!</v>
      </c>
      <c r="BB11" s="2" t="e">
        <f>AVERAGE(BB6:BB10)</f>
        <v>#DIV/0!</v>
      </c>
      <c r="BC11" s="2"/>
      <c r="BD11" s="2"/>
      <c r="BE11" s="2"/>
      <c r="BF11" s="2"/>
      <c r="BG11" s="2"/>
      <c r="BH11" s="2"/>
      <c r="BI11" s="2"/>
      <c r="BJ11" s="2"/>
    </row>
    <row r="14" spans="1:62" ht="14" customHeight="1" x14ac:dyDescent="0.3">
      <c r="A14" s="5" t="s">
        <v>27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"/>
      <c r="V14" s="5" t="s">
        <v>23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Q14" s="5" t="s">
        <v>16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ht="14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ht="14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ht="14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3">
      <c r="A18" s="4"/>
      <c r="B18" s="1" t="s">
        <v>0</v>
      </c>
      <c r="C18" s="1" t="s">
        <v>12</v>
      </c>
      <c r="D18" s="1" t="s">
        <v>1</v>
      </c>
      <c r="E18" s="1" t="s">
        <v>3</v>
      </c>
      <c r="F18" s="1" t="s">
        <v>2</v>
      </c>
      <c r="G18" s="1" t="s">
        <v>9</v>
      </c>
      <c r="H18" s="1" t="s">
        <v>8</v>
      </c>
      <c r="I18" s="1" t="s">
        <v>7</v>
      </c>
      <c r="J18" s="1" t="s">
        <v>10</v>
      </c>
      <c r="K18" s="1" t="s">
        <v>11</v>
      </c>
      <c r="L18" s="1" t="s">
        <v>13</v>
      </c>
      <c r="M18" s="1"/>
      <c r="N18" s="1"/>
      <c r="O18" s="1"/>
      <c r="P18" s="1"/>
      <c r="Q18" s="1"/>
      <c r="R18" s="1"/>
      <c r="S18" s="1"/>
      <c r="T18" s="1"/>
      <c r="V18" s="4"/>
      <c r="W18" s="1" t="s">
        <v>0</v>
      </c>
      <c r="X18" s="1" t="s">
        <v>12</v>
      </c>
      <c r="Y18" s="1" t="s">
        <v>1</v>
      </c>
      <c r="Z18" s="1" t="s">
        <v>3</v>
      </c>
      <c r="AA18" s="1" t="s">
        <v>2</v>
      </c>
      <c r="AB18" s="1" t="s">
        <v>9</v>
      </c>
      <c r="AC18" s="1" t="s">
        <v>8</v>
      </c>
      <c r="AD18" s="1" t="s">
        <v>7</v>
      </c>
      <c r="AE18" s="1" t="s">
        <v>10</v>
      </c>
      <c r="AF18" s="1" t="s">
        <v>11</v>
      </c>
      <c r="AG18" s="1" t="s">
        <v>13</v>
      </c>
      <c r="AH18" s="1"/>
      <c r="AI18" s="1"/>
      <c r="AJ18" s="1"/>
      <c r="AK18" s="1"/>
      <c r="AL18" s="1"/>
      <c r="AM18" s="1"/>
      <c r="AN18" s="1"/>
      <c r="AO18" s="1"/>
      <c r="AQ18" s="4"/>
      <c r="AR18" s="1" t="s">
        <v>0</v>
      </c>
      <c r="AS18" s="1" t="s">
        <v>12</v>
      </c>
      <c r="AT18" s="1" t="s">
        <v>1</v>
      </c>
      <c r="AU18" s="1" t="s">
        <v>3</v>
      </c>
      <c r="AV18" s="1" t="s">
        <v>2</v>
      </c>
      <c r="AW18" s="1" t="s">
        <v>9</v>
      </c>
      <c r="AX18" s="1" t="s">
        <v>8</v>
      </c>
      <c r="AY18" s="1" t="s">
        <v>7</v>
      </c>
      <c r="AZ18" s="1" t="s">
        <v>10</v>
      </c>
      <c r="BA18" s="1" t="s">
        <v>11</v>
      </c>
      <c r="BB18" s="1" t="s">
        <v>13</v>
      </c>
      <c r="BC18" s="1"/>
      <c r="BD18" s="1"/>
      <c r="BE18" s="1"/>
      <c r="BF18" s="1"/>
      <c r="BG18" s="1"/>
      <c r="BH18" s="1"/>
      <c r="BI18" s="1"/>
      <c r="BJ18" s="1"/>
    </row>
    <row r="19" spans="1:62" x14ac:dyDescent="0.3">
      <c r="A19" s="4"/>
      <c r="B19" s="1" t="s">
        <v>4</v>
      </c>
      <c r="C19" s="1">
        <v>2</v>
      </c>
      <c r="D19" s="1">
        <v>1000000</v>
      </c>
      <c r="E19" s="1">
        <v>200</v>
      </c>
      <c r="F19" s="1" t="s">
        <v>6</v>
      </c>
      <c r="G19" s="1">
        <v>134</v>
      </c>
      <c r="H19" s="1">
        <v>16.427</v>
      </c>
      <c r="I19" s="1">
        <v>60875.86</v>
      </c>
      <c r="J19" s="1">
        <v>3.2850000000000001</v>
      </c>
      <c r="K19" s="1">
        <v>1.6E-2</v>
      </c>
      <c r="L19" s="1">
        <v>15575.66</v>
      </c>
      <c r="M19" s="1"/>
      <c r="N19" s="1"/>
      <c r="O19" s="1"/>
      <c r="P19" s="1"/>
      <c r="Q19" s="1"/>
      <c r="R19" s="1"/>
      <c r="S19" s="1"/>
      <c r="T19" s="1"/>
      <c r="V19" s="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Q19" s="4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x14ac:dyDescent="0.3">
      <c r="A20" s="4"/>
      <c r="B20" s="1" t="s">
        <v>4</v>
      </c>
      <c r="C20" s="1">
        <v>2</v>
      </c>
      <c r="D20" s="1">
        <v>1000000</v>
      </c>
      <c r="E20" s="1">
        <v>200</v>
      </c>
      <c r="F20" s="1" t="s">
        <v>6</v>
      </c>
      <c r="G20" s="1">
        <v>134</v>
      </c>
      <c r="H20" s="1">
        <v>16.599</v>
      </c>
      <c r="I20" s="1">
        <v>60244.07</v>
      </c>
      <c r="J20" s="1">
        <v>3.32</v>
      </c>
      <c r="K20" s="1">
        <v>1.7000000000000001E-2</v>
      </c>
      <c r="L20" s="1">
        <v>15414.01</v>
      </c>
      <c r="M20" s="1"/>
      <c r="N20" s="1"/>
      <c r="O20" s="1"/>
      <c r="P20" s="1"/>
      <c r="Q20" s="1"/>
      <c r="R20" s="1"/>
      <c r="S20" s="1"/>
      <c r="T20" s="1"/>
      <c r="V20" s="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Q20" s="4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x14ac:dyDescent="0.3">
      <c r="A21" s="4"/>
      <c r="B21" s="1" t="s">
        <v>4</v>
      </c>
      <c r="C21" s="3">
        <v>2</v>
      </c>
      <c r="D21" s="3">
        <v>1000000</v>
      </c>
      <c r="E21" s="3">
        <v>200</v>
      </c>
      <c r="F21" s="3" t="s">
        <v>5</v>
      </c>
      <c r="G21" s="3">
        <v>134</v>
      </c>
      <c r="H21" s="3">
        <v>16.381</v>
      </c>
      <c r="I21" s="3">
        <v>61047.17</v>
      </c>
      <c r="J21" s="3">
        <v>3.2759999999999998</v>
      </c>
      <c r="K21" s="3">
        <v>1.6E-2</v>
      </c>
      <c r="L21" s="1">
        <v>15619.49</v>
      </c>
      <c r="M21" s="3"/>
      <c r="N21" s="3"/>
      <c r="O21" s="3"/>
      <c r="P21" s="3"/>
      <c r="Q21" s="3"/>
      <c r="R21" s="3"/>
      <c r="S21" s="3"/>
      <c r="T21" s="3"/>
      <c r="V21" s="4"/>
      <c r="W21" s="1"/>
      <c r="X21" s="3"/>
      <c r="Y21" s="3"/>
      <c r="Z21" s="3"/>
      <c r="AA21" s="3"/>
      <c r="AB21" s="3"/>
      <c r="AC21" s="3"/>
      <c r="AD21" s="3"/>
      <c r="AE21" s="3"/>
      <c r="AF21" s="3"/>
      <c r="AG21" s="1"/>
      <c r="AH21" s="3"/>
      <c r="AI21" s="3"/>
      <c r="AJ21" s="3"/>
      <c r="AK21" s="3"/>
      <c r="AL21" s="3"/>
      <c r="AM21" s="3"/>
      <c r="AN21" s="3"/>
      <c r="AO21" s="3"/>
      <c r="AQ21" s="4"/>
      <c r="AR21" s="1"/>
      <c r="AS21" s="3"/>
      <c r="AT21" s="3"/>
      <c r="AU21" s="3"/>
      <c r="AV21" s="3"/>
      <c r="AW21" s="3"/>
      <c r="AX21" s="3"/>
      <c r="AY21" s="3"/>
      <c r="AZ21" s="3"/>
      <c r="BA21" s="3"/>
      <c r="BB21" s="1"/>
      <c r="BC21" s="3"/>
      <c r="BD21" s="3"/>
      <c r="BE21" s="3"/>
      <c r="BF21" s="3"/>
      <c r="BG21" s="3"/>
      <c r="BH21" s="3"/>
      <c r="BI21" s="3"/>
      <c r="BJ21" s="3"/>
    </row>
    <row r="22" spans="1:62" x14ac:dyDescent="0.3">
      <c r="A22" s="4"/>
      <c r="B22" s="1" t="s">
        <v>4</v>
      </c>
      <c r="C22" s="3">
        <v>2</v>
      </c>
      <c r="D22" s="3">
        <v>1000000</v>
      </c>
      <c r="E22" s="3">
        <v>200</v>
      </c>
      <c r="F22" s="3" t="s">
        <v>5</v>
      </c>
      <c r="G22" s="3">
        <v>134</v>
      </c>
      <c r="H22" s="3">
        <v>16.484999999999999</v>
      </c>
      <c r="I22" s="3">
        <v>60660.81</v>
      </c>
      <c r="J22" s="3">
        <v>3.2970000000000002</v>
      </c>
      <c r="K22" s="3">
        <v>1.6E-2</v>
      </c>
      <c r="L22" s="1">
        <v>15520.64</v>
      </c>
      <c r="M22" s="3"/>
      <c r="N22" s="3"/>
      <c r="O22" s="3"/>
      <c r="P22" s="3"/>
      <c r="Q22" s="3"/>
      <c r="R22" s="3"/>
      <c r="S22" s="3"/>
      <c r="T22" s="3"/>
      <c r="V22" s="4"/>
      <c r="W22" s="1"/>
      <c r="X22" s="3"/>
      <c r="Y22" s="3"/>
      <c r="Z22" s="3"/>
      <c r="AA22" s="3"/>
      <c r="AB22" s="3"/>
      <c r="AC22" s="3"/>
      <c r="AD22" s="3"/>
      <c r="AE22" s="3"/>
      <c r="AF22" s="3"/>
      <c r="AG22" s="1"/>
      <c r="AH22" s="3"/>
      <c r="AI22" s="3"/>
      <c r="AJ22" s="3"/>
      <c r="AK22" s="3"/>
      <c r="AL22" s="3"/>
      <c r="AM22" s="3"/>
      <c r="AN22" s="3"/>
      <c r="AO22" s="3"/>
      <c r="AQ22" s="4"/>
      <c r="AR22" s="1"/>
      <c r="AS22" s="3"/>
      <c r="AT22" s="3"/>
      <c r="AU22" s="3"/>
      <c r="AV22" s="3"/>
      <c r="AW22" s="3"/>
      <c r="AX22" s="3"/>
      <c r="AY22" s="3"/>
      <c r="AZ22" s="3"/>
      <c r="BA22" s="3"/>
      <c r="BB22" s="1"/>
      <c r="BC22" s="3"/>
      <c r="BD22" s="3"/>
      <c r="BE22" s="3"/>
      <c r="BF22" s="3"/>
      <c r="BG22" s="3"/>
      <c r="BH22" s="3"/>
      <c r="BI22" s="3"/>
      <c r="BJ22" s="3"/>
    </row>
    <row r="23" spans="1:62" x14ac:dyDescent="0.3">
      <c r="A23" s="4"/>
      <c r="B23" s="1" t="s">
        <v>4</v>
      </c>
      <c r="C23" s="3">
        <v>2</v>
      </c>
      <c r="D23" s="3">
        <v>1000000</v>
      </c>
      <c r="E23" s="3">
        <v>200</v>
      </c>
      <c r="F23" s="3" t="s">
        <v>5</v>
      </c>
      <c r="G23" s="3">
        <v>134</v>
      </c>
      <c r="H23" s="3">
        <v>16.568999999999999</v>
      </c>
      <c r="I23" s="3">
        <v>60351.95</v>
      </c>
      <c r="J23" s="3">
        <v>3.3140000000000001</v>
      </c>
      <c r="K23" s="3">
        <v>1.7000000000000001E-2</v>
      </c>
      <c r="L23" s="1">
        <v>15441.61</v>
      </c>
      <c r="M23" s="3"/>
      <c r="N23" s="3"/>
      <c r="O23" s="3"/>
      <c r="P23" s="3"/>
      <c r="Q23" s="3"/>
      <c r="R23" s="3"/>
      <c r="S23" s="3"/>
      <c r="T23" s="3"/>
      <c r="V23" s="4"/>
      <c r="W23" s="1"/>
      <c r="X23" s="3"/>
      <c r="Y23" s="3"/>
      <c r="Z23" s="3"/>
      <c r="AA23" s="3"/>
      <c r="AB23" s="3"/>
      <c r="AC23" s="3"/>
      <c r="AD23" s="3"/>
      <c r="AE23" s="3"/>
      <c r="AF23" s="3"/>
      <c r="AG23" s="1"/>
      <c r="AH23" s="3"/>
      <c r="AI23" s="3"/>
      <c r="AJ23" s="3"/>
      <c r="AK23" s="3"/>
      <c r="AL23" s="3"/>
      <c r="AM23" s="3"/>
      <c r="AN23" s="3"/>
      <c r="AO23" s="3"/>
      <c r="AQ23" s="4"/>
      <c r="AR23" s="1"/>
      <c r="AS23" s="3"/>
      <c r="AT23" s="3"/>
      <c r="AU23" s="3"/>
      <c r="AV23" s="3"/>
      <c r="AW23" s="3"/>
      <c r="AX23" s="3"/>
      <c r="AY23" s="3"/>
      <c r="AZ23" s="3"/>
      <c r="BA23" s="3"/>
      <c r="BB23" s="1"/>
      <c r="BC23" s="3"/>
      <c r="BD23" s="3"/>
      <c r="BE23" s="3"/>
      <c r="BF23" s="3"/>
      <c r="BG23" s="3"/>
      <c r="BH23" s="3"/>
      <c r="BI23" s="3"/>
      <c r="BJ23" s="3"/>
    </row>
    <row r="24" spans="1:62" x14ac:dyDescent="0.3">
      <c r="A24" t="s">
        <v>14</v>
      </c>
      <c r="B24" s="1" t="s">
        <v>4</v>
      </c>
      <c r="C24" s="3">
        <v>2</v>
      </c>
      <c r="D24" s="3">
        <v>1000000</v>
      </c>
      <c r="E24" s="3">
        <v>200</v>
      </c>
      <c r="F24" s="3" t="s">
        <v>5</v>
      </c>
      <c r="G24" s="3">
        <v>134</v>
      </c>
      <c r="H24" s="2">
        <f>AVERAGE(H19,H20,H21,H22,H23)</f>
        <v>16.4922</v>
      </c>
      <c r="I24">
        <f>AVERAGE(I19:I23)</f>
        <v>60635.971999999994</v>
      </c>
      <c r="J24">
        <f>AVERAGE(J19:J23)</f>
        <v>3.2984</v>
      </c>
      <c r="K24">
        <f>AVERAGE(K19:K23)</f>
        <v>1.6400000000000001E-2</v>
      </c>
      <c r="L24" s="2">
        <f t="shared" ref="L24" si="0">AVERAGE(L19:L23)</f>
        <v>15514.282000000001</v>
      </c>
      <c r="M24" s="2"/>
      <c r="N24" s="2"/>
      <c r="O24" s="2"/>
      <c r="P24" s="2"/>
      <c r="Q24" s="2"/>
      <c r="R24" s="2"/>
      <c r="S24" s="2"/>
      <c r="T24" s="2"/>
      <c r="V24" t="s">
        <v>14</v>
      </c>
      <c r="W24" s="1"/>
      <c r="X24" s="3"/>
      <c r="Y24" s="3"/>
      <c r="Z24" s="3"/>
      <c r="AA24" s="3"/>
      <c r="AB24" s="3"/>
      <c r="AC24" s="2"/>
      <c r="AG24" s="2"/>
      <c r="AH24" s="2"/>
      <c r="AI24" s="2"/>
      <c r="AJ24" s="2"/>
      <c r="AK24" s="2"/>
      <c r="AL24" s="2"/>
      <c r="AM24" s="2"/>
      <c r="AN24" s="2"/>
      <c r="AO24" s="2"/>
      <c r="AQ24" t="s">
        <v>14</v>
      </c>
      <c r="AR24" s="1"/>
      <c r="AS24" s="3"/>
      <c r="AT24" s="3"/>
      <c r="AU24" s="3"/>
      <c r="AV24" s="3"/>
      <c r="AW24" s="3"/>
      <c r="AX24" s="2"/>
      <c r="BB24" s="2"/>
      <c r="BC24" s="2"/>
      <c r="BD24" s="2"/>
      <c r="BE24" s="2"/>
      <c r="BF24" s="2"/>
      <c r="BG24" s="2"/>
      <c r="BH24" s="2"/>
      <c r="BI24" s="2"/>
      <c r="BJ24" s="2"/>
    </row>
    <row r="26" spans="1:62" ht="14" customHeight="1" x14ac:dyDescent="0.3">
      <c r="A26" s="5" t="s">
        <v>28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V26" s="5" t="s">
        <v>22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Q26" s="5" t="s">
        <v>25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ht="14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ht="14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ht="14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3">
      <c r="A30" s="4"/>
      <c r="B30" s="1" t="s">
        <v>0</v>
      </c>
      <c r="C30" s="1" t="s">
        <v>12</v>
      </c>
      <c r="D30" s="1" t="s">
        <v>1</v>
      </c>
      <c r="E30" s="1" t="s">
        <v>3</v>
      </c>
      <c r="F30" s="1" t="s">
        <v>2</v>
      </c>
      <c r="G30" s="1" t="s">
        <v>9</v>
      </c>
      <c r="H30" s="1" t="s">
        <v>8</v>
      </c>
      <c r="I30" s="1" t="s">
        <v>7</v>
      </c>
      <c r="J30" s="1" t="s">
        <v>10</v>
      </c>
      <c r="K30" s="1" t="s">
        <v>11</v>
      </c>
      <c r="L30" s="1" t="s">
        <v>13</v>
      </c>
      <c r="M30" s="1"/>
      <c r="N30" s="1"/>
      <c r="O30" s="1"/>
      <c r="P30" s="1"/>
      <c r="Q30" s="1"/>
      <c r="R30" s="1"/>
      <c r="S30" s="1"/>
      <c r="T30" s="1"/>
      <c r="V30" s="4"/>
      <c r="W30" s="1" t="s">
        <v>0</v>
      </c>
      <c r="X30" s="1" t="s">
        <v>12</v>
      </c>
      <c r="Y30" s="1" t="s">
        <v>1</v>
      </c>
      <c r="Z30" s="1" t="s">
        <v>3</v>
      </c>
      <c r="AA30" s="1" t="s">
        <v>2</v>
      </c>
      <c r="AB30" s="1" t="s">
        <v>9</v>
      </c>
      <c r="AC30" s="1" t="s">
        <v>8</v>
      </c>
      <c r="AD30" s="1" t="s">
        <v>7</v>
      </c>
      <c r="AE30" s="1" t="s">
        <v>10</v>
      </c>
      <c r="AF30" s="1" t="s">
        <v>11</v>
      </c>
      <c r="AG30" s="1" t="s">
        <v>13</v>
      </c>
      <c r="AH30" s="1"/>
      <c r="AI30" s="1"/>
      <c r="AJ30" s="1"/>
      <c r="AK30" s="1"/>
      <c r="AL30" s="1"/>
      <c r="AM30" s="1"/>
      <c r="AN30" s="1"/>
      <c r="AO30" s="1"/>
      <c r="AQ30" s="4"/>
      <c r="AR30" s="1" t="s">
        <v>0</v>
      </c>
      <c r="AS30" s="1" t="s">
        <v>12</v>
      </c>
      <c r="AT30" s="1" t="s">
        <v>1</v>
      </c>
      <c r="AU30" s="1" t="s">
        <v>3</v>
      </c>
      <c r="AV30" s="1" t="s">
        <v>2</v>
      </c>
      <c r="AW30" s="1" t="s">
        <v>9</v>
      </c>
      <c r="AX30" s="1" t="s">
        <v>8</v>
      </c>
      <c r="AY30" s="1" t="s">
        <v>7</v>
      </c>
      <c r="AZ30" s="1" t="s">
        <v>10</v>
      </c>
      <c r="BA30" s="1" t="s">
        <v>11</v>
      </c>
      <c r="BB30" s="1" t="s">
        <v>13</v>
      </c>
      <c r="BC30" s="1"/>
      <c r="BD30" s="1"/>
      <c r="BE30" s="1"/>
      <c r="BF30" s="1"/>
      <c r="BG30" s="1"/>
      <c r="BH30" s="1"/>
      <c r="BI30" s="1"/>
      <c r="BJ30" s="1"/>
    </row>
    <row r="31" spans="1:62" x14ac:dyDescent="0.3">
      <c r="A31" s="4"/>
      <c r="B31" s="1" t="s">
        <v>4</v>
      </c>
      <c r="C31" s="1">
        <v>1</v>
      </c>
      <c r="D31" s="1">
        <v>1000000</v>
      </c>
      <c r="E31" s="1">
        <v>200</v>
      </c>
      <c r="F31" s="1" t="s">
        <v>6</v>
      </c>
      <c r="G31" s="1">
        <v>134</v>
      </c>
      <c r="H31" s="1">
        <v>15.613</v>
      </c>
      <c r="I31" s="1">
        <v>64049.73</v>
      </c>
      <c r="J31" s="1">
        <v>3.1230000000000002</v>
      </c>
      <c r="K31" s="1">
        <v>1.6E-2</v>
      </c>
      <c r="L31" s="1">
        <v>16387.72</v>
      </c>
      <c r="M31" s="1"/>
      <c r="N31" s="1"/>
      <c r="O31" s="1"/>
      <c r="P31" s="1"/>
      <c r="Q31" s="1"/>
      <c r="R31" s="1"/>
      <c r="S31" s="1"/>
      <c r="T31" s="1"/>
      <c r="V31" s="4"/>
      <c r="W31" s="1" t="s">
        <v>4</v>
      </c>
      <c r="X31" s="1">
        <v>1</v>
      </c>
      <c r="Y31" s="1">
        <v>10000000</v>
      </c>
      <c r="Z31" s="1">
        <v>2000</v>
      </c>
      <c r="AA31" s="1" t="s">
        <v>17</v>
      </c>
      <c r="AB31" s="1">
        <v>134</v>
      </c>
      <c r="AC31" s="1">
        <v>173.547</v>
      </c>
      <c r="AD31" s="1">
        <v>57621.25</v>
      </c>
      <c r="AE31" s="1">
        <v>34.709000000000003</v>
      </c>
      <c r="AF31" s="1">
        <v>1.7000000000000001E-2</v>
      </c>
      <c r="AG31" s="1">
        <v>14742.94</v>
      </c>
      <c r="AH31" s="1"/>
      <c r="AI31" s="1"/>
      <c r="AJ31" s="1"/>
      <c r="AK31" s="1"/>
      <c r="AL31" s="1"/>
      <c r="AM31" s="1"/>
      <c r="AN31" s="1"/>
      <c r="AO31" s="1"/>
      <c r="AQ31" s="4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x14ac:dyDescent="0.3">
      <c r="A32" s="4"/>
      <c r="B32" s="1" t="s">
        <v>4</v>
      </c>
      <c r="C32" s="1">
        <v>1</v>
      </c>
      <c r="D32" s="1">
        <v>1000000</v>
      </c>
      <c r="E32" s="1">
        <v>200</v>
      </c>
      <c r="F32" s="1" t="s">
        <v>6</v>
      </c>
      <c r="G32" s="1">
        <v>134</v>
      </c>
      <c r="H32" s="1">
        <v>15.808</v>
      </c>
      <c r="I32" s="1">
        <v>63258.63</v>
      </c>
      <c r="J32" s="1">
        <v>3.1619999999999999</v>
      </c>
      <c r="K32" s="1">
        <v>1.6E-2</v>
      </c>
      <c r="L32" s="1">
        <v>16185.31</v>
      </c>
      <c r="M32" s="1"/>
      <c r="N32" s="1"/>
      <c r="O32" s="1"/>
      <c r="P32" s="1"/>
      <c r="Q32" s="1"/>
      <c r="R32" s="1"/>
      <c r="S32" s="1"/>
      <c r="T32" s="1"/>
      <c r="V32" s="4"/>
      <c r="W32" s="1" t="s">
        <v>4</v>
      </c>
      <c r="X32" s="1">
        <v>1</v>
      </c>
      <c r="Y32" s="1">
        <v>10000000</v>
      </c>
      <c r="Z32" s="1">
        <v>2000</v>
      </c>
      <c r="AA32" s="1" t="s">
        <v>18</v>
      </c>
      <c r="AB32" s="1">
        <v>134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Q32" s="4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x14ac:dyDescent="0.3">
      <c r="A33" s="4"/>
      <c r="B33" s="1" t="s">
        <v>4</v>
      </c>
      <c r="C33" s="1">
        <v>1</v>
      </c>
      <c r="D33" s="3">
        <v>1000000</v>
      </c>
      <c r="E33" s="3">
        <v>200</v>
      </c>
      <c r="F33" s="3" t="s">
        <v>5</v>
      </c>
      <c r="G33" s="3">
        <v>134</v>
      </c>
      <c r="H33" s="3">
        <v>15.92</v>
      </c>
      <c r="I33" s="3">
        <v>62815.360000000001</v>
      </c>
      <c r="J33" s="3">
        <v>3.1840000000000002</v>
      </c>
      <c r="K33" s="3">
        <v>1.6E-2</v>
      </c>
      <c r="L33" s="1">
        <v>16071.9</v>
      </c>
      <c r="M33" s="3"/>
      <c r="N33" s="3"/>
      <c r="O33" s="3"/>
      <c r="P33" s="3"/>
      <c r="Q33" s="3"/>
      <c r="R33" s="3"/>
      <c r="S33" s="3"/>
      <c r="T33" s="3"/>
      <c r="V33" s="4"/>
      <c r="W33" s="1" t="s">
        <v>4</v>
      </c>
      <c r="X33" s="1">
        <v>1</v>
      </c>
      <c r="Y33" s="1">
        <v>10000000</v>
      </c>
      <c r="Z33" s="1">
        <v>2000</v>
      </c>
      <c r="AA33" s="1" t="s">
        <v>19</v>
      </c>
      <c r="AB33" s="1">
        <v>134</v>
      </c>
      <c r="AC33" s="3"/>
      <c r="AD33" s="3"/>
      <c r="AE33" s="3"/>
      <c r="AF33" s="3"/>
      <c r="AG33" s="1"/>
      <c r="AH33" s="3"/>
      <c r="AI33" s="3"/>
      <c r="AJ33" s="3"/>
      <c r="AK33" s="3"/>
      <c r="AL33" s="3"/>
      <c r="AM33" s="3"/>
      <c r="AN33" s="3"/>
      <c r="AO33" s="3"/>
      <c r="AQ33" s="4"/>
      <c r="AR33" s="1"/>
      <c r="AS33" s="1"/>
      <c r="AT33" s="3"/>
      <c r="AU33" s="3"/>
      <c r="AV33" s="3"/>
      <c r="AW33" s="3"/>
      <c r="AX33" s="3"/>
      <c r="AY33" s="3"/>
      <c r="AZ33" s="3"/>
      <c r="BA33" s="3"/>
      <c r="BB33" s="1"/>
      <c r="BC33" s="3"/>
      <c r="BD33" s="3"/>
      <c r="BE33" s="3"/>
      <c r="BF33" s="3"/>
      <c r="BG33" s="3"/>
      <c r="BH33" s="3"/>
      <c r="BI33" s="3"/>
      <c r="BJ33" s="3"/>
    </row>
    <row r="34" spans="1:62" x14ac:dyDescent="0.3">
      <c r="A34" s="4"/>
      <c r="B34" s="1" t="s">
        <v>4</v>
      </c>
      <c r="C34" s="1">
        <v>1</v>
      </c>
      <c r="D34" s="3">
        <v>1000000</v>
      </c>
      <c r="E34" s="3">
        <v>200</v>
      </c>
      <c r="F34" s="3" t="s">
        <v>5</v>
      </c>
      <c r="G34" s="3">
        <v>134</v>
      </c>
      <c r="H34" s="3">
        <v>15.803000000000001</v>
      </c>
      <c r="I34" s="3">
        <v>63277.53</v>
      </c>
      <c r="J34" s="3">
        <v>3.161</v>
      </c>
      <c r="K34" s="3">
        <v>1.6E-2</v>
      </c>
      <c r="L34" s="1">
        <v>16190.15</v>
      </c>
      <c r="M34" s="3"/>
      <c r="N34" s="3"/>
      <c r="O34" s="3"/>
      <c r="P34" s="3"/>
      <c r="Q34" s="3"/>
      <c r="R34" s="3"/>
      <c r="S34" s="3"/>
      <c r="T34" s="3"/>
      <c r="V34" s="4"/>
      <c r="W34" s="1" t="s">
        <v>4</v>
      </c>
      <c r="X34" s="1">
        <v>1</v>
      </c>
      <c r="Y34" s="1">
        <v>10000000</v>
      </c>
      <c r="Z34" s="1">
        <v>2000</v>
      </c>
      <c r="AA34" s="1" t="s">
        <v>20</v>
      </c>
      <c r="AB34" s="1">
        <v>134</v>
      </c>
      <c r="AC34" s="3"/>
      <c r="AD34" s="3"/>
      <c r="AE34" s="3"/>
      <c r="AF34" s="3"/>
      <c r="AG34" s="1"/>
      <c r="AH34" s="3"/>
      <c r="AI34" s="3"/>
      <c r="AJ34" s="3"/>
      <c r="AK34" s="3"/>
      <c r="AL34" s="3"/>
      <c r="AM34" s="3"/>
      <c r="AN34" s="3"/>
      <c r="AO34" s="3"/>
      <c r="AQ34" s="4"/>
      <c r="AR34" s="1"/>
      <c r="AS34" s="1"/>
      <c r="AT34" s="3"/>
      <c r="AU34" s="3"/>
      <c r="AV34" s="3"/>
      <c r="AW34" s="3"/>
      <c r="AX34" s="3"/>
      <c r="AY34" s="3"/>
      <c r="AZ34" s="3"/>
      <c r="BA34" s="3"/>
      <c r="BB34" s="1"/>
      <c r="BC34" s="3"/>
      <c r="BD34" s="3"/>
      <c r="BE34" s="3"/>
      <c r="BF34" s="3"/>
      <c r="BG34" s="3"/>
      <c r="BH34" s="3"/>
      <c r="BI34" s="3"/>
      <c r="BJ34" s="3"/>
    </row>
    <row r="35" spans="1:62" x14ac:dyDescent="0.3">
      <c r="A35" s="4"/>
      <c r="B35" s="1" t="s">
        <v>4</v>
      </c>
      <c r="C35" s="1">
        <v>1</v>
      </c>
      <c r="D35" s="3">
        <v>1000000</v>
      </c>
      <c r="E35" s="3">
        <v>200</v>
      </c>
      <c r="F35" s="3" t="s">
        <v>5</v>
      </c>
      <c r="G35" s="3">
        <v>134</v>
      </c>
      <c r="H35" s="3">
        <v>15.815</v>
      </c>
      <c r="I35" s="3">
        <v>63231.41</v>
      </c>
      <c r="J35" s="3">
        <v>3.1629999999999998</v>
      </c>
      <c r="K35" s="3">
        <v>1.6E-2</v>
      </c>
      <c r="L35" s="1">
        <v>16178.35</v>
      </c>
      <c r="M35" s="3"/>
      <c r="N35" s="3"/>
      <c r="O35" s="3"/>
      <c r="P35" s="3"/>
      <c r="Q35" s="3"/>
      <c r="R35" s="3"/>
      <c r="S35" s="3"/>
      <c r="T35" s="3"/>
      <c r="V35" s="4"/>
      <c r="W35" s="1" t="s">
        <v>4</v>
      </c>
      <c r="X35" s="1">
        <v>1</v>
      </c>
      <c r="Y35" s="1">
        <v>10000000</v>
      </c>
      <c r="Z35" s="1">
        <v>2000</v>
      </c>
      <c r="AA35" s="1" t="s">
        <v>21</v>
      </c>
      <c r="AB35" s="1">
        <v>134</v>
      </c>
      <c r="AC35" s="3"/>
      <c r="AD35" s="3"/>
      <c r="AE35" s="3"/>
      <c r="AF35" s="3"/>
      <c r="AG35" s="1"/>
      <c r="AH35" s="3"/>
      <c r="AI35" s="3"/>
      <c r="AJ35" s="3"/>
      <c r="AK35" s="3"/>
      <c r="AL35" s="3"/>
      <c r="AM35" s="3"/>
      <c r="AN35" s="3"/>
      <c r="AO35" s="3"/>
      <c r="AQ35" s="4"/>
      <c r="AR35" s="1"/>
      <c r="AS35" s="1"/>
      <c r="AT35" s="3"/>
      <c r="AU35" s="3"/>
      <c r="AV35" s="3"/>
      <c r="AW35" s="3"/>
      <c r="AX35" s="3"/>
      <c r="AY35" s="3"/>
      <c r="AZ35" s="3"/>
      <c r="BA35" s="3"/>
      <c r="BB35" s="1"/>
      <c r="BC35" s="3"/>
      <c r="BD35" s="3"/>
      <c r="BE35" s="3"/>
      <c r="BF35" s="3"/>
      <c r="BG35" s="3"/>
      <c r="BH35" s="3"/>
      <c r="BI35" s="3"/>
      <c r="BJ35" s="3"/>
    </row>
    <row r="36" spans="1:62" x14ac:dyDescent="0.3">
      <c r="A36" t="s">
        <v>14</v>
      </c>
      <c r="B36" s="1" t="s">
        <v>4</v>
      </c>
      <c r="C36" s="1">
        <v>1</v>
      </c>
      <c r="D36" s="3">
        <v>1000000</v>
      </c>
      <c r="E36" s="3">
        <v>200</v>
      </c>
      <c r="F36" s="3" t="s">
        <v>5</v>
      </c>
      <c r="G36" s="3">
        <v>134</v>
      </c>
      <c r="H36" s="2">
        <f>AVERAGE(H31,H32,H33,H34,H35)</f>
        <v>15.7918</v>
      </c>
      <c r="I36">
        <f>AVERAGE(I31:I35)</f>
        <v>63326.532000000007</v>
      </c>
      <c r="J36">
        <f>AVERAGE(J31:J35)</f>
        <v>3.1586000000000003</v>
      </c>
      <c r="K36">
        <f>AVERAGE(K31:K35)</f>
        <v>1.6E-2</v>
      </c>
      <c r="L36" s="2">
        <f t="shared" ref="L36" si="1">AVERAGE(L31:L35)</f>
        <v>16202.686000000002</v>
      </c>
      <c r="M36" s="2"/>
      <c r="N36" s="2"/>
      <c r="O36" s="2"/>
      <c r="P36" s="2"/>
      <c r="Q36" s="2"/>
      <c r="R36" s="2"/>
      <c r="S36" s="2"/>
      <c r="T36" s="2"/>
      <c r="V36" t="s">
        <v>14</v>
      </c>
      <c r="W36" s="1"/>
      <c r="X36" s="1"/>
      <c r="Y36" s="3"/>
      <c r="Z36" s="3"/>
      <c r="AA36" s="3"/>
      <c r="AB36" s="3"/>
      <c r="AC36" s="2"/>
      <c r="AG36" s="2"/>
      <c r="AH36" s="2"/>
      <c r="AI36" s="2"/>
      <c r="AJ36" s="2"/>
      <c r="AK36" s="2"/>
      <c r="AL36" s="2"/>
      <c r="AM36" s="2"/>
      <c r="AN36" s="2"/>
      <c r="AO36" s="2"/>
      <c r="AQ36" t="s">
        <v>14</v>
      </c>
      <c r="AR36" s="1"/>
      <c r="AS36" s="1"/>
      <c r="AT36" s="3"/>
      <c r="AU36" s="3"/>
      <c r="AV36" s="3"/>
      <c r="AW36" s="3"/>
      <c r="AX36" s="2"/>
      <c r="BB36" s="2"/>
      <c r="BC36" s="2"/>
      <c r="BD36" s="2"/>
      <c r="BE36" s="2"/>
      <c r="BF36" s="2"/>
      <c r="BG36" s="2"/>
      <c r="BH36" s="2"/>
      <c r="BI36" s="2"/>
      <c r="BJ36" s="2"/>
    </row>
  </sheetData>
  <mergeCells count="18">
    <mergeCell ref="A26:T29"/>
    <mergeCell ref="A30:A35"/>
    <mergeCell ref="A1:T4"/>
    <mergeCell ref="A14:T17"/>
    <mergeCell ref="A5:A10"/>
    <mergeCell ref="A18:A23"/>
    <mergeCell ref="V30:V35"/>
    <mergeCell ref="AQ1:BJ4"/>
    <mergeCell ref="AQ5:AQ10"/>
    <mergeCell ref="AQ14:BJ17"/>
    <mergeCell ref="AQ18:AQ23"/>
    <mergeCell ref="AQ26:BJ29"/>
    <mergeCell ref="AQ30:AQ35"/>
    <mergeCell ref="V1:AO4"/>
    <mergeCell ref="V5:V10"/>
    <mergeCell ref="V14:AO17"/>
    <mergeCell ref="V18:V23"/>
    <mergeCell ref="V26:AO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郭健城</dc:creator>
  <cp:lastModifiedBy>健城 郭</cp:lastModifiedBy>
  <dcterms:created xsi:type="dcterms:W3CDTF">2015-06-05T18:19:34Z</dcterms:created>
  <dcterms:modified xsi:type="dcterms:W3CDTF">2024-03-02T04:11:03Z</dcterms:modified>
</cp:coreProperties>
</file>