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\Documents\GitHub\CS4470Y\reports\images\"/>
    </mc:Choice>
  </mc:AlternateContent>
  <xr:revisionPtr revIDLastSave="0" documentId="8_{A56EFFD5-6E6C-45B7-B2FC-822ED4971ED7}" xr6:coauthVersionLast="32" xr6:coauthVersionMax="32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Planner'!$H1&gt;0))*PeriodInPlan</definedName>
    <definedName name="ActualBeyond">PeriodInActual*('Project Planner'!$H1&gt;0)</definedName>
    <definedName name="PercentComplete">PercentCompleteBeyond*PeriodInPlan</definedName>
    <definedName name="PercentCompleteBeyond">('Project Planner'!A$5=MEDIAN('Project Planner'!A$5,'Project Planner'!$H1,'Project Planner'!$H1+'Project Planner'!$I1)*('Project Planner'!$H1&gt;0))*(('Project Planner'!A$5&lt;(INT('Project Planner'!$H1+'Project Planner'!$I1*'Project Planner'!$J1)))+('Project Planner'!A$5='Project Planner'!$H1))*('Project Planner'!$J1&gt;0)</definedName>
    <definedName name="period_selected">'Project Planner'!#REF!</definedName>
    <definedName name="PeriodInActual">'Project Planner'!A$5=MEDIAN('Project Planner'!A$5,'Project Planner'!$H1,'Project Planner'!$H1+'Project Planner'!$I1-1)</definedName>
    <definedName name="PeriodInPlan">'Project Planner'!A$5=MEDIAN('Project Planner'!A$5,'Project Planner'!$F1,'Project Planner'!$F1+'Project Planner'!$G1-1)</definedName>
    <definedName name="Plan">PeriodInPlan*('Project Planner'!$F1&gt;0)</definedName>
    <definedName name="_xlnm.Print_Titles" localSheetId="0">'Project Planner'!$4:$5</definedName>
    <definedName name="TitleRegion..BO60">'Project Planner'!$B$4:$B$5</definedName>
  </definedNames>
  <calcPr calcId="179016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1" l="1"/>
  <c r="F34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2" i="1"/>
  <c r="F43" i="1"/>
  <c r="F44" i="1"/>
  <c r="F45" i="1"/>
</calcChain>
</file>

<file path=xl/sharedStrings.xml><?xml version="1.0" encoding="utf-8"?>
<sst xmlns="http://schemas.openxmlformats.org/spreadsheetml/2006/main" count="181" uniqueCount="78">
  <si>
    <t>Project Planner</t>
  </si>
  <si>
    <t>Milestone 1</t>
  </si>
  <si>
    <t>Milestone 2</t>
  </si>
  <si>
    <t>Milestone 3</t>
  </si>
  <si>
    <t>Milestone 4</t>
  </si>
  <si>
    <t>Frameworks to Support Continuous Delivery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</si>
  <si>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</si>
  <si>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</si>
  <si>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</si>
  <si>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Actual (before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</si>
  <si>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</si>
  <si>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FEATURE</t>
  </si>
  <si>
    <t>REQUIREMENT</t>
  </si>
  <si>
    <t>DESCRIPTION</t>
  </si>
  <si>
    <t>AGENT</t>
  </si>
  <si>
    <t>PLAN START</t>
  </si>
  <si>
    <t>PLAN DURATION</t>
  </si>
  <si>
    <t>ACTUAL START</t>
  </si>
  <si>
    <t>ACTUAL DURATION</t>
  </si>
  <si>
    <t>PERCENT COMPLETE</t>
  </si>
  <si>
    <t>PERIODS</t>
  </si>
  <si>
    <t>N/A</t>
  </si>
  <si>
    <t>Project searching</t>
  </si>
  <si>
    <t>Team</t>
  </si>
  <si>
    <t>Initial meeting with professor for requirements</t>
  </si>
  <si>
    <t>Assign roles for team</t>
  </si>
  <si>
    <t>Create project description and context diagram</t>
  </si>
  <si>
    <t>Gurpreet</t>
  </si>
  <si>
    <t>Write system requirements</t>
  </si>
  <si>
    <t>Paul</t>
  </si>
  <si>
    <t>Create project planner with planned and actually completed work</t>
  </si>
  <si>
    <t>Feature 1</t>
  </si>
  <si>
    <t>FR 1</t>
  </si>
  <si>
    <t>Pass code through cdif2rsf to generate rsf</t>
  </si>
  <si>
    <t>FR 2</t>
  </si>
  <si>
    <t>Clean up incorrect entity and relationships</t>
  </si>
  <si>
    <t>FR 3</t>
  </si>
  <si>
    <t>Store in accessible data storage for next step to use</t>
  </si>
  <si>
    <t>Feature 2</t>
  </si>
  <si>
    <t>Compare each token to codebase to find valid functions</t>
  </si>
  <si>
    <t>Expand initial token set by a factor of 3</t>
  </si>
  <si>
    <t>Use NLP to determine question context</t>
  </si>
  <si>
    <t>Feature 3</t>
  </si>
  <si>
    <t>Run LSI on each token and generate search space for each</t>
  </si>
  <si>
    <t>Expand the search space for each result in FR 1</t>
  </si>
  <si>
    <t>Find similarities between the initial token expansion and the final set of tokens</t>
  </si>
  <si>
    <t>FR 4</t>
  </si>
  <si>
    <t>Apply ranking equation from research paper to come up with final outcome</t>
  </si>
  <si>
    <t>Feature 4</t>
  </si>
  <si>
    <t>Scan user’s Github repos using Github’s API</t>
  </si>
  <si>
    <t>Allow the user to select ones they wish to run processing on</t>
  </si>
  <si>
    <t>Remember which ones the user selected by storing on backend</t>
  </si>
  <si>
    <t>Feature 5</t>
  </si>
  <si>
    <t>Monitor output from backend endpoints showing new results for user’s repos</t>
  </si>
  <si>
    <t>When a new bug report is created, and the processing finishes, show the output of that processing on a separate page</t>
  </si>
  <si>
    <t>Allow the user to rerun processing on a specific bug report by sending a request to backend</t>
  </si>
  <si>
    <t>Feature 6</t>
  </si>
  <si>
    <t>On first usage redirect user to Github’s App authentication page</t>
  </si>
  <si>
    <t>Ask backend to associate bug reports and repositories with this user</t>
  </si>
  <si>
    <t>Redirect user to main UI</t>
  </si>
  <si>
    <t>Feature 7</t>
  </si>
  <si>
    <t>Allow registration using Github Auth</t>
  </si>
  <si>
    <t>Allow retrieval of processing results for each bug report</t>
  </si>
  <si>
    <t>Continuously improve and modify RSF and keywords as code/bugs change</t>
  </si>
  <si>
    <t>Create an API where the UI can fetch everything from</t>
  </si>
  <si>
    <t>Feature 8</t>
  </si>
  <si>
    <t>Automate RSF generation when a new repository is linked</t>
  </si>
  <si>
    <t>Automate keyword generation when a new repository is linked</t>
  </si>
  <si>
    <t>Feature 9</t>
  </si>
  <si>
    <t>Monitor marked repositories for each registered user and trigger when new issue is filed</t>
  </si>
  <si>
    <t>Run through automated ranking algorithm</t>
  </si>
  <si>
    <t>Store result for later retrieval</t>
  </si>
  <si>
    <t>Be able to connect to a repository and fetch an issue when it is posted</t>
  </si>
  <si>
    <t>Feature 10</t>
  </si>
  <si>
    <t>Combine entity generation into token generation</t>
  </si>
  <si>
    <t>Combine FR1 with RSF processing all into one unit</t>
  </si>
  <si>
    <t>Move all functionality to an exposed part of the API</t>
  </si>
  <si>
    <t>Create all endpoints for data processing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</si>
</sst>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7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77111117893"/>
      <name val="Calibri"/>
      <family val="2"/>
      <scheme val="minor"/>
    </font>
    <font>
      <i/>
      <sz val="14"/>
      <color theme="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1" tint="0.249977111117893"/>
      </top>
      <bottom/>
      <diagonal/>
    </border>
    <border>
      <left/>
      <right/>
      <top/>
      <bottom style="thin">
        <color theme="1" tint="0.34998626667073579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64" fontId="10" fillId="0" borderId="2" xfId="3" applyNumberFormat="1">
      <alignment horizontal="center"/>
    </xf>
    <xf numFmtId="164" fontId="0" fillId="0" borderId="0" xfId="0" applyNumberForma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2" applyFont="1" applyAlignment="1">
      <alignment horizontal="left" vertical="center" wrapText="1"/>
    </xf>
    <xf numFmtId="0" fontId="14" fillId="0" borderId="0" xfId="2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4" fillId="9" borderId="0" xfId="2" applyFont="1" applyFill="1" applyAlignment="1">
      <alignment horizontal="left" vertical="center" wrapText="1"/>
    </xf>
    <xf numFmtId="0" fontId="4" fillId="11" borderId="0" xfId="2" applyFont="1" applyFill="1" applyAlignment="1">
      <alignment horizontal="left" vertical="center" wrapText="1"/>
    </xf>
    <xf numFmtId="0" fontId="14" fillId="10" borderId="0" xfId="2" applyFont="1" applyFill="1" applyAlignment="1">
      <alignment horizontal="left" vertical="center" wrapText="1"/>
    </xf>
    <xf numFmtId="164" fontId="15" fillId="8" borderId="0" xfId="1" applyNumberFormat="1" applyFont="1" applyFill="1" applyAlignment="1">
      <alignment horizontal="center" vertical="center"/>
    </xf>
    <xf numFmtId="0" fontId="15" fillId="11" borderId="0" xfId="1" applyFont="1" applyFill="1" applyAlignment="1">
      <alignment horizontal="center" vertical="center"/>
    </xf>
    <xf numFmtId="164" fontId="15" fillId="9" borderId="0" xfId="1" applyNumberFormat="1" applyFont="1" applyFill="1" applyAlignment="1">
      <alignment horizontal="center" vertical="center"/>
    </xf>
    <xf numFmtId="0" fontId="15" fillId="10" borderId="0" xfId="0" applyNumberFormat="1" applyFont="1" applyFill="1" applyAlignment="1">
      <alignment horizontal="center" vertical="center"/>
    </xf>
    <xf numFmtId="0" fontId="2" fillId="0" borderId="0" xfId="2" applyAlignment="1">
      <alignment horizontal="center" wrapText="1"/>
    </xf>
    <xf numFmtId="0" fontId="8" fillId="0" borderId="0" xfId="8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5" applyFont="1" applyBorder="1" applyAlignment="1">
      <alignment vertical="center"/>
    </xf>
    <xf numFmtId="0" fontId="14" fillId="8" borderId="0" xfId="2" applyFont="1" applyFill="1" applyAlignment="1">
      <alignment horizontal="left" vertical="center" wrapText="1"/>
    </xf>
    <xf numFmtId="0" fontId="1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9" applyAlignment="1">
      <alignment horizontal="left" vertical="center"/>
    </xf>
    <xf numFmtId="0" fontId="10" fillId="0" borderId="2" xfId="9" applyBorder="1" applyAlignment="1">
      <alignment horizontal="left" vertical="center"/>
    </xf>
    <xf numFmtId="0" fontId="8" fillId="0" borderId="0" xfId="8" applyAlignment="1">
      <alignment vertical="center"/>
    </xf>
    <xf numFmtId="0" fontId="16" fillId="0" borderId="0" xfId="12" applyFont="1" applyAlignment="1">
      <alignment vertical="center"/>
    </xf>
    <xf numFmtId="0" fontId="7" fillId="0" borderId="5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10" fillId="0" borderId="0" xfId="9" applyAlignment="1">
      <alignment vertical="center"/>
    </xf>
    <xf numFmtId="164" fontId="10" fillId="0" borderId="0" xfId="10" applyNumberFormat="1" applyAlignment="1">
      <alignment horizontal="center" vertical="center" wrapText="1"/>
    </xf>
    <xf numFmtId="0" fontId="10" fillId="0" borderId="0" xfId="10" applyAlignment="1">
      <alignment horizontal="center" vertical="center" wrapText="1"/>
    </xf>
    <xf numFmtId="0" fontId="10" fillId="0" borderId="2" xfId="9" applyBorder="1" applyAlignment="1">
      <alignment vertical="center"/>
    </xf>
    <xf numFmtId="164" fontId="10" fillId="0" borderId="2" xfId="10" applyNumberFormat="1" applyBorder="1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6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9966FF"/>
      <color rgb="FF00FF99"/>
      <color rgb="FF00FFFF"/>
      <color rgb="FF00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HH45"/>
  <sheetViews>
    <sheetView showGridLines="0" tabSelected="1" topLeftCell="A4" zoomScaleNormal="100" zoomScaleSheetLayoutView="80" workbookViewId="0" xr3:uid="{AEA406A1-0E4B-5B11-9CD5-51D6E497D94C}">
      <selection activeCell="J16" sqref="J16"/>
    </sheetView>
  </sheetViews>
  <sheetFormatPr defaultColWidth="2.75" defaultRowHeight="30" customHeight="1"/>
  <cols>
    <col min="1" max="1" width="2.625" customWidth="1"/>
    <col min="2" max="2" width="13" style="2" customWidth="1"/>
    <col min="3" max="3" width="13.875" style="2" customWidth="1"/>
    <col min="4" max="4" width="70.625" style="2" customWidth="1"/>
    <col min="5" max="5" width="12" style="30" customWidth="1"/>
    <col min="6" max="6" width="11.625" style="16" customWidth="1"/>
    <col min="7" max="7" width="11.625" style="1" customWidth="1"/>
    <col min="8" max="8" width="11.625" style="16" customWidth="1"/>
    <col min="9" max="9" width="11.625" style="1" customWidth="1"/>
    <col min="10" max="10" width="15.625" style="3" customWidth="1"/>
    <col min="11" max="69" width="5.125" style="1" customWidth="1"/>
    <col min="70" max="216" width="5.125" customWidth="1"/>
  </cols>
  <sheetData>
    <row r="1" spans="2:216" ht="39" customHeight="1">
      <c r="B1" s="45" t="s">
        <v>0</v>
      </c>
      <c r="C1" s="45"/>
      <c r="D1" s="45"/>
      <c r="E1" s="31"/>
    </row>
    <row r="2" spans="2:216" ht="38.25" customHeight="1" thickBot="1">
      <c r="B2" s="45"/>
      <c r="C2" s="45"/>
      <c r="D2" s="45"/>
      <c r="E2" s="31"/>
      <c r="F2" s="26" t="s">
        <v>1</v>
      </c>
      <c r="G2" s="27" t="s">
        <v>2</v>
      </c>
      <c r="H2" s="28" t="s">
        <v>3</v>
      </c>
      <c r="I2" s="29" t="s">
        <v>4</v>
      </c>
      <c r="J2" s="7"/>
    </row>
    <row r="3" spans="2:216" ht="21" customHeight="1" thickTop="1" thickBot="1">
      <c r="B3" s="46" t="s">
        <v>5</v>
      </c>
      <c r="C3" s="46"/>
      <c r="D3" s="46"/>
      <c r="E3" s="46"/>
      <c r="F3" s="46"/>
      <c r="G3" s="46"/>
      <c r="H3" s="46"/>
      <c r="I3" s="46"/>
      <c r="J3"/>
      <c r="K3" s="8"/>
      <c r="L3" s="47" t="s">
        <v>6</v>
      </c>
      <c r="M3" s="48"/>
      <c r="N3" s="48"/>
      <c r="O3" s="48"/>
      <c r="P3" s="49"/>
      <c r="Q3" s="9"/>
      <c r="R3" s="47" t="s">
        <v>7</v>
      </c>
      <c r="S3" s="50"/>
      <c r="T3" s="50"/>
      <c r="U3" s="49"/>
      <c r="V3" s="10"/>
      <c r="W3" s="39" t="s">
        <v>8</v>
      </c>
      <c r="X3" s="40"/>
      <c r="Y3" s="40"/>
      <c r="Z3" s="51"/>
      <c r="AA3" s="11"/>
      <c r="AB3" s="39" t="s">
        <v>9</v>
      </c>
      <c r="AC3" s="40"/>
      <c r="AD3" s="40"/>
      <c r="AE3" s="40"/>
      <c r="AF3" s="33"/>
      <c r="AG3" s="12"/>
      <c r="AH3" s="39" t="s">
        <v>10</v>
      </c>
      <c r="AI3" s="40"/>
      <c r="AJ3" s="40"/>
      <c r="AK3" s="40"/>
      <c r="AL3" s="40"/>
      <c r="AO3" s="33"/>
      <c r="AP3" s="33"/>
      <c r="AQ3" s="33"/>
      <c r="AR3"/>
      <c r="AS3"/>
      <c r="AT3"/>
      <c r="AU3"/>
      <c r="AV3"/>
      <c r="AW3"/>
      <c r="AX3"/>
    </row>
    <row r="4" spans="2:216" s="6" customFormat="1" ht="39.950000000000003" customHeight="1" thickTop="1">
      <c r="B4" s="52" t="s">
        <v>11</v>
      </c>
      <c r="C4" s="43" t="s">
        <v>12</v>
      </c>
      <c r="D4" s="43" t="s">
        <v>13</v>
      </c>
      <c r="E4" s="37" t="s">
        <v>14</v>
      </c>
      <c r="F4" s="53" t="s">
        <v>15</v>
      </c>
      <c r="G4" s="54" t="s">
        <v>16</v>
      </c>
      <c r="H4" s="53" t="s">
        <v>17</v>
      </c>
      <c r="I4" s="54" t="s">
        <v>18</v>
      </c>
      <c r="J4" s="41" t="s">
        <v>19</v>
      </c>
      <c r="K4" s="13" t="s">
        <v>20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4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216" s="15" customFormat="1" ht="15.75" customHeight="1">
      <c r="B5" s="55"/>
      <c r="C5" s="44"/>
      <c r="D5" s="44"/>
      <c r="E5" s="38"/>
      <c r="F5" s="56"/>
      <c r="G5" s="57"/>
      <c r="H5" s="56"/>
      <c r="I5" s="57"/>
      <c r="J5" s="42"/>
      <c r="K5" s="14">
        <v>42991</v>
      </c>
      <c r="L5" s="14">
        <v>42992</v>
      </c>
      <c r="M5" s="14">
        <v>42993</v>
      </c>
      <c r="N5" s="14">
        <v>42994</v>
      </c>
      <c r="O5" s="14">
        <v>42995</v>
      </c>
      <c r="P5" s="14">
        <v>42996</v>
      </c>
      <c r="Q5" s="14">
        <v>42997</v>
      </c>
      <c r="R5" s="14">
        <v>42998</v>
      </c>
      <c r="S5" s="14">
        <v>42999</v>
      </c>
      <c r="T5" s="14">
        <v>43000</v>
      </c>
      <c r="U5" s="14">
        <v>43001</v>
      </c>
      <c r="V5" s="14">
        <v>43002</v>
      </c>
      <c r="W5" s="14">
        <v>43003</v>
      </c>
      <c r="X5" s="14">
        <v>43004</v>
      </c>
      <c r="Y5" s="14">
        <v>43005</v>
      </c>
      <c r="Z5" s="14">
        <v>43006</v>
      </c>
      <c r="AA5" s="14">
        <v>43007</v>
      </c>
      <c r="AB5" s="14">
        <v>43008</v>
      </c>
      <c r="AC5" s="14">
        <v>43009</v>
      </c>
      <c r="AD5" s="14">
        <v>43010</v>
      </c>
      <c r="AE5" s="14">
        <v>43011</v>
      </c>
      <c r="AF5" s="14">
        <v>43012</v>
      </c>
      <c r="AG5" s="14">
        <v>43013</v>
      </c>
      <c r="AH5" s="14">
        <v>43014</v>
      </c>
      <c r="AI5" s="14">
        <v>43015</v>
      </c>
      <c r="AJ5" s="14">
        <v>43016</v>
      </c>
      <c r="AK5" s="14">
        <v>43017</v>
      </c>
      <c r="AL5" s="14">
        <v>43018</v>
      </c>
      <c r="AM5" s="14">
        <v>43019</v>
      </c>
      <c r="AN5" s="14">
        <v>43020</v>
      </c>
      <c r="AO5" s="14">
        <v>43021</v>
      </c>
      <c r="AP5" s="14">
        <v>43022</v>
      </c>
      <c r="AQ5" s="14">
        <v>43023</v>
      </c>
      <c r="AR5" s="14">
        <v>43024</v>
      </c>
      <c r="AS5" s="14">
        <v>43025</v>
      </c>
      <c r="AT5" s="14">
        <v>43026</v>
      </c>
      <c r="AU5" s="14">
        <v>43027</v>
      </c>
      <c r="AV5" s="14">
        <v>43028</v>
      </c>
      <c r="AW5" s="14">
        <v>43029</v>
      </c>
      <c r="AX5" s="14">
        <v>43030</v>
      </c>
      <c r="AY5" s="14">
        <v>43031</v>
      </c>
      <c r="AZ5" s="14">
        <v>43032</v>
      </c>
      <c r="BA5" s="14">
        <v>43033</v>
      </c>
      <c r="BB5" s="14">
        <v>43034</v>
      </c>
      <c r="BC5" s="14">
        <v>43035</v>
      </c>
      <c r="BD5" s="14">
        <v>43036</v>
      </c>
      <c r="BE5" s="14">
        <v>43037</v>
      </c>
      <c r="BF5" s="14">
        <v>43038</v>
      </c>
      <c r="BG5" s="14">
        <v>43039</v>
      </c>
      <c r="BH5" s="14">
        <v>43040</v>
      </c>
      <c r="BI5" s="14">
        <v>43041</v>
      </c>
      <c r="BJ5" s="14">
        <v>43042</v>
      </c>
      <c r="BK5" s="14">
        <v>43043</v>
      </c>
      <c r="BL5" s="14">
        <v>43044</v>
      </c>
      <c r="BM5" s="14">
        <v>43045</v>
      </c>
      <c r="BN5" s="14">
        <v>43046</v>
      </c>
      <c r="BO5" s="14">
        <v>43047</v>
      </c>
      <c r="BP5" s="14">
        <v>43048</v>
      </c>
      <c r="BQ5" s="14">
        <v>43049</v>
      </c>
      <c r="BR5" s="14">
        <v>43050</v>
      </c>
      <c r="BS5" s="14">
        <v>43051</v>
      </c>
      <c r="BT5" s="14">
        <v>43052</v>
      </c>
      <c r="BU5" s="14">
        <v>43053</v>
      </c>
      <c r="BV5" s="14">
        <v>43054</v>
      </c>
      <c r="BW5" s="14">
        <v>43055</v>
      </c>
      <c r="BX5" s="14">
        <v>43056</v>
      </c>
      <c r="BY5" s="14">
        <v>43057</v>
      </c>
      <c r="BZ5" s="14">
        <v>43058</v>
      </c>
      <c r="CA5" s="14">
        <v>43059</v>
      </c>
      <c r="CB5" s="14">
        <v>43060</v>
      </c>
      <c r="CC5" s="14">
        <v>43061</v>
      </c>
      <c r="CD5" s="14">
        <v>43062</v>
      </c>
      <c r="CE5" s="14">
        <v>43063</v>
      </c>
      <c r="CF5" s="14">
        <v>43064</v>
      </c>
      <c r="CG5" s="14">
        <v>43065</v>
      </c>
      <c r="CH5" s="14">
        <v>43066</v>
      </c>
      <c r="CI5" s="14">
        <v>43067</v>
      </c>
      <c r="CJ5" s="14">
        <v>43068</v>
      </c>
      <c r="CK5" s="14">
        <v>43069</v>
      </c>
      <c r="CL5" s="14">
        <v>43070</v>
      </c>
      <c r="CM5" s="14">
        <v>43071</v>
      </c>
      <c r="CN5" s="14">
        <v>43072</v>
      </c>
      <c r="CO5" s="14">
        <v>43073</v>
      </c>
      <c r="CP5" s="14">
        <v>43074</v>
      </c>
      <c r="CQ5" s="14">
        <v>43075</v>
      </c>
      <c r="CR5" s="14">
        <v>43076</v>
      </c>
      <c r="CS5" s="14">
        <v>43077</v>
      </c>
      <c r="CT5" s="14">
        <v>43078</v>
      </c>
      <c r="CU5" s="14">
        <v>43079</v>
      </c>
      <c r="CV5" s="14">
        <v>43080</v>
      </c>
      <c r="CW5" s="14">
        <v>43081</v>
      </c>
      <c r="CX5" s="14">
        <v>43082</v>
      </c>
      <c r="CY5" s="14">
        <v>43083</v>
      </c>
      <c r="CZ5" s="14">
        <v>43084</v>
      </c>
      <c r="DA5" s="14">
        <v>43085</v>
      </c>
      <c r="DB5" s="14">
        <v>43086</v>
      </c>
      <c r="DC5" s="14">
        <v>43087</v>
      </c>
      <c r="DD5" s="14">
        <v>43088</v>
      </c>
      <c r="DE5" s="14">
        <v>43089</v>
      </c>
      <c r="DF5" s="14">
        <v>43090</v>
      </c>
      <c r="DG5" s="14">
        <v>43091</v>
      </c>
      <c r="DH5" s="14">
        <v>43092</v>
      </c>
      <c r="DI5" s="14">
        <v>43093</v>
      </c>
      <c r="DJ5" s="14">
        <v>43094</v>
      </c>
      <c r="DK5" s="14">
        <v>43095</v>
      </c>
      <c r="DL5" s="14">
        <v>43096</v>
      </c>
      <c r="DM5" s="14">
        <v>43097</v>
      </c>
      <c r="DN5" s="14">
        <v>43098</v>
      </c>
      <c r="DO5" s="14">
        <v>43099</v>
      </c>
      <c r="DP5" s="14">
        <v>43100</v>
      </c>
      <c r="DQ5" s="14">
        <v>43101</v>
      </c>
      <c r="DR5" s="14">
        <v>43102</v>
      </c>
      <c r="DS5" s="14">
        <v>43103</v>
      </c>
      <c r="DT5" s="14">
        <v>43104</v>
      </c>
      <c r="DU5" s="14">
        <v>43105</v>
      </c>
      <c r="DV5" s="14">
        <v>43106</v>
      </c>
      <c r="DW5" s="14">
        <v>43107</v>
      </c>
      <c r="DX5" s="14">
        <v>43108</v>
      </c>
      <c r="DY5" s="14">
        <v>43109</v>
      </c>
      <c r="DZ5" s="14">
        <v>43110</v>
      </c>
      <c r="EA5" s="14">
        <v>43111</v>
      </c>
      <c r="EB5" s="14">
        <v>43112</v>
      </c>
      <c r="EC5" s="14">
        <v>43113</v>
      </c>
      <c r="ED5" s="14">
        <v>43114</v>
      </c>
      <c r="EE5" s="14">
        <v>43115</v>
      </c>
      <c r="EF5" s="14">
        <v>43116</v>
      </c>
      <c r="EG5" s="14">
        <v>43117</v>
      </c>
      <c r="EH5" s="14">
        <v>43118</v>
      </c>
      <c r="EI5" s="14">
        <v>43119</v>
      </c>
      <c r="EJ5" s="14">
        <v>43120</v>
      </c>
      <c r="EK5" s="14">
        <v>43121</v>
      </c>
      <c r="EL5" s="14">
        <v>43122</v>
      </c>
      <c r="EM5" s="14">
        <v>43123</v>
      </c>
      <c r="EN5" s="14">
        <v>43124</v>
      </c>
      <c r="EO5" s="14">
        <v>43125</v>
      </c>
      <c r="EP5" s="14">
        <v>43126</v>
      </c>
      <c r="EQ5" s="14">
        <v>43127</v>
      </c>
      <c r="ER5" s="14">
        <v>43128</v>
      </c>
      <c r="ES5" s="14">
        <v>43129</v>
      </c>
      <c r="ET5" s="14">
        <v>43130</v>
      </c>
      <c r="EU5" s="14">
        <v>43131</v>
      </c>
      <c r="EV5" s="14">
        <v>43132</v>
      </c>
      <c r="EW5" s="14">
        <v>43133</v>
      </c>
      <c r="EX5" s="14">
        <v>43134</v>
      </c>
      <c r="EY5" s="14">
        <v>43135</v>
      </c>
      <c r="EZ5" s="14">
        <v>43136</v>
      </c>
      <c r="FA5" s="14">
        <v>43137</v>
      </c>
      <c r="FB5" s="14">
        <v>43138</v>
      </c>
      <c r="FC5" s="14">
        <v>43139</v>
      </c>
      <c r="FD5" s="14">
        <v>43140</v>
      </c>
      <c r="FE5" s="14">
        <v>43141</v>
      </c>
      <c r="FF5" s="14">
        <v>43142</v>
      </c>
      <c r="FG5" s="14">
        <v>43143</v>
      </c>
      <c r="FH5" s="14">
        <v>43144</v>
      </c>
      <c r="FI5" s="14">
        <v>43145</v>
      </c>
      <c r="FJ5" s="14">
        <v>43146</v>
      </c>
      <c r="FK5" s="14">
        <v>43147</v>
      </c>
      <c r="FL5" s="14">
        <v>43148</v>
      </c>
      <c r="FM5" s="14">
        <v>43149</v>
      </c>
      <c r="FN5" s="14">
        <v>43150</v>
      </c>
      <c r="FO5" s="14">
        <v>43151</v>
      </c>
      <c r="FP5" s="14">
        <v>43152</v>
      </c>
      <c r="FQ5" s="14">
        <v>43153</v>
      </c>
      <c r="FR5" s="14">
        <v>43154</v>
      </c>
      <c r="FS5" s="14">
        <v>43155</v>
      </c>
      <c r="FT5" s="14">
        <v>43156</v>
      </c>
      <c r="FU5" s="14">
        <v>43157</v>
      </c>
      <c r="FV5" s="14">
        <v>43158</v>
      </c>
      <c r="FW5" s="14">
        <v>43159</v>
      </c>
      <c r="FX5" s="14">
        <v>43160</v>
      </c>
      <c r="FY5" s="14">
        <v>43161</v>
      </c>
      <c r="FZ5" s="14">
        <v>43162</v>
      </c>
      <c r="GA5" s="14">
        <v>43163</v>
      </c>
      <c r="GB5" s="14">
        <v>43164</v>
      </c>
      <c r="GC5" s="14">
        <v>43165</v>
      </c>
      <c r="GD5" s="14">
        <v>43166</v>
      </c>
      <c r="GE5" s="14">
        <v>43167</v>
      </c>
      <c r="GF5" s="14">
        <v>43168</v>
      </c>
      <c r="GG5" s="14">
        <v>43169</v>
      </c>
      <c r="GH5" s="14">
        <v>43170</v>
      </c>
      <c r="GI5" s="14">
        <v>43171</v>
      </c>
      <c r="GJ5" s="14">
        <v>43172</v>
      </c>
      <c r="GK5" s="14">
        <v>43173</v>
      </c>
      <c r="GL5" s="14">
        <v>43174</v>
      </c>
      <c r="GM5" s="14">
        <v>43175</v>
      </c>
      <c r="GN5" s="14">
        <v>43176</v>
      </c>
      <c r="GO5" s="14">
        <v>43177</v>
      </c>
      <c r="GP5" s="14">
        <v>43178</v>
      </c>
      <c r="GQ5" s="14">
        <v>43179</v>
      </c>
      <c r="GR5" s="14">
        <v>43180</v>
      </c>
      <c r="GS5" s="14">
        <v>43181</v>
      </c>
      <c r="GT5" s="14">
        <v>43182</v>
      </c>
      <c r="GU5" s="14">
        <v>43183</v>
      </c>
      <c r="GV5" s="14">
        <v>43184</v>
      </c>
      <c r="GW5" s="14">
        <v>43185</v>
      </c>
      <c r="GX5" s="14">
        <v>43186</v>
      </c>
      <c r="GY5" s="14">
        <v>43187</v>
      </c>
      <c r="GZ5" s="14">
        <v>43188</v>
      </c>
      <c r="HA5" s="14">
        <v>43189</v>
      </c>
      <c r="HB5" s="14">
        <v>43190</v>
      </c>
      <c r="HC5" s="14">
        <v>43191</v>
      </c>
      <c r="HD5" s="14">
        <v>43192</v>
      </c>
      <c r="HE5" s="14">
        <v>43193</v>
      </c>
      <c r="HF5" s="14">
        <v>43194</v>
      </c>
      <c r="HG5" s="14">
        <v>43195</v>
      </c>
      <c r="HH5" s="14">
        <v>43196</v>
      </c>
    </row>
    <row r="6" spans="2:216" ht="30" customHeight="1">
      <c r="B6" s="34" t="s">
        <v>21</v>
      </c>
      <c r="C6" s="18" t="s">
        <v>21</v>
      </c>
      <c r="D6" s="18" t="s">
        <v>22</v>
      </c>
      <c r="E6" s="35" t="s">
        <v>23</v>
      </c>
      <c r="F6" s="19">
        <v>42991</v>
      </c>
      <c r="G6" s="20">
        <v>14</v>
      </c>
      <c r="H6" s="21">
        <v>42991</v>
      </c>
      <c r="I6" s="20">
        <v>22</v>
      </c>
      <c r="J6" s="22">
        <v>1</v>
      </c>
      <c r="K6" s="32"/>
    </row>
    <row r="7" spans="2:216" ht="30" customHeight="1">
      <c r="B7" s="34" t="s">
        <v>21</v>
      </c>
      <c r="C7" s="18" t="s">
        <v>21</v>
      </c>
      <c r="D7" s="18" t="s">
        <v>24</v>
      </c>
      <c r="E7" s="35" t="s">
        <v>23</v>
      </c>
      <c r="F7" s="19">
        <v>43013</v>
      </c>
      <c r="G7" s="20">
        <v>7</v>
      </c>
      <c r="H7" s="19">
        <v>43027</v>
      </c>
      <c r="I7" s="20">
        <v>1</v>
      </c>
      <c r="J7" s="22">
        <v>1</v>
      </c>
    </row>
    <row r="8" spans="2:216" ht="30" customHeight="1">
      <c r="B8" s="34" t="s">
        <v>21</v>
      </c>
      <c r="C8" s="18" t="s">
        <v>21</v>
      </c>
      <c r="D8" s="18" t="s">
        <v>25</v>
      </c>
      <c r="E8" s="35" t="s">
        <v>23</v>
      </c>
      <c r="F8" s="19">
        <v>43027</v>
      </c>
      <c r="G8" s="20">
        <v>1</v>
      </c>
      <c r="H8" s="19">
        <v>43027</v>
      </c>
      <c r="I8" s="20">
        <v>1</v>
      </c>
      <c r="J8" s="22">
        <v>1</v>
      </c>
    </row>
    <row r="9" spans="2:216" ht="30" customHeight="1">
      <c r="B9" s="34" t="s">
        <v>21</v>
      </c>
      <c r="C9" s="18" t="s">
        <v>21</v>
      </c>
      <c r="D9" s="18" t="s">
        <v>26</v>
      </c>
      <c r="E9" s="35" t="s">
        <v>27</v>
      </c>
      <c r="F9" s="19">
        <v>43028</v>
      </c>
      <c r="G9" s="20">
        <v>2</v>
      </c>
      <c r="H9" s="19">
        <v>43029</v>
      </c>
      <c r="I9" s="20">
        <v>2</v>
      </c>
      <c r="J9" s="22">
        <v>1</v>
      </c>
    </row>
    <row r="10" spans="2:216" ht="30" customHeight="1">
      <c r="B10" s="34" t="s">
        <v>21</v>
      </c>
      <c r="C10" s="18" t="s">
        <v>21</v>
      </c>
      <c r="D10" s="18" t="s">
        <v>28</v>
      </c>
      <c r="E10" s="35" t="s">
        <v>29</v>
      </c>
      <c r="F10" s="19">
        <v>43028</v>
      </c>
      <c r="G10" s="20">
        <v>2</v>
      </c>
      <c r="H10" s="19">
        <v>43029</v>
      </c>
      <c r="I10" s="20">
        <v>2</v>
      </c>
      <c r="J10" s="22">
        <v>1</v>
      </c>
    </row>
    <row r="11" spans="2:216" ht="30" customHeight="1">
      <c r="B11" s="34" t="s">
        <v>21</v>
      </c>
      <c r="C11" s="18" t="s">
        <v>21</v>
      </c>
      <c r="D11" s="18" t="s">
        <v>30</v>
      </c>
      <c r="E11" s="35" t="s">
        <v>29</v>
      </c>
      <c r="F11" s="19">
        <v>43028</v>
      </c>
      <c r="G11" s="20">
        <v>2</v>
      </c>
      <c r="H11" s="19">
        <v>43029</v>
      </c>
      <c r="I11" s="20">
        <v>2</v>
      </c>
      <c r="J11" s="22">
        <v>1</v>
      </c>
    </row>
    <row r="12" spans="2:216" ht="30" customHeight="1">
      <c r="B12" s="24" t="s">
        <v>31</v>
      </c>
      <c r="C12" s="17" t="s">
        <v>32</v>
      </c>
      <c r="D12" s="17" t="s">
        <v>33</v>
      </c>
      <c r="E12" s="36" t="s">
        <v>27</v>
      </c>
      <c r="F12" s="19">
        <v>43151</v>
      </c>
      <c r="G12" s="20">
        <v>2</v>
      </c>
      <c r="H12"/>
      <c r="I12"/>
      <c r="J12" s="22">
        <v>0</v>
      </c>
    </row>
    <row r="13" spans="2:216" ht="30" customHeight="1">
      <c r="B13" s="24" t="s">
        <v>31</v>
      </c>
      <c r="C13" s="17" t="s">
        <v>34</v>
      </c>
      <c r="D13" s="17" t="s">
        <v>35</v>
      </c>
      <c r="E13" s="36" t="s">
        <v>29</v>
      </c>
      <c r="F13" s="19">
        <f>G12+F12</f>
        <v>43153</v>
      </c>
      <c r="G13" s="20">
        <v>2</v>
      </c>
      <c r="H13"/>
      <c r="I13"/>
      <c r="J13" s="22">
        <v>0</v>
      </c>
    </row>
    <row r="14" spans="2:216" ht="30" customHeight="1">
      <c r="B14" s="24" t="s">
        <v>31</v>
      </c>
      <c r="C14" s="17" t="s">
        <v>36</v>
      </c>
      <c r="D14" s="17" t="s">
        <v>37</v>
      </c>
      <c r="E14" s="36" t="s">
        <v>27</v>
      </c>
      <c r="F14" s="19">
        <f t="shared" ref="F14:F40" si="0">G13+F13</f>
        <v>43155</v>
      </c>
      <c r="G14" s="20">
        <v>1</v>
      </c>
      <c r="H14"/>
      <c r="I14"/>
      <c r="J14" s="22">
        <v>0</v>
      </c>
    </row>
    <row r="15" spans="2:216" ht="30" customHeight="1">
      <c r="B15" s="24" t="s">
        <v>38</v>
      </c>
      <c r="C15" s="17" t="s">
        <v>32</v>
      </c>
      <c r="D15" s="17" t="s">
        <v>39</v>
      </c>
      <c r="E15" s="36" t="s">
        <v>29</v>
      </c>
      <c r="F15" s="19">
        <f t="shared" si="0"/>
        <v>43156</v>
      </c>
      <c r="G15" s="20">
        <v>1</v>
      </c>
      <c r="H15" s="19">
        <v>43149</v>
      </c>
      <c r="I15" s="20">
        <v>2</v>
      </c>
      <c r="J15" s="22">
        <v>1</v>
      </c>
    </row>
    <row r="16" spans="2:216" ht="30" customHeight="1">
      <c r="B16" s="24" t="s">
        <v>38</v>
      </c>
      <c r="C16" s="17" t="s">
        <v>34</v>
      </c>
      <c r="D16" s="17" t="s">
        <v>40</v>
      </c>
      <c r="E16" s="36" t="s">
        <v>27</v>
      </c>
      <c r="F16" s="19">
        <f t="shared" si="0"/>
        <v>43157</v>
      </c>
      <c r="G16" s="20">
        <v>2</v>
      </c>
      <c r="H16" s="19">
        <v>43151</v>
      </c>
      <c r="I16" s="20">
        <v>3</v>
      </c>
      <c r="J16" s="22">
        <v>1</v>
      </c>
    </row>
    <row r="17" spans="2:10" ht="30" customHeight="1">
      <c r="B17" s="24" t="s">
        <v>38</v>
      </c>
      <c r="C17" s="17" t="s">
        <v>36</v>
      </c>
      <c r="D17" s="17" t="s">
        <v>41</v>
      </c>
      <c r="E17" s="36" t="s">
        <v>27</v>
      </c>
      <c r="F17" s="19">
        <f t="shared" si="0"/>
        <v>43159</v>
      </c>
      <c r="G17" s="20">
        <v>1</v>
      </c>
      <c r="H17" s="19"/>
      <c r="I17" s="20"/>
      <c r="J17" s="22">
        <v>0</v>
      </c>
    </row>
    <row r="18" spans="2:10" ht="30" customHeight="1">
      <c r="B18" s="24" t="s">
        <v>42</v>
      </c>
      <c r="C18" s="17" t="s">
        <v>32</v>
      </c>
      <c r="D18" s="17" t="s">
        <v>43</v>
      </c>
      <c r="E18" s="36" t="s">
        <v>29</v>
      </c>
      <c r="F18" s="19">
        <f t="shared" si="0"/>
        <v>43160</v>
      </c>
      <c r="G18" s="20">
        <v>1</v>
      </c>
      <c r="H18" s="19">
        <v>43151</v>
      </c>
      <c r="I18" s="20">
        <v>3</v>
      </c>
      <c r="J18" s="22">
        <v>1</v>
      </c>
    </row>
    <row r="19" spans="2:10" ht="30" customHeight="1">
      <c r="B19" s="24" t="s">
        <v>42</v>
      </c>
      <c r="C19" s="17" t="s">
        <v>34</v>
      </c>
      <c r="D19" s="18" t="s">
        <v>44</v>
      </c>
      <c r="E19" s="36" t="s">
        <v>27</v>
      </c>
      <c r="F19" s="19">
        <f t="shared" si="0"/>
        <v>43161</v>
      </c>
      <c r="G19" s="20">
        <v>1</v>
      </c>
      <c r="H19" s="19">
        <v>43154</v>
      </c>
      <c r="I19" s="20">
        <v>3</v>
      </c>
      <c r="J19" s="22">
        <v>1</v>
      </c>
    </row>
    <row r="20" spans="2:10" ht="30" customHeight="1">
      <c r="B20" s="24" t="s">
        <v>42</v>
      </c>
      <c r="C20" s="17" t="s">
        <v>36</v>
      </c>
      <c r="D20" s="17" t="s">
        <v>45</v>
      </c>
      <c r="E20" s="36" t="s">
        <v>29</v>
      </c>
      <c r="F20" s="19">
        <f t="shared" si="0"/>
        <v>43162</v>
      </c>
      <c r="G20" s="20">
        <v>2</v>
      </c>
      <c r="H20" s="19">
        <v>43154</v>
      </c>
      <c r="I20" s="20">
        <v>3</v>
      </c>
      <c r="J20" s="22">
        <v>1</v>
      </c>
    </row>
    <row r="21" spans="2:10" ht="30" customHeight="1">
      <c r="B21" s="24" t="s">
        <v>42</v>
      </c>
      <c r="C21" s="17" t="s">
        <v>46</v>
      </c>
      <c r="D21" s="17" t="s">
        <v>47</v>
      </c>
      <c r="E21" s="35" t="s">
        <v>29</v>
      </c>
      <c r="F21" s="19">
        <f t="shared" si="0"/>
        <v>43164</v>
      </c>
      <c r="G21" s="20">
        <v>2</v>
      </c>
      <c r="H21" s="19">
        <v>43157</v>
      </c>
      <c r="I21" s="20">
        <v>3</v>
      </c>
      <c r="J21" s="22">
        <v>1</v>
      </c>
    </row>
    <row r="22" spans="2:10" ht="30" customHeight="1">
      <c r="B22" s="23" t="s">
        <v>48</v>
      </c>
      <c r="C22" s="17" t="s">
        <v>32</v>
      </c>
      <c r="D22" s="17" t="s">
        <v>49</v>
      </c>
      <c r="E22" s="35" t="s">
        <v>27</v>
      </c>
      <c r="F22" s="19">
        <f t="shared" si="0"/>
        <v>43166</v>
      </c>
      <c r="G22" s="20">
        <v>1</v>
      </c>
      <c r="H22" s="19"/>
      <c r="I22" s="20"/>
      <c r="J22" s="22">
        <v>0</v>
      </c>
    </row>
    <row r="23" spans="2:10" ht="30" customHeight="1">
      <c r="B23" s="23" t="s">
        <v>48</v>
      </c>
      <c r="C23" s="17" t="s">
        <v>34</v>
      </c>
      <c r="D23" s="17" t="s">
        <v>50</v>
      </c>
      <c r="E23" s="36" t="s">
        <v>29</v>
      </c>
      <c r="F23" s="19">
        <f t="shared" si="0"/>
        <v>43167</v>
      </c>
      <c r="G23" s="20">
        <v>1</v>
      </c>
      <c r="H23" s="19"/>
      <c r="I23" s="20"/>
      <c r="J23" s="22">
        <v>0</v>
      </c>
    </row>
    <row r="24" spans="2:10" ht="30" customHeight="1">
      <c r="B24" s="23" t="s">
        <v>48</v>
      </c>
      <c r="C24" s="17" t="s">
        <v>36</v>
      </c>
      <c r="D24" s="17" t="s">
        <v>51</v>
      </c>
      <c r="E24" s="35" t="s">
        <v>29</v>
      </c>
      <c r="F24" s="19">
        <f t="shared" si="0"/>
        <v>43168</v>
      </c>
      <c r="G24" s="20">
        <v>1</v>
      </c>
      <c r="H24" s="19"/>
      <c r="I24" s="20"/>
      <c r="J24" s="22">
        <v>0</v>
      </c>
    </row>
    <row r="25" spans="2:10" ht="30" customHeight="1">
      <c r="B25" s="23" t="s">
        <v>52</v>
      </c>
      <c r="C25" s="17" t="s">
        <v>32</v>
      </c>
      <c r="D25" s="17" t="s">
        <v>53</v>
      </c>
      <c r="E25" s="35" t="s">
        <v>27</v>
      </c>
      <c r="F25" s="19">
        <f t="shared" si="0"/>
        <v>43169</v>
      </c>
      <c r="G25" s="20">
        <v>1</v>
      </c>
      <c r="H25" s="19"/>
      <c r="I25" s="20"/>
      <c r="J25" s="22">
        <v>0</v>
      </c>
    </row>
    <row r="26" spans="2:10" ht="30" customHeight="1">
      <c r="B26" s="23" t="s">
        <v>52</v>
      </c>
      <c r="C26" s="17" t="s">
        <v>34</v>
      </c>
      <c r="D26" s="18" t="s">
        <v>54</v>
      </c>
      <c r="E26" s="36" t="s">
        <v>29</v>
      </c>
      <c r="F26" s="19">
        <f t="shared" si="0"/>
        <v>43170</v>
      </c>
      <c r="G26" s="20">
        <v>2</v>
      </c>
      <c r="H26" s="19"/>
      <c r="I26" s="20"/>
      <c r="J26" s="22">
        <v>0</v>
      </c>
    </row>
    <row r="27" spans="2:10" ht="30" customHeight="1">
      <c r="B27" s="23" t="s">
        <v>52</v>
      </c>
      <c r="C27" s="17" t="s">
        <v>36</v>
      </c>
      <c r="D27" s="18" t="s">
        <v>55</v>
      </c>
      <c r="E27" s="36" t="s">
        <v>27</v>
      </c>
      <c r="F27" s="19">
        <f t="shared" si="0"/>
        <v>43172</v>
      </c>
      <c r="G27" s="20">
        <v>2</v>
      </c>
      <c r="H27" s="19"/>
      <c r="I27" s="20"/>
      <c r="J27" s="22">
        <v>0</v>
      </c>
    </row>
    <row r="28" spans="2:10" ht="30" customHeight="1">
      <c r="B28" s="23" t="s">
        <v>56</v>
      </c>
      <c r="C28" s="17" t="s">
        <v>32</v>
      </c>
      <c r="D28" s="17" t="s">
        <v>57</v>
      </c>
      <c r="E28" s="36" t="s">
        <v>27</v>
      </c>
      <c r="F28" s="19">
        <f t="shared" si="0"/>
        <v>43174</v>
      </c>
      <c r="G28" s="20">
        <v>2</v>
      </c>
      <c r="H28" s="19"/>
      <c r="I28" s="20"/>
      <c r="J28" s="22">
        <v>0</v>
      </c>
    </row>
    <row r="29" spans="2:10" ht="30" customHeight="1">
      <c r="B29" s="23" t="s">
        <v>56</v>
      </c>
      <c r="C29" s="17" t="s">
        <v>34</v>
      </c>
      <c r="D29" s="17" t="s">
        <v>58</v>
      </c>
      <c r="E29" s="36" t="s">
        <v>29</v>
      </c>
      <c r="F29" s="19">
        <f t="shared" si="0"/>
        <v>43176</v>
      </c>
      <c r="G29" s="20">
        <v>3</v>
      </c>
      <c r="H29" s="19"/>
      <c r="I29" s="20"/>
      <c r="J29" s="22">
        <v>0</v>
      </c>
    </row>
    <row r="30" spans="2:10" ht="30" customHeight="1">
      <c r="B30" s="23" t="s">
        <v>56</v>
      </c>
      <c r="C30" s="17" t="s">
        <v>36</v>
      </c>
      <c r="D30" s="17" t="s">
        <v>59</v>
      </c>
      <c r="E30" s="36" t="s">
        <v>27</v>
      </c>
      <c r="F30" s="19">
        <f t="shared" si="0"/>
        <v>43179</v>
      </c>
      <c r="G30" s="20">
        <v>1</v>
      </c>
      <c r="H30" s="19"/>
      <c r="I30" s="20"/>
      <c r="J30" s="22">
        <v>0</v>
      </c>
    </row>
    <row r="31" spans="2:10" ht="30" customHeight="1">
      <c r="B31" s="25" t="s">
        <v>60</v>
      </c>
      <c r="C31" s="17" t="s">
        <v>32</v>
      </c>
      <c r="D31" s="17" t="s">
        <v>61</v>
      </c>
      <c r="E31" s="36" t="s">
        <v>29</v>
      </c>
      <c r="F31" s="19">
        <f t="shared" si="0"/>
        <v>43180</v>
      </c>
      <c r="G31" s="20">
        <v>1</v>
      </c>
      <c r="H31" s="19">
        <v>43161</v>
      </c>
      <c r="I31" s="20">
        <v>4</v>
      </c>
      <c r="J31" s="22">
        <v>1</v>
      </c>
    </row>
    <row r="32" spans="2:10" ht="30" customHeight="1">
      <c r="B32" s="25" t="s">
        <v>60</v>
      </c>
      <c r="C32" s="17" t="s">
        <v>34</v>
      </c>
      <c r="D32" s="17" t="s">
        <v>62</v>
      </c>
      <c r="E32" s="36" t="s">
        <v>27</v>
      </c>
      <c r="F32" s="19">
        <f t="shared" si="0"/>
        <v>43181</v>
      </c>
      <c r="G32" s="20">
        <v>2</v>
      </c>
      <c r="H32" s="19">
        <v>43163</v>
      </c>
      <c r="I32" s="20">
        <v>2</v>
      </c>
      <c r="J32" s="22">
        <v>1</v>
      </c>
    </row>
    <row r="33" spans="2:10" ht="30" customHeight="1">
      <c r="B33" s="25" t="s">
        <v>60</v>
      </c>
      <c r="C33" s="17" t="s">
        <v>36</v>
      </c>
      <c r="D33" s="17" t="s">
        <v>63</v>
      </c>
      <c r="E33" s="36" t="s">
        <v>29</v>
      </c>
      <c r="F33" s="19">
        <f>G32+F32</f>
        <v>43183</v>
      </c>
      <c r="G33" s="20">
        <v>2</v>
      </c>
      <c r="H33" s="19"/>
      <c r="I33" s="20"/>
      <c r="J33" s="22">
        <v>0</v>
      </c>
    </row>
    <row r="34" spans="2:10" ht="30" customHeight="1">
      <c r="B34" s="25" t="s">
        <v>60</v>
      </c>
      <c r="C34" s="17" t="s">
        <v>46</v>
      </c>
      <c r="D34" s="17" t="s">
        <v>64</v>
      </c>
      <c r="E34" s="36" t="s">
        <v>27</v>
      </c>
      <c r="F34" s="19">
        <f>G33+F33</f>
        <v>43185</v>
      </c>
      <c r="G34" s="20">
        <v>2</v>
      </c>
      <c r="H34" s="19">
        <v>43167</v>
      </c>
      <c r="I34" s="20">
        <v>2</v>
      </c>
      <c r="J34" s="22">
        <v>1</v>
      </c>
    </row>
    <row r="35" spans="2:10" ht="30" customHeight="1">
      <c r="B35" s="25" t="s">
        <v>65</v>
      </c>
      <c r="C35" s="17" t="s">
        <v>32</v>
      </c>
      <c r="D35" s="17" t="s">
        <v>66</v>
      </c>
      <c r="E35" s="36" t="s">
        <v>27</v>
      </c>
      <c r="F35" s="19">
        <f>G33+F33</f>
        <v>43185</v>
      </c>
      <c r="G35" s="20">
        <v>2</v>
      </c>
      <c r="H35" s="19"/>
      <c r="I35" s="20"/>
      <c r="J35" s="22">
        <v>0</v>
      </c>
    </row>
    <row r="36" spans="2:10" ht="30" customHeight="1">
      <c r="B36" s="25" t="s">
        <v>65</v>
      </c>
      <c r="C36" s="17" t="s">
        <v>34</v>
      </c>
      <c r="D36" s="17" t="s">
        <v>67</v>
      </c>
      <c r="E36" s="36" t="s">
        <v>29</v>
      </c>
      <c r="F36" s="19">
        <f t="shared" si="0"/>
        <v>43187</v>
      </c>
      <c r="G36" s="20">
        <v>1</v>
      </c>
      <c r="H36" s="19"/>
      <c r="I36" s="20"/>
      <c r="J36" s="22">
        <v>0</v>
      </c>
    </row>
    <row r="37" spans="2:10" ht="30" customHeight="1">
      <c r="B37" s="25" t="s">
        <v>65</v>
      </c>
      <c r="C37" s="17" t="s">
        <v>36</v>
      </c>
      <c r="D37" s="18" t="s">
        <v>63</v>
      </c>
      <c r="E37" s="35" t="s">
        <v>29</v>
      </c>
      <c r="F37" s="19">
        <f t="shared" si="0"/>
        <v>43188</v>
      </c>
      <c r="G37" s="20">
        <v>2</v>
      </c>
      <c r="H37" s="19"/>
      <c r="I37" s="20"/>
      <c r="J37" s="22">
        <v>0</v>
      </c>
    </row>
    <row r="38" spans="2:10" ht="30" customHeight="1">
      <c r="B38" s="25" t="s">
        <v>68</v>
      </c>
      <c r="C38" s="17" t="s">
        <v>32</v>
      </c>
      <c r="D38" s="18" t="s">
        <v>69</v>
      </c>
      <c r="E38" s="35" t="s">
        <v>27</v>
      </c>
      <c r="F38" s="19">
        <f t="shared" si="0"/>
        <v>43190</v>
      </c>
      <c r="G38" s="20">
        <v>2</v>
      </c>
      <c r="H38" s="19">
        <v>43172</v>
      </c>
      <c r="I38" s="20">
        <v>2</v>
      </c>
      <c r="J38" s="22">
        <v>1</v>
      </c>
    </row>
    <row r="39" spans="2:10" ht="30" customHeight="1">
      <c r="B39" s="25" t="s">
        <v>68</v>
      </c>
      <c r="C39" s="17" t="s">
        <v>34</v>
      </c>
      <c r="D39" s="18" t="s">
        <v>70</v>
      </c>
      <c r="E39" s="35" t="s">
        <v>27</v>
      </c>
      <c r="F39" s="19">
        <f t="shared" si="0"/>
        <v>43192</v>
      </c>
      <c r="G39" s="20">
        <v>1</v>
      </c>
      <c r="H39" s="19"/>
      <c r="I39" s="20"/>
      <c r="J39" s="22">
        <v>0</v>
      </c>
    </row>
    <row r="40" spans="2:10" ht="30" customHeight="1">
      <c r="B40" s="25" t="s">
        <v>68</v>
      </c>
      <c r="C40" s="17" t="s">
        <v>36</v>
      </c>
      <c r="D40" s="18" t="s">
        <v>71</v>
      </c>
      <c r="E40" s="35" t="s">
        <v>27</v>
      </c>
      <c r="F40" s="19">
        <f t="shared" si="0"/>
        <v>43193</v>
      </c>
      <c r="G40" s="20">
        <v>1</v>
      </c>
      <c r="H40" s="19"/>
      <c r="I40" s="20"/>
      <c r="J40" s="22">
        <v>0</v>
      </c>
    </row>
    <row r="41" spans="2:10" ht="30" customHeight="1">
      <c r="B41" s="25" t="s">
        <v>68</v>
      </c>
      <c r="C41" s="17" t="s">
        <v>46</v>
      </c>
      <c r="D41" s="18" t="s">
        <v>72</v>
      </c>
      <c r="E41" s="35" t="s">
        <v>27</v>
      </c>
      <c r="F41" s="19">
        <f t="shared" ref="F41" si="1">G40+F40</f>
        <v>43194</v>
      </c>
      <c r="G41" s="20">
        <v>1</v>
      </c>
      <c r="H41" s="19">
        <v>43173</v>
      </c>
      <c r="I41" s="20">
        <v>1</v>
      </c>
      <c r="J41" s="22">
        <v>1</v>
      </c>
    </row>
    <row r="42" spans="2:10" ht="30" customHeight="1">
      <c r="B42" s="25" t="s">
        <v>73</v>
      </c>
      <c r="C42" s="17" t="s">
        <v>32</v>
      </c>
      <c r="D42" s="18" t="s">
        <v>74</v>
      </c>
      <c r="E42" s="35" t="s">
        <v>27</v>
      </c>
      <c r="F42" s="19">
        <f>G40+F40</f>
        <v>43194</v>
      </c>
      <c r="G42" s="20">
        <v>2</v>
      </c>
      <c r="H42" s="19"/>
      <c r="I42" s="20"/>
      <c r="J42" s="22">
        <v>0</v>
      </c>
    </row>
    <row r="43" spans="2:10" ht="30" customHeight="1">
      <c r="B43" s="25" t="s">
        <v>73</v>
      </c>
      <c r="C43" s="17" t="s">
        <v>34</v>
      </c>
      <c r="D43" s="18" t="s">
        <v>75</v>
      </c>
      <c r="E43" s="35" t="s">
        <v>27</v>
      </c>
      <c r="F43" s="19">
        <f t="shared" ref="F43:F44" si="2">G42+F42</f>
        <v>43196</v>
      </c>
      <c r="G43" s="20">
        <v>1</v>
      </c>
      <c r="H43" s="19"/>
      <c r="I43" s="20"/>
      <c r="J43" s="22">
        <v>0</v>
      </c>
    </row>
    <row r="44" spans="2:10" ht="30" customHeight="1">
      <c r="B44" s="25" t="s">
        <v>73</v>
      </c>
      <c r="C44" s="17" t="s">
        <v>36</v>
      </c>
      <c r="D44" s="18" t="s">
        <v>76</v>
      </c>
      <c r="E44" s="35" t="s">
        <v>27</v>
      </c>
      <c r="F44" s="19">
        <f t="shared" si="2"/>
        <v>43197</v>
      </c>
      <c r="G44" s="20">
        <v>1</v>
      </c>
      <c r="H44" s="19"/>
      <c r="I44" s="20"/>
      <c r="J44" s="22">
        <v>0</v>
      </c>
    </row>
    <row r="45" spans="2:10" ht="30" customHeight="1">
      <c r="B45" s="25" t="s">
        <v>73</v>
      </c>
      <c r="C45" s="17" t="s">
        <v>46</v>
      </c>
      <c r="D45" s="18" t="s">
        <v>77</v>
      </c>
      <c r="E45" s="35" t="s">
        <v>27</v>
      </c>
      <c r="F45" s="19">
        <f t="shared" ref="F45" si="3">G44+F44</f>
        <v>43198</v>
      </c>
      <c r="G45" s="20">
        <v>2</v>
      </c>
      <c r="H45" s="19">
        <v>43177</v>
      </c>
      <c r="I45" s="20">
        <v>3</v>
      </c>
      <c r="J45" s="22">
        <v>1</v>
      </c>
    </row>
  </sheetData>
  <mergeCells count="16">
    <mergeCell ref="B1:D2"/>
    <mergeCell ref="E4:E5"/>
    <mergeCell ref="AB3:AE3"/>
    <mergeCell ref="AH3:AL3"/>
    <mergeCell ref="B3:I3"/>
    <mergeCell ref="B4:B5"/>
    <mergeCell ref="F4:F5"/>
    <mergeCell ref="G4:G5"/>
    <mergeCell ref="H4:H5"/>
    <mergeCell ref="I4:I5"/>
    <mergeCell ref="J4:J5"/>
    <mergeCell ref="L3:P3"/>
    <mergeCell ref="R3:U3"/>
    <mergeCell ref="W3:Z3"/>
    <mergeCell ref="C4:C5"/>
    <mergeCell ref="D4:D5"/>
  </mergeCells>
  <conditionalFormatting sqref="K6:DD33 K40:DD40 K35:DD37">
    <cfRule type="expression" dxfId="360" priority="353">
      <formula>PercentComplete</formula>
    </cfRule>
    <cfRule type="expression" dxfId="359" priority="355">
      <formula>PercentCompleteBeyond</formula>
    </cfRule>
    <cfRule type="expression" dxfId="358" priority="356">
      <formula>Actual</formula>
    </cfRule>
    <cfRule type="expression" dxfId="357" priority="357">
      <formula>ActualBeyond</formula>
    </cfRule>
    <cfRule type="expression" dxfId="356" priority="358">
      <formula>Plan</formula>
    </cfRule>
    <cfRule type="expression" dxfId="355" priority="359">
      <formula>K$5=TODAY()</formula>
    </cfRule>
    <cfRule type="expression" dxfId="354" priority="363">
      <formula>MOD(COLUMN(),2)</formula>
    </cfRule>
    <cfRule type="expression" dxfId="353" priority="364">
      <formula>MOD(COLUMN(),2)=0</formula>
    </cfRule>
  </conditionalFormatting>
  <conditionalFormatting sqref="K5:HH5">
    <cfRule type="expression" dxfId="352" priority="360">
      <formula>K$5=TODAY()</formula>
    </cfRule>
  </conditionalFormatting>
  <conditionalFormatting sqref="GQ13:HH33 DE6:HH12 GQ40:HH40 GQ35:HH37">
    <cfRule type="expression" dxfId="351" priority="321">
      <formula>PercentComplete</formula>
    </cfRule>
    <cfRule type="expression" dxfId="350" priority="322">
      <formula>PercentCompleteBeyond</formula>
    </cfRule>
    <cfRule type="expression" dxfId="349" priority="323">
      <formula>Actual</formula>
    </cfRule>
    <cfRule type="expression" dxfId="348" priority="324">
      <formula>ActualBeyond</formula>
    </cfRule>
    <cfRule type="expression" dxfId="347" priority="325">
      <formula>Plan</formula>
    </cfRule>
    <cfRule type="expression" dxfId="346" priority="326">
      <formula>DE$5=period_selected</formula>
    </cfRule>
    <cfRule type="expression" dxfId="345" priority="327">
      <formula>MOD(COLUMN(),2)</formula>
    </cfRule>
    <cfRule type="expression" dxfId="344" priority="328">
      <formula>MOD(COLUMN(),2)=0</formula>
    </cfRule>
  </conditionalFormatting>
  <conditionalFormatting sqref="DE13:EH33 DE40:EH40 DE35:EH37">
    <cfRule type="expression" dxfId="343" priority="345">
      <formula>PercentComplete</formula>
    </cfRule>
    <cfRule type="expression" dxfId="342" priority="346">
      <formula>PercentCompleteBeyond</formula>
    </cfRule>
    <cfRule type="expression" dxfId="341" priority="347">
      <formula>Actual</formula>
    </cfRule>
    <cfRule type="expression" dxfId="340" priority="348">
      <formula>ActualBeyond</formula>
    </cfRule>
    <cfRule type="expression" dxfId="339" priority="349">
      <formula>Plan</formula>
    </cfRule>
    <cfRule type="expression" dxfId="338" priority="350">
      <formula>DE$5=period_selected</formula>
    </cfRule>
    <cfRule type="expression" dxfId="337" priority="351">
      <formula>MOD(COLUMN(),2)</formula>
    </cfRule>
    <cfRule type="expression" dxfId="336" priority="352">
      <formula>MOD(COLUMN(),2)=0</formula>
    </cfRule>
  </conditionalFormatting>
  <conditionalFormatting sqref="EI13:FL33 EI40:FL40 EI35:FL37">
    <cfRule type="expression" dxfId="335" priority="337">
      <formula>PercentComplete</formula>
    </cfRule>
    <cfRule type="expression" dxfId="334" priority="338">
      <formula>PercentCompleteBeyond</formula>
    </cfRule>
    <cfRule type="expression" dxfId="333" priority="339">
      <formula>Actual</formula>
    </cfRule>
    <cfRule type="expression" dxfId="332" priority="340">
      <formula>ActualBeyond</formula>
    </cfRule>
    <cfRule type="expression" dxfId="331" priority="341">
      <formula>Plan</formula>
    </cfRule>
    <cfRule type="expression" dxfId="330" priority="342">
      <formula>EI$5=period_selected</formula>
    </cfRule>
    <cfRule type="expression" dxfId="329" priority="343">
      <formula>MOD(COLUMN(),2)</formula>
    </cfRule>
    <cfRule type="expression" dxfId="328" priority="344">
      <formula>MOD(COLUMN(),2)=0</formula>
    </cfRule>
  </conditionalFormatting>
  <conditionalFormatting sqref="FM13:GP33 FM40:GP40 FM35:GP37">
    <cfRule type="expression" dxfId="327" priority="329">
      <formula>PercentComplete</formula>
    </cfRule>
    <cfRule type="expression" dxfId="326" priority="330">
      <formula>PercentCompleteBeyond</formula>
    </cfRule>
    <cfRule type="expression" dxfId="325" priority="331">
      <formula>Actual</formula>
    </cfRule>
    <cfRule type="expression" dxfId="324" priority="332">
      <formula>ActualBeyond</formula>
    </cfRule>
    <cfRule type="expression" dxfId="323" priority="333">
      <formula>Plan</formula>
    </cfRule>
    <cfRule type="expression" dxfId="322" priority="334">
      <formula>FM$5=period_selected</formula>
    </cfRule>
    <cfRule type="expression" dxfId="321" priority="335">
      <formula>MOD(COLUMN(),2)</formula>
    </cfRule>
    <cfRule type="expression" dxfId="320" priority="336">
      <formula>MOD(COLUMN(),2)=0</formula>
    </cfRule>
  </conditionalFormatting>
  <conditionalFormatting sqref="K39:DD39">
    <cfRule type="expression" dxfId="319" priority="313">
      <formula>PercentComplete</formula>
    </cfRule>
    <cfRule type="expression" dxfId="318" priority="314">
      <formula>PercentCompleteBeyond</formula>
    </cfRule>
    <cfRule type="expression" dxfId="317" priority="315">
      <formula>Actual</formula>
    </cfRule>
    <cfRule type="expression" dxfId="316" priority="316">
      <formula>ActualBeyond</formula>
    </cfRule>
    <cfRule type="expression" dxfId="315" priority="317">
      <formula>Plan</formula>
    </cfRule>
    <cfRule type="expression" dxfId="314" priority="318">
      <formula>K$5=TODAY()</formula>
    </cfRule>
    <cfRule type="expression" dxfId="313" priority="319">
      <formula>MOD(COLUMN(),2)</formula>
    </cfRule>
    <cfRule type="expression" dxfId="312" priority="320">
      <formula>MOD(COLUMN(),2)=0</formula>
    </cfRule>
  </conditionalFormatting>
  <conditionalFormatting sqref="GQ39:HH39">
    <cfRule type="expression" dxfId="311" priority="281">
      <formula>PercentComplete</formula>
    </cfRule>
    <cfRule type="expression" dxfId="310" priority="282">
      <formula>PercentCompleteBeyond</formula>
    </cfRule>
    <cfRule type="expression" dxfId="309" priority="283">
      <formula>Actual</formula>
    </cfRule>
    <cfRule type="expression" dxfId="308" priority="284">
      <formula>ActualBeyond</formula>
    </cfRule>
    <cfRule type="expression" dxfId="307" priority="285">
      <formula>Plan</formula>
    </cfRule>
    <cfRule type="expression" dxfId="306" priority="286">
      <formula>GQ$5=period_selected</formula>
    </cfRule>
    <cfRule type="expression" dxfId="305" priority="287">
      <formula>MOD(COLUMN(),2)</formula>
    </cfRule>
    <cfRule type="expression" dxfId="304" priority="288">
      <formula>MOD(COLUMN(),2)=0</formula>
    </cfRule>
  </conditionalFormatting>
  <conditionalFormatting sqref="DE39:EH39">
    <cfRule type="expression" dxfId="303" priority="305">
      <formula>PercentComplete</formula>
    </cfRule>
    <cfRule type="expression" dxfId="302" priority="306">
      <formula>PercentCompleteBeyond</formula>
    </cfRule>
    <cfRule type="expression" dxfId="301" priority="307">
      <formula>Actual</formula>
    </cfRule>
    <cfRule type="expression" dxfId="300" priority="308">
      <formula>ActualBeyond</formula>
    </cfRule>
    <cfRule type="expression" dxfId="299" priority="309">
      <formula>Plan</formula>
    </cfRule>
    <cfRule type="expression" dxfId="298" priority="310">
      <formula>DE$5=period_selected</formula>
    </cfRule>
    <cfRule type="expression" dxfId="297" priority="311">
      <formula>MOD(COLUMN(),2)</formula>
    </cfRule>
    <cfRule type="expression" dxfId="296" priority="312">
      <formula>MOD(COLUMN(),2)=0</formula>
    </cfRule>
  </conditionalFormatting>
  <conditionalFormatting sqref="EI39:FL39">
    <cfRule type="expression" dxfId="295" priority="297">
      <formula>PercentComplete</formula>
    </cfRule>
    <cfRule type="expression" dxfId="294" priority="298">
      <formula>PercentCompleteBeyond</formula>
    </cfRule>
    <cfRule type="expression" dxfId="293" priority="299">
      <formula>Actual</formula>
    </cfRule>
    <cfRule type="expression" dxfId="292" priority="300">
      <formula>ActualBeyond</formula>
    </cfRule>
    <cfRule type="expression" dxfId="291" priority="301">
      <formula>Plan</formula>
    </cfRule>
    <cfRule type="expression" dxfId="290" priority="302">
      <formula>EI$5=period_selected</formula>
    </cfRule>
    <cfRule type="expression" dxfId="289" priority="303">
      <formula>MOD(COLUMN(),2)</formula>
    </cfRule>
    <cfRule type="expression" dxfId="288" priority="304">
      <formula>MOD(COLUMN(),2)=0</formula>
    </cfRule>
  </conditionalFormatting>
  <conditionalFormatting sqref="FM39:GP39">
    <cfRule type="expression" dxfId="287" priority="289">
      <formula>PercentComplete</formula>
    </cfRule>
    <cfRule type="expression" dxfId="286" priority="290">
      <formula>PercentCompleteBeyond</formula>
    </cfRule>
    <cfRule type="expression" dxfId="285" priority="291">
      <formula>Actual</formula>
    </cfRule>
    <cfRule type="expression" dxfId="284" priority="292">
      <formula>ActualBeyond</formula>
    </cfRule>
    <cfRule type="expression" dxfId="283" priority="293">
      <formula>Plan</formula>
    </cfRule>
    <cfRule type="expression" dxfId="282" priority="294">
      <formula>FM$5=period_selected</formula>
    </cfRule>
    <cfRule type="expression" dxfId="281" priority="295">
      <formula>MOD(COLUMN(),2)</formula>
    </cfRule>
    <cfRule type="expression" dxfId="280" priority="296">
      <formula>MOD(COLUMN(),2)=0</formula>
    </cfRule>
  </conditionalFormatting>
  <conditionalFormatting sqref="K38:DD38">
    <cfRule type="expression" dxfId="279" priority="273">
      <formula>PercentComplete</formula>
    </cfRule>
    <cfRule type="expression" dxfId="278" priority="274">
      <formula>PercentCompleteBeyond</formula>
    </cfRule>
    <cfRule type="expression" dxfId="277" priority="275">
      <formula>Actual</formula>
    </cfRule>
    <cfRule type="expression" dxfId="276" priority="276">
      <formula>ActualBeyond</formula>
    </cfRule>
    <cfRule type="expression" dxfId="275" priority="277">
      <formula>Plan</formula>
    </cfRule>
    <cfRule type="expression" dxfId="274" priority="278">
      <formula>K$5=TODAY()</formula>
    </cfRule>
    <cfRule type="expression" dxfId="273" priority="279">
      <formula>MOD(COLUMN(),2)</formula>
    </cfRule>
    <cfRule type="expression" dxfId="272" priority="280">
      <formula>MOD(COLUMN(),2)=0</formula>
    </cfRule>
  </conditionalFormatting>
  <conditionalFormatting sqref="GQ38:HH38">
    <cfRule type="expression" dxfId="271" priority="241">
      <formula>PercentComplete</formula>
    </cfRule>
    <cfRule type="expression" dxfId="270" priority="242">
      <formula>PercentCompleteBeyond</formula>
    </cfRule>
    <cfRule type="expression" dxfId="269" priority="243">
      <formula>Actual</formula>
    </cfRule>
    <cfRule type="expression" dxfId="268" priority="244">
      <formula>ActualBeyond</formula>
    </cfRule>
    <cfRule type="expression" dxfId="267" priority="245">
      <formula>Plan</formula>
    </cfRule>
    <cfRule type="expression" dxfId="266" priority="246">
      <formula>GQ$5=period_selected</formula>
    </cfRule>
    <cfRule type="expression" dxfId="265" priority="247">
      <formula>MOD(COLUMN(),2)</formula>
    </cfRule>
    <cfRule type="expression" dxfId="264" priority="248">
      <formula>MOD(COLUMN(),2)=0</formula>
    </cfRule>
  </conditionalFormatting>
  <conditionalFormatting sqref="DE38:EH38">
    <cfRule type="expression" dxfId="263" priority="265">
      <formula>PercentComplete</formula>
    </cfRule>
    <cfRule type="expression" dxfId="262" priority="266">
      <formula>PercentCompleteBeyond</formula>
    </cfRule>
    <cfRule type="expression" dxfId="261" priority="267">
      <formula>Actual</formula>
    </cfRule>
    <cfRule type="expression" dxfId="260" priority="268">
      <formula>ActualBeyond</formula>
    </cfRule>
    <cfRule type="expression" dxfId="259" priority="269">
      <formula>Plan</formula>
    </cfRule>
    <cfRule type="expression" dxfId="258" priority="270">
      <formula>DE$5=period_selected</formula>
    </cfRule>
    <cfRule type="expression" dxfId="257" priority="271">
      <formula>MOD(COLUMN(),2)</formula>
    </cfRule>
    <cfRule type="expression" dxfId="256" priority="272">
      <formula>MOD(COLUMN(),2)=0</formula>
    </cfRule>
  </conditionalFormatting>
  <conditionalFormatting sqref="EI38:FL38">
    <cfRule type="expression" dxfId="255" priority="257">
      <formula>PercentComplete</formula>
    </cfRule>
    <cfRule type="expression" dxfId="254" priority="258">
      <formula>PercentCompleteBeyond</formula>
    </cfRule>
    <cfRule type="expression" dxfId="253" priority="259">
      <formula>Actual</formula>
    </cfRule>
    <cfRule type="expression" dxfId="252" priority="260">
      <formula>ActualBeyond</formula>
    </cfRule>
    <cfRule type="expression" dxfId="251" priority="261">
      <formula>Plan</formula>
    </cfRule>
    <cfRule type="expression" dxfId="250" priority="262">
      <formula>EI$5=period_selected</formula>
    </cfRule>
    <cfRule type="expression" dxfId="249" priority="263">
      <formula>MOD(COLUMN(),2)</formula>
    </cfRule>
    <cfRule type="expression" dxfId="248" priority="264">
      <formula>MOD(COLUMN(),2)=0</formula>
    </cfRule>
  </conditionalFormatting>
  <conditionalFormatting sqref="FM38:GP38">
    <cfRule type="expression" dxfId="247" priority="249">
      <formula>PercentComplete</formula>
    </cfRule>
    <cfRule type="expression" dxfId="246" priority="250">
      <formula>PercentCompleteBeyond</formula>
    </cfRule>
    <cfRule type="expression" dxfId="245" priority="251">
      <formula>Actual</formula>
    </cfRule>
    <cfRule type="expression" dxfId="244" priority="252">
      <formula>ActualBeyond</formula>
    </cfRule>
    <cfRule type="expression" dxfId="243" priority="253">
      <formula>Plan</formula>
    </cfRule>
    <cfRule type="expression" dxfId="242" priority="254">
      <formula>FM$5=period_selected</formula>
    </cfRule>
    <cfRule type="expression" dxfId="241" priority="255">
      <formula>MOD(COLUMN(),2)</formula>
    </cfRule>
    <cfRule type="expression" dxfId="240" priority="256">
      <formula>MOD(COLUMN(),2)=0</formula>
    </cfRule>
  </conditionalFormatting>
  <conditionalFormatting sqref="K44:DD44">
    <cfRule type="expression" dxfId="239" priority="233">
      <formula>PercentComplete</formula>
    </cfRule>
    <cfRule type="expression" dxfId="238" priority="234">
      <formula>PercentCompleteBeyond</formula>
    </cfRule>
    <cfRule type="expression" dxfId="237" priority="235">
      <formula>Actual</formula>
    </cfRule>
    <cfRule type="expression" dxfId="236" priority="236">
      <formula>ActualBeyond</formula>
    </cfRule>
    <cfRule type="expression" dxfId="235" priority="237">
      <formula>Plan</formula>
    </cfRule>
    <cfRule type="expression" dxfId="234" priority="238">
      <formula>K$5=TODAY()</formula>
    </cfRule>
    <cfRule type="expression" dxfId="233" priority="239">
      <formula>MOD(COLUMN(),2)</formula>
    </cfRule>
    <cfRule type="expression" dxfId="232" priority="240">
      <formula>MOD(COLUMN(),2)=0</formula>
    </cfRule>
  </conditionalFormatting>
  <conditionalFormatting sqref="GQ44:HH44">
    <cfRule type="expression" dxfId="231" priority="201">
      <formula>PercentComplete</formula>
    </cfRule>
    <cfRule type="expression" dxfId="230" priority="202">
      <formula>PercentCompleteBeyond</formula>
    </cfRule>
    <cfRule type="expression" dxfId="229" priority="203">
      <formula>Actual</formula>
    </cfRule>
    <cfRule type="expression" dxfId="228" priority="204">
      <formula>ActualBeyond</formula>
    </cfRule>
    <cfRule type="expression" dxfId="227" priority="205">
      <formula>Plan</formula>
    </cfRule>
    <cfRule type="expression" dxfId="226" priority="206">
      <formula>GQ$5=period_selected</formula>
    </cfRule>
    <cfRule type="expression" dxfId="225" priority="207">
      <formula>MOD(COLUMN(),2)</formula>
    </cfRule>
    <cfRule type="expression" dxfId="224" priority="208">
      <formula>MOD(COLUMN(),2)=0</formula>
    </cfRule>
  </conditionalFormatting>
  <conditionalFormatting sqref="DE44:EH44">
    <cfRule type="expression" dxfId="223" priority="225">
      <formula>PercentComplete</formula>
    </cfRule>
    <cfRule type="expression" dxfId="222" priority="226">
      <formula>PercentCompleteBeyond</formula>
    </cfRule>
    <cfRule type="expression" dxfId="221" priority="227">
      <formula>Actual</formula>
    </cfRule>
    <cfRule type="expression" dxfId="220" priority="228">
      <formula>ActualBeyond</formula>
    </cfRule>
    <cfRule type="expression" dxfId="219" priority="229">
      <formula>Plan</formula>
    </cfRule>
    <cfRule type="expression" dxfId="218" priority="230">
      <formula>DE$5=period_selected</formula>
    </cfRule>
    <cfRule type="expression" dxfId="217" priority="231">
      <formula>MOD(COLUMN(),2)</formula>
    </cfRule>
    <cfRule type="expression" dxfId="216" priority="232">
      <formula>MOD(COLUMN(),2)=0</formula>
    </cfRule>
  </conditionalFormatting>
  <conditionalFormatting sqref="EI44:FL44">
    <cfRule type="expression" dxfId="215" priority="217">
      <formula>PercentComplete</formula>
    </cfRule>
    <cfRule type="expression" dxfId="214" priority="218">
      <formula>PercentCompleteBeyond</formula>
    </cfRule>
    <cfRule type="expression" dxfId="213" priority="219">
      <formula>Actual</formula>
    </cfRule>
    <cfRule type="expression" dxfId="212" priority="220">
      <formula>ActualBeyond</formula>
    </cfRule>
    <cfRule type="expression" dxfId="211" priority="221">
      <formula>Plan</formula>
    </cfRule>
    <cfRule type="expression" dxfId="210" priority="222">
      <formula>EI$5=period_selected</formula>
    </cfRule>
    <cfRule type="expression" dxfId="209" priority="223">
      <formula>MOD(COLUMN(),2)</formula>
    </cfRule>
    <cfRule type="expression" dxfId="208" priority="224">
      <formula>MOD(COLUMN(),2)=0</formula>
    </cfRule>
  </conditionalFormatting>
  <conditionalFormatting sqref="FM44:GP44">
    <cfRule type="expression" dxfId="207" priority="209">
      <formula>PercentComplete</formula>
    </cfRule>
    <cfRule type="expression" dxfId="206" priority="210">
      <formula>PercentCompleteBeyond</formula>
    </cfRule>
    <cfRule type="expression" dxfId="205" priority="211">
      <formula>Actual</formula>
    </cfRule>
    <cfRule type="expression" dxfId="204" priority="212">
      <formula>ActualBeyond</formula>
    </cfRule>
    <cfRule type="expression" dxfId="203" priority="213">
      <formula>Plan</formula>
    </cfRule>
    <cfRule type="expression" dxfId="202" priority="214">
      <formula>FM$5=period_selected</formula>
    </cfRule>
    <cfRule type="expression" dxfId="201" priority="215">
      <formula>MOD(COLUMN(),2)</formula>
    </cfRule>
    <cfRule type="expression" dxfId="200" priority="216">
      <formula>MOD(COLUMN(),2)=0</formula>
    </cfRule>
  </conditionalFormatting>
  <conditionalFormatting sqref="K43:DD43">
    <cfRule type="expression" dxfId="199" priority="193">
      <formula>PercentComplete</formula>
    </cfRule>
    <cfRule type="expression" dxfId="198" priority="194">
      <formula>PercentCompleteBeyond</formula>
    </cfRule>
    <cfRule type="expression" dxfId="197" priority="195">
      <formula>Actual</formula>
    </cfRule>
    <cfRule type="expression" dxfId="196" priority="196">
      <formula>ActualBeyond</formula>
    </cfRule>
    <cfRule type="expression" dxfId="195" priority="197">
      <formula>Plan</formula>
    </cfRule>
    <cfRule type="expression" dxfId="194" priority="198">
      <formula>K$5=TODAY()</formula>
    </cfRule>
    <cfRule type="expression" dxfId="193" priority="199">
      <formula>MOD(COLUMN(),2)</formula>
    </cfRule>
    <cfRule type="expression" dxfId="192" priority="200">
      <formula>MOD(COLUMN(),2)=0</formula>
    </cfRule>
  </conditionalFormatting>
  <conditionalFormatting sqref="GQ43:HH43">
    <cfRule type="expression" dxfId="191" priority="161">
      <formula>PercentComplete</formula>
    </cfRule>
    <cfRule type="expression" dxfId="190" priority="162">
      <formula>PercentCompleteBeyond</formula>
    </cfRule>
    <cfRule type="expression" dxfId="189" priority="163">
      <formula>Actual</formula>
    </cfRule>
    <cfRule type="expression" dxfId="188" priority="164">
      <formula>ActualBeyond</formula>
    </cfRule>
    <cfRule type="expression" dxfId="187" priority="165">
      <formula>Plan</formula>
    </cfRule>
    <cfRule type="expression" dxfId="186" priority="166">
      <formula>GQ$5=period_selected</formula>
    </cfRule>
    <cfRule type="expression" dxfId="185" priority="167">
      <formula>MOD(COLUMN(),2)</formula>
    </cfRule>
    <cfRule type="expression" dxfId="184" priority="168">
      <formula>MOD(COLUMN(),2)=0</formula>
    </cfRule>
  </conditionalFormatting>
  <conditionalFormatting sqref="DE43:EH43">
    <cfRule type="expression" dxfId="183" priority="185">
      <formula>PercentComplete</formula>
    </cfRule>
    <cfRule type="expression" dxfId="182" priority="186">
      <formula>PercentCompleteBeyond</formula>
    </cfRule>
    <cfRule type="expression" dxfId="181" priority="187">
      <formula>Actual</formula>
    </cfRule>
    <cfRule type="expression" dxfId="180" priority="188">
      <formula>ActualBeyond</formula>
    </cfRule>
    <cfRule type="expression" dxfId="179" priority="189">
      <formula>Plan</formula>
    </cfRule>
    <cfRule type="expression" dxfId="178" priority="190">
      <formula>DE$5=period_selected</formula>
    </cfRule>
    <cfRule type="expression" dxfId="177" priority="191">
      <formula>MOD(COLUMN(),2)</formula>
    </cfRule>
    <cfRule type="expression" dxfId="176" priority="192">
      <formula>MOD(COLUMN(),2)=0</formula>
    </cfRule>
  </conditionalFormatting>
  <conditionalFormatting sqref="EI43:FL43">
    <cfRule type="expression" dxfId="175" priority="177">
      <formula>PercentComplete</formula>
    </cfRule>
    <cfRule type="expression" dxfId="174" priority="178">
      <formula>PercentCompleteBeyond</formula>
    </cfRule>
    <cfRule type="expression" dxfId="173" priority="179">
      <formula>Actual</formula>
    </cfRule>
    <cfRule type="expression" dxfId="172" priority="180">
      <formula>ActualBeyond</formula>
    </cfRule>
    <cfRule type="expression" dxfId="171" priority="181">
      <formula>Plan</formula>
    </cfRule>
    <cfRule type="expression" dxfId="170" priority="182">
      <formula>EI$5=period_selected</formula>
    </cfRule>
    <cfRule type="expression" dxfId="169" priority="183">
      <formula>MOD(COLUMN(),2)</formula>
    </cfRule>
    <cfRule type="expression" dxfId="168" priority="184">
      <formula>MOD(COLUMN(),2)=0</formula>
    </cfRule>
  </conditionalFormatting>
  <conditionalFormatting sqref="FM43:GP43">
    <cfRule type="expression" dxfId="167" priority="169">
      <formula>PercentComplete</formula>
    </cfRule>
    <cfRule type="expression" dxfId="166" priority="170">
      <formula>PercentCompleteBeyond</formula>
    </cfRule>
    <cfRule type="expression" dxfId="165" priority="171">
      <formula>Actual</formula>
    </cfRule>
    <cfRule type="expression" dxfId="164" priority="172">
      <formula>ActualBeyond</formula>
    </cfRule>
    <cfRule type="expression" dxfId="163" priority="173">
      <formula>Plan</formula>
    </cfRule>
    <cfRule type="expression" dxfId="162" priority="174">
      <formula>FM$5=period_selected</formula>
    </cfRule>
    <cfRule type="expression" dxfId="161" priority="175">
      <formula>MOD(COLUMN(),2)</formula>
    </cfRule>
    <cfRule type="expression" dxfId="160" priority="176">
      <formula>MOD(COLUMN(),2)=0</formula>
    </cfRule>
  </conditionalFormatting>
  <conditionalFormatting sqref="K42:DD42">
    <cfRule type="expression" dxfId="159" priority="153">
      <formula>PercentComplete</formula>
    </cfRule>
    <cfRule type="expression" dxfId="158" priority="154">
      <formula>PercentCompleteBeyond</formula>
    </cfRule>
    <cfRule type="expression" dxfId="157" priority="155">
      <formula>Actual</formula>
    </cfRule>
    <cfRule type="expression" dxfId="156" priority="156">
      <formula>ActualBeyond</formula>
    </cfRule>
    <cfRule type="expression" dxfId="155" priority="157">
      <formula>Plan</formula>
    </cfRule>
    <cfRule type="expression" dxfId="154" priority="158">
      <formula>K$5=TODAY()</formula>
    </cfRule>
    <cfRule type="expression" dxfId="153" priority="159">
      <formula>MOD(COLUMN(),2)</formula>
    </cfRule>
    <cfRule type="expression" dxfId="152" priority="160">
      <formula>MOD(COLUMN(),2)=0</formula>
    </cfRule>
  </conditionalFormatting>
  <conditionalFormatting sqref="GQ42:HH42">
    <cfRule type="expression" dxfId="151" priority="121">
      <formula>PercentComplete</formula>
    </cfRule>
    <cfRule type="expression" dxfId="150" priority="122">
      <formula>PercentCompleteBeyond</formula>
    </cfRule>
    <cfRule type="expression" dxfId="149" priority="123">
      <formula>Actual</formula>
    </cfRule>
    <cfRule type="expression" dxfId="148" priority="124">
      <formula>ActualBeyond</formula>
    </cfRule>
    <cfRule type="expression" dxfId="147" priority="125">
      <formula>Plan</formula>
    </cfRule>
    <cfRule type="expression" dxfId="146" priority="126">
      <formula>GQ$5=period_selected</formula>
    </cfRule>
    <cfRule type="expression" dxfId="145" priority="127">
      <formula>MOD(COLUMN(),2)</formula>
    </cfRule>
    <cfRule type="expression" dxfId="144" priority="128">
      <formula>MOD(COLUMN(),2)=0</formula>
    </cfRule>
  </conditionalFormatting>
  <conditionalFormatting sqref="DE42:EH42">
    <cfRule type="expression" dxfId="143" priority="145">
      <formula>PercentComplete</formula>
    </cfRule>
    <cfRule type="expression" dxfId="142" priority="146">
      <formula>PercentCompleteBeyond</formula>
    </cfRule>
    <cfRule type="expression" dxfId="141" priority="147">
      <formula>Actual</formula>
    </cfRule>
    <cfRule type="expression" dxfId="140" priority="148">
      <formula>ActualBeyond</formula>
    </cfRule>
    <cfRule type="expression" dxfId="139" priority="149">
      <formula>Plan</formula>
    </cfRule>
    <cfRule type="expression" dxfId="138" priority="150">
      <formula>DE$5=period_selected</formula>
    </cfRule>
    <cfRule type="expression" dxfId="137" priority="151">
      <formula>MOD(COLUMN(),2)</formula>
    </cfRule>
    <cfRule type="expression" dxfId="136" priority="152">
      <formula>MOD(COLUMN(),2)=0</formula>
    </cfRule>
  </conditionalFormatting>
  <conditionalFormatting sqref="EI42:FL42">
    <cfRule type="expression" dxfId="135" priority="137">
      <formula>PercentComplete</formula>
    </cfRule>
    <cfRule type="expression" dxfId="134" priority="138">
      <formula>PercentCompleteBeyond</formula>
    </cfRule>
    <cfRule type="expression" dxfId="133" priority="139">
      <formula>Actual</formula>
    </cfRule>
    <cfRule type="expression" dxfId="132" priority="140">
      <formula>ActualBeyond</formula>
    </cfRule>
    <cfRule type="expression" dxfId="131" priority="141">
      <formula>Plan</formula>
    </cfRule>
    <cfRule type="expression" dxfId="130" priority="142">
      <formula>EI$5=period_selected</formula>
    </cfRule>
    <cfRule type="expression" dxfId="129" priority="143">
      <formula>MOD(COLUMN(),2)</formula>
    </cfRule>
    <cfRule type="expression" dxfId="128" priority="144">
      <formula>MOD(COLUMN(),2)=0</formula>
    </cfRule>
  </conditionalFormatting>
  <conditionalFormatting sqref="FM42:GP42">
    <cfRule type="expression" dxfId="127" priority="129">
      <formula>PercentComplete</formula>
    </cfRule>
    <cfRule type="expression" dxfId="126" priority="130">
      <formula>PercentCompleteBeyond</formula>
    </cfRule>
    <cfRule type="expression" dxfId="125" priority="131">
      <formula>Actual</formula>
    </cfRule>
    <cfRule type="expression" dxfId="124" priority="132">
      <formula>ActualBeyond</formula>
    </cfRule>
    <cfRule type="expression" dxfId="123" priority="133">
      <formula>Plan</formula>
    </cfRule>
    <cfRule type="expression" dxfId="122" priority="134">
      <formula>FM$5=period_selected</formula>
    </cfRule>
    <cfRule type="expression" dxfId="121" priority="135">
      <formula>MOD(COLUMN(),2)</formula>
    </cfRule>
    <cfRule type="expression" dxfId="120" priority="136">
      <formula>MOD(COLUMN(),2)=0</formula>
    </cfRule>
  </conditionalFormatting>
  <conditionalFormatting sqref="K45:DD45">
    <cfRule type="expression" dxfId="119" priority="113">
      <formula>PercentComplete</formula>
    </cfRule>
    <cfRule type="expression" dxfId="118" priority="114">
      <formula>PercentCompleteBeyond</formula>
    </cfRule>
    <cfRule type="expression" dxfId="117" priority="115">
      <formula>Actual</formula>
    </cfRule>
    <cfRule type="expression" dxfId="116" priority="116">
      <formula>ActualBeyond</formula>
    </cfRule>
    <cfRule type="expression" dxfId="115" priority="117">
      <formula>Plan</formula>
    </cfRule>
    <cfRule type="expression" dxfId="114" priority="118">
      <formula>K$5=TODAY()</formula>
    </cfRule>
    <cfRule type="expression" dxfId="113" priority="119">
      <formula>MOD(COLUMN(),2)</formula>
    </cfRule>
    <cfRule type="expression" dxfId="112" priority="120">
      <formula>MOD(COLUMN(),2)=0</formula>
    </cfRule>
  </conditionalFormatting>
  <conditionalFormatting sqref="GQ45:HH45">
    <cfRule type="expression" dxfId="111" priority="81">
      <formula>PercentComplete</formula>
    </cfRule>
    <cfRule type="expression" dxfId="110" priority="82">
      <formula>PercentCompleteBeyond</formula>
    </cfRule>
    <cfRule type="expression" dxfId="109" priority="83">
      <formula>Actual</formula>
    </cfRule>
    <cfRule type="expression" dxfId="108" priority="84">
      <formula>ActualBeyond</formula>
    </cfRule>
    <cfRule type="expression" dxfId="107" priority="85">
      <formula>Plan</formula>
    </cfRule>
    <cfRule type="expression" dxfId="106" priority="86">
      <formula>GQ$5=period_selected</formula>
    </cfRule>
    <cfRule type="expression" dxfId="105" priority="87">
      <formula>MOD(COLUMN(),2)</formula>
    </cfRule>
    <cfRule type="expression" dxfId="104" priority="88">
      <formula>MOD(COLUMN(),2)=0</formula>
    </cfRule>
  </conditionalFormatting>
  <conditionalFormatting sqref="DE45:EH45">
    <cfRule type="expression" dxfId="103" priority="105">
      <formula>PercentComplete</formula>
    </cfRule>
    <cfRule type="expression" dxfId="102" priority="106">
      <formula>PercentCompleteBeyond</formula>
    </cfRule>
    <cfRule type="expression" dxfId="101" priority="107">
      <formula>Actual</formula>
    </cfRule>
    <cfRule type="expression" dxfId="100" priority="108">
      <formula>ActualBeyond</formula>
    </cfRule>
    <cfRule type="expression" dxfId="99" priority="109">
      <formula>Plan</formula>
    </cfRule>
    <cfRule type="expression" dxfId="98" priority="110">
      <formula>DE$5=period_selected</formula>
    </cfRule>
    <cfRule type="expression" dxfId="97" priority="111">
      <formula>MOD(COLUMN(),2)</formula>
    </cfRule>
    <cfRule type="expression" dxfId="96" priority="112">
      <formula>MOD(COLUMN(),2)=0</formula>
    </cfRule>
  </conditionalFormatting>
  <conditionalFormatting sqref="EI45:FL45">
    <cfRule type="expression" dxfId="95" priority="97">
      <formula>PercentComplete</formula>
    </cfRule>
    <cfRule type="expression" dxfId="94" priority="98">
      <formula>PercentCompleteBeyond</formula>
    </cfRule>
    <cfRule type="expression" dxfId="93" priority="99">
      <formula>Actual</formula>
    </cfRule>
    <cfRule type="expression" dxfId="92" priority="100">
      <formula>ActualBeyond</formula>
    </cfRule>
    <cfRule type="expression" dxfId="91" priority="101">
      <formula>Plan</formula>
    </cfRule>
    <cfRule type="expression" dxfId="90" priority="102">
      <formula>EI$5=period_selected</formula>
    </cfRule>
    <cfRule type="expression" dxfId="89" priority="103">
      <formula>MOD(COLUMN(),2)</formula>
    </cfRule>
    <cfRule type="expression" dxfId="88" priority="104">
      <formula>MOD(COLUMN(),2)=0</formula>
    </cfRule>
  </conditionalFormatting>
  <conditionalFormatting sqref="FM45:GP45">
    <cfRule type="expression" dxfId="87" priority="89">
      <formula>PercentComplete</formula>
    </cfRule>
    <cfRule type="expression" dxfId="86" priority="90">
      <formula>PercentCompleteBeyond</formula>
    </cfRule>
    <cfRule type="expression" dxfId="85" priority="91">
      <formula>Actual</formula>
    </cfRule>
    <cfRule type="expression" dxfId="84" priority="92">
      <formula>ActualBeyond</formula>
    </cfRule>
    <cfRule type="expression" dxfId="83" priority="93">
      <formula>Plan</formula>
    </cfRule>
    <cfRule type="expression" dxfId="82" priority="94">
      <formula>FM$5=period_selected</formula>
    </cfRule>
    <cfRule type="expression" dxfId="81" priority="95">
      <formula>MOD(COLUMN(),2)</formula>
    </cfRule>
    <cfRule type="expression" dxfId="80" priority="96">
      <formula>MOD(COLUMN(),2)=0</formula>
    </cfRule>
  </conditionalFormatting>
  <conditionalFormatting sqref="K34:DD34">
    <cfRule type="expression" dxfId="79" priority="73">
      <formula>PercentComplete</formula>
    </cfRule>
    <cfRule type="expression" dxfId="78" priority="74">
      <formula>PercentCompleteBeyond</formula>
    </cfRule>
    <cfRule type="expression" dxfId="77" priority="75">
      <formula>Actual</formula>
    </cfRule>
    <cfRule type="expression" dxfId="76" priority="76">
      <formula>ActualBeyond</formula>
    </cfRule>
    <cfRule type="expression" dxfId="75" priority="77">
      <formula>Plan</formula>
    </cfRule>
    <cfRule type="expression" dxfId="74" priority="78">
      <formula>K$5=TODAY()</formula>
    </cfRule>
    <cfRule type="expression" dxfId="73" priority="79">
      <formula>MOD(COLUMN(),2)</formula>
    </cfRule>
    <cfRule type="expression" dxfId="72" priority="80">
      <formula>MOD(COLUMN(),2)=0</formula>
    </cfRule>
  </conditionalFormatting>
  <conditionalFormatting sqref="GQ34:HH34">
    <cfRule type="expression" dxfId="71" priority="41">
      <formula>PercentComplete</formula>
    </cfRule>
    <cfRule type="expression" dxfId="70" priority="42">
      <formula>PercentCompleteBeyond</formula>
    </cfRule>
    <cfRule type="expression" dxfId="69" priority="43">
      <formula>Actual</formula>
    </cfRule>
    <cfRule type="expression" dxfId="68" priority="44">
      <formula>ActualBeyond</formula>
    </cfRule>
    <cfRule type="expression" dxfId="67" priority="45">
      <formula>Plan</formula>
    </cfRule>
    <cfRule type="expression" dxfId="66" priority="46">
      <formula>GQ$5=period_selected</formula>
    </cfRule>
    <cfRule type="expression" dxfId="65" priority="47">
      <formula>MOD(COLUMN(),2)</formula>
    </cfRule>
    <cfRule type="expression" dxfId="64" priority="48">
      <formula>MOD(COLUMN(),2)=0</formula>
    </cfRule>
  </conditionalFormatting>
  <conditionalFormatting sqref="DE34:EH34">
    <cfRule type="expression" dxfId="63" priority="65">
      <formula>PercentComplete</formula>
    </cfRule>
    <cfRule type="expression" dxfId="62" priority="66">
      <formula>PercentCompleteBeyond</formula>
    </cfRule>
    <cfRule type="expression" dxfId="61" priority="67">
      <formula>Actual</formula>
    </cfRule>
    <cfRule type="expression" dxfId="60" priority="68">
      <formula>ActualBeyond</formula>
    </cfRule>
    <cfRule type="expression" dxfId="59" priority="69">
      <formula>Plan</formula>
    </cfRule>
    <cfRule type="expression" dxfId="58" priority="70">
      <formula>DE$5=period_selected</formula>
    </cfRule>
    <cfRule type="expression" dxfId="57" priority="71">
      <formula>MOD(COLUMN(),2)</formula>
    </cfRule>
    <cfRule type="expression" dxfId="56" priority="72">
      <formula>MOD(COLUMN(),2)=0</formula>
    </cfRule>
  </conditionalFormatting>
  <conditionalFormatting sqref="EI34:FL34">
    <cfRule type="expression" dxfId="55" priority="57">
      <formula>PercentComplete</formula>
    </cfRule>
    <cfRule type="expression" dxfId="54" priority="58">
      <formula>PercentCompleteBeyond</formula>
    </cfRule>
    <cfRule type="expression" dxfId="53" priority="59">
      <formula>Actual</formula>
    </cfRule>
    <cfRule type="expression" dxfId="52" priority="60">
      <formula>ActualBeyond</formula>
    </cfRule>
    <cfRule type="expression" dxfId="51" priority="61">
      <formula>Plan</formula>
    </cfRule>
    <cfRule type="expression" dxfId="50" priority="62">
      <formula>EI$5=period_selected</formula>
    </cfRule>
    <cfRule type="expression" dxfId="49" priority="63">
      <formula>MOD(COLUMN(),2)</formula>
    </cfRule>
    <cfRule type="expression" dxfId="48" priority="64">
      <formula>MOD(COLUMN(),2)=0</formula>
    </cfRule>
  </conditionalFormatting>
  <conditionalFormatting sqref="FM34:GP34">
    <cfRule type="expression" dxfId="47" priority="49">
      <formula>PercentComplete</formula>
    </cfRule>
    <cfRule type="expression" dxfId="46" priority="50">
      <formula>PercentCompleteBeyond</formula>
    </cfRule>
    <cfRule type="expression" dxfId="45" priority="51">
      <formula>Actual</formula>
    </cfRule>
    <cfRule type="expression" dxfId="44" priority="52">
      <formula>ActualBeyond</formula>
    </cfRule>
    <cfRule type="expression" dxfId="43" priority="53">
      <formula>Plan</formula>
    </cfRule>
    <cfRule type="expression" dxfId="42" priority="54">
      <formula>FM$5=period_selected</formula>
    </cfRule>
    <cfRule type="expression" dxfId="41" priority="55">
      <formula>MOD(COLUMN(),2)</formula>
    </cfRule>
    <cfRule type="expression" dxfId="40" priority="56">
      <formula>MOD(COLUMN(),2)=0</formula>
    </cfRule>
  </conditionalFormatting>
  <conditionalFormatting sqref="K41:DD41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K$5=TODAY()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GQ41:HH41">
    <cfRule type="expression" dxfId="31" priority="1">
      <formula>PercentComplete</formula>
    </cfRule>
    <cfRule type="expression" dxfId="30" priority="2">
      <formula>PercentCompleteBeyond</formula>
    </cfRule>
    <cfRule type="expression" dxfId="29" priority="3">
      <formula>Actual</formula>
    </cfRule>
    <cfRule type="expression" dxfId="28" priority="4">
      <formula>ActualBeyond</formula>
    </cfRule>
    <cfRule type="expression" dxfId="27" priority="5">
      <formula>Plan</formula>
    </cfRule>
    <cfRule type="expression" dxfId="26" priority="6">
      <formula>GQ$5=period_selected</formula>
    </cfRule>
    <cfRule type="expression" dxfId="25" priority="7">
      <formula>MOD(COLUMN(),2)</formula>
    </cfRule>
    <cfRule type="expression" dxfId="24" priority="8">
      <formula>MOD(COLUMN(),2)=0</formula>
    </cfRule>
  </conditionalFormatting>
  <conditionalFormatting sqref="DE41:EH41">
    <cfRule type="expression" dxfId="23" priority="25">
      <formula>PercentComplete</formula>
    </cfRule>
    <cfRule type="expression" dxfId="22" priority="26">
      <formula>PercentCompleteBeyond</formula>
    </cfRule>
    <cfRule type="expression" dxfId="21" priority="27">
      <formula>Actual</formula>
    </cfRule>
    <cfRule type="expression" dxfId="20" priority="28">
      <formula>ActualBeyond</formula>
    </cfRule>
    <cfRule type="expression" dxfId="19" priority="29">
      <formula>Plan</formula>
    </cfRule>
    <cfRule type="expression" dxfId="18" priority="30">
      <formula>DE$5=period_selected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EI41:FL41">
    <cfRule type="expression" dxfId="15" priority="17">
      <formula>PercentComplete</formula>
    </cfRule>
    <cfRule type="expression" dxfId="14" priority="18">
      <formula>PercentCompleteBeyond</formula>
    </cfRule>
    <cfRule type="expression" dxfId="13" priority="19">
      <formula>Actual</formula>
    </cfRule>
    <cfRule type="expression" dxfId="12" priority="20">
      <formula>ActualBeyond</formula>
    </cfRule>
    <cfRule type="expression" dxfId="11" priority="21">
      <formula>Plan</formula>
    </cfRule>
    <cfRule type="expression" dxfId="10" priority="22">
      <formula>EI$5=period_selected</formula>
    </cfRule>
    <cfRule type="expression" dxfId="9" priority="23">
      <formula>MOD(COLUMN(),2)</formula>
    </cfRule>
    <cfRule type="expression" dxfId="8" priority="24">
      <formula>MOD(COLUMN(),2)=0</formula>
    </cfRule>
  </conditionalFormatting>
  <conditionalFormatting sqref="FM41:GP41">
    <cfRule type="expression" dxfId="7" priority="9">
      <formula>PercentComplete</formula>
    </cfRule>
    <cfRule type="expression" dxfId="6" priority="10">
      <formula>PercentCompleteBeyond</formula>
    </cfRule>
    <cfRule type="expression" dxfId="5" priority="11">
      <formula>Actual</formula>
    </cfRule>
    <cfRule type="expression" dxfId="4" priority="12">
      <formula>ActualBeyond</formula>
    </cfRule>
    <cfRule type="expression" dxfId="3" priority="13">
      <formula>Plan</formula>
    </cfRule>
    <cfRule type="expression" dxfId="2" priority="14">
      <formula>FM$5=period_selected</formula>
    </cfRule>
    <cfRule type="expression" dxfId="1" priority="15">
      <formula>MOD(COLUMN(),2)</formula>
    </cfRule>
    <cfRule type="expression" dxfId="0" priority="16">
      <formula>MOD(COLUMN(),2)=0</formula>
    </cfRule>
  </conditionalFormatting>
  <dataValidations xWindow="1143" yWindow="382"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 xr:uid="{00000000-0002-0000-0000-000000000000}"/>
    <dataValidation allowBlank="1" showInputMessage="1" showErrorMessage="1" prompt="This legend cell indicates plan duration" sqref="K3" xr:uid="{00000000-0002-0000-0000-000001000000}"/>
    <dataValidation allowBlank="1" showInputMessage="1" showErrorMessage="1" prompt="This legend cell indicates actual duration" sqref="Q3" xr:uid="{00000000-0002-0000-0000-000002000000}"/>
    <dataValidation allowBlank="1" showInputMessage="1" showErrorMessage="1" prompt="This legend cell indicates the percentage of project completed" sqref="V3" xr:uid="{00000000-0002-0000-0000-000003000000}"/>
    <dataValidation allowBlank="1" showInputMessage="1" showErrorMessage="1" prompt="This legend cell indicates actual duration beyond plan" sqref="AA3" xr:uid="{00000000-0002-0000-0000-000004000000}"/>
    <dataValidation allowBlank="1" showInputMessage="1" showErrorMessage="1" prompt="This legend cell indicates the percentage of project completed beyond plan" sqref="AG3" xr:uid="{00000000-0002-0000-0000-000005000000}"/>
    <dataValidation allowBlank="1" showInputMessage="1" showErrorMessage="1" prompt="Periods are charted from 1 to 60 starting from cell H4 to cell BO4 " sqref="K4:AX4" xr:uid="{00000000-0002-0000-0000-000006000000}"/>
    <dataValidation allowBlank="1" showInputMessage="1" showErrorMessage="1" prompt="Enter activity in column B, starting with cell B5_x000a_" sqref="B4:B5 C4:E4" xr:uid="{00000000-0002-0000-0000-000007000000}"/>
    <dataValidation allowBlank="1" showInputMessage="1" showErrorMessage="1" prompt="Enter plan start period in column C, starting with cell C5" sqref="F4:F5" xr:uid="{00000000-0002-0000-0000-000008000000}"/>
    <dataValidation allowBlank="1" showInputMessage="1" showErrorMessage="1" prompt="Enter plan duration period in column D, starting with cell D5" sqref="G4:G5" xr:uid="{00000000-0002-0000-0000-000009000000}"/>
    <dataValidation allowBlank="1" showInputMessage="1" showErrorMessage="1" prompt="Enter actual start period in column E, starting with cell E5" sqref="H4:H5" xr:uid="{00000000-0002-0000-0000-00000A000000}"/>
    <dataValidation allowBlank="1" showInputMessage="1" showErrorMessage="1" prompt="Enter actual duration period in column F, starting with cell F5" sqref="I4:I5" xr:uid="{00000000-0002-0000-0000-00000B000000}"/>
    <dataValidation allowBlank="1" showInputMessage="1" showErrorMessage="1" prompt="Enter the percentage of project completed in column G, starting with cell G5" sqref="J4" xr:uid="{00000000-0002-0000-0000-00000C000000}"/>
    <dataValidation allowBlank="1" showInputMessage="1" showErrorMessage="1" prompt="Select a period to highlight in H2. A Chart legend is in J2 to AI2" sqref="B3:I3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scale="1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/>
  <cp:revision/>
  <dcterms:created xsi:type="dcterms:W3CDTF">2016-12-05T05:14:59Z</dcterms:created>
  <dcterms:modified xsi:type="dcterms:W3CDTF">2018-04-04T08:27:53Z</dcterms:modified>
  <cp:category/>
  <cp:contentStatus/>
</cp:coreProperties>
</file>