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y\Documents\GitHub\external_sorting\"/>
    </mc:Choice>
  </mc:AlternateContent>
  <xr:revisionPtr revIDLastSave="0" documentId="13_ncr:1_{F7A45821-06BC-4174-934F-428A108F3E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in_test.txt" sheetId="1" r:id="rId1"/>
  </sheets>
  <definedNames>
    <definedName name="_xlnm.Sheet_Title" localSheetId="0">"main_test.txt"</definedName>
    <definedName name="_xlnm.Print_Area" localSheetId="0">#REF!</definedName>
  </definedNames>
  <calcPr calcId="181029"/>
  <webPublishing css="0" allowPng="1" codePage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<sst xmlns="http://schemas.openxmlformats.org/spreadsheetml/2006/main" count="8" uniqueCount="8">
  <si>
    <t>N</t>
  </si>
  <si>
    <t>memory</t>
  </si>
  <si>
    <t>test 1</t>
  </si>
  <si>
    <t>test 2</t>
  </si>
  <si>
    <t>test 3</t>
  </si>
  <si>
    <t>O(n log n)</t>
  </si>
  <si>
    <t>O(n*n)</t>
  </si>
  <si>
    <t>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</si>
</sst>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Сортування зі злиттям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main_test.txt!$B$1</c:f>
              <c:strCache>
                <c:ptCount val="1"/>
                <c:pt idx="0">
                  <c:v>test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main_test.txt!$B$2:$B$15</c:f>
              <c:numCache>
                <c:formatCode>General</c:formatCode>
                <c:ptCount val="14"/>
                <c:pt idx="0">
                  <c:v>0.1720000000204891</c:v>
                </c:pt>
                <c:pt idx="1">
                  <c:v>0.73499999998603016</c:v>
                </c:pt>
                <c:pt idx="2">
                  <c:v>1.6099999999860302</c:v>
                </c:pt>
                <c:pt idx="3">
                  <c:v>2.2809999999881256</c:v>
                </c:pt>
                <c:pt idx="4">
                  <c:v>2.8909999999741558</c:v>
                </c:pt>
                <c:pt idx="5">
                  <c:v>8.4059999999881256</c:v>
                </c:pt>
                <c:pt idx="6">
                  <c:v>14.85999999998603</c:v>
                </c:pt>
                <c:pt idx="7">
                  <c:v>21.515999999974156</c:v>
                </c:pt>
                <c:pt idx="8">
                  <c:v>29.344000000011874</c:v>
                </c:pt>
                <c:pt idx="9">
                  <c:v>90.328000000008615</c:v>
                </c:pt>
                <c:pt idx="10">
                  <c:v>169.28100000001723</c:v>
                </c:pt>
                <c:pt idx="11">
                  <c:v>218.25</c:v>
                </c:pt>
                <c:pt idx="12">
                  <c:v>279.51500000001397</c:v>
                </c:pt>
                <c:pt idx="13">
                  <c:v>946.57800000000861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2-4C93-B534-0DB5AFAF00FA}"/>
            </c:ext>
          </c:extLst>
        </c:ser>
        <c:ser>
          <c:idx val="1"/>
          <c:order val="1"/>
          <c:tx>
            <c:strRef>
              <c:f>main_test.txt!$C$1</c:f>
              <c:strCache>
                <c:ptCount val="1"/>
                <c:pt idx="0">
                  <c:v>test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main_test.txt!$C$2:$C$15</c:f>
              <c:numCache>
                <c:formatCode>General</c:formatCode>
                <c:ptCount val="14"/>
                <c:pt idx="0">
                  <c:v>0.17199999999138527</c:v>
                </c:pt>
                <c:pt idx="1">
                  <c:v>0.75</c:v>
                </c:pt>
                <c:pt idx="2">
                  <c:v>1.6719999999913853</c:v>
                </c:pt>
                <c:pt idx="3">
                  <c:v>2.4679999999934807</c:v>
                </c:pt>
                <c:pt idx="4">
                  <c:v>3.1400000000139698</c:v>
                </c:pt>
                <c:pt idx="5">
                  <c:v>8.7190000000118744</c:v>
                </c:pt>
                <c:pt idx="6">
                  <c:v>15.921000000002095</c:v>
                </c:pt>
                <c:pt idx="7">
                  <c:v>21.530999999988126</c:v>
                </c:pt>
                <c:pt idx="8">
                  <c:v>27.296999999991385</c:v>
                </c:pt>
                <c:pt idx="9">
                  <c:v>90.48399999999674</c:v>
                </c:pt>
                <c:pt idx="10">
                  <c:v>156.84400000001187</c:v>
                </c:pt>
                <c:pt idx="11">
                  <c:v>215.75</c:v>
                </c:pt>
                <c:pt idx="12">
                  <c:v>285.86000000001513</c:v>
                </c:pt>
                <c:pt idx="13">
                  <c:v>944.53099999998813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2-4C93-B534-0DB5AFAF00FA}"/>
            </c:ext>
          </c:extLst>
        </c:ser>
        <c:ser>
          <c:idx val="2"/>
          <c:order val="2"/>
          <c:tx>
            <c:strRef>
              <c:f>main_test.txt!$D$1</c:f>
              <c:strCache>
                <c:ptCount val="1"/>
                <c:pt idx="0">
                  <c:v>test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main_test.txt!$D$2:$D$15</c:f>
              <c:numCache>
                <c:formatCode>General</c:formatCode>
                <c:ptCount val="14"/>
                <c:pt idx="0">
                  <c:v>0.17199999999138527</c:v>
                </c:pt>
                <c:pt idx="1">
                  <c:v>0.67100000000209548</c:v>
                </c:pt>
                <c:pt idx="2">
                  <c:v>1.375</c:v>
                </c:pt>
                <c:pt idx="3">
                  <c:v>2.1090000000258442</c:v>
                </c:pt>
                <c:pt idx="4">
                  <c:v>2.3599999999860302</c:v>
                </c:pt>
                <c:pt idx="5">
                  <c:v>8.5789999999979045</c:v>
                </c:pt>
                <c:pt idx="6">
                  <c:v>15.703999999997905</c:v>
                </c:pt>
                <c:pt idx="7">
                  <c:v>21.312000000005355</c:v>
                </c:pt>
                <c:pt idx="8">
                  <c:v>27.812999999994645</c:v>
                </c:pt>
                <c:pt idx="9">
                  <c:v>93.046999999991385</c:v>
                </c:pt>
                <c:pt idx="10">
                  <c:v>154.14100000000326</c:v>
                </c:pt>
                <c:pt idx="11">
                  <c:v>216.9210000000021</c:v>
                </c:pt>
                <c:pt idx="12">
                  <c:v>286.73499999998603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2-4C93-B534-0DB5AFAF00FA}"/>
            </c:ext>
          </c:extLst>
        </c:ser>
        <c:ser>
          <c:idx val="3"/>
          <c:order val="3"/>
          <c:tx>
            <c:strRef>
              <c:f>main_test.txt!$G$1</c:f>
              <c:strCache>
                <c:ptCount val="1"/>
                <c:pt idx="0">
                  <c:v>O(n log 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main_test.txt!$G$2:$G$15</c:f>
              <c:numCache>
                <c:formatCode>General</c:formatCode>
                <c:ptCount val="14"/>
                <c:pt idx="0">
                  <c:v>4.9828921423310434E-2</c:v>
                </c:pt>
                <c:pt idx="1">
                  <c:v>0.18957614004555165</c:v>
                </c:pt>
                <c:pt idx="2">
                  <c:v>0.34169343734073315</c:v>
                </c:pt>
                <c:pt idx="3">
                  <c:v>0.50064924805814737</c:v>
                </c:pt>
                <c:pt idx="4">
                  <c:v>0.66438561897747261</c:v>
                </c:pt>
                <c:pt idx="5">
                  <c:v>2.4355747158747132</c:v>
                </c:pt>
                <c:pt idx="6">
                  <c:v>4.3304645995013553</c:v>
                </c:pt>
                <c:pt idx="7">
                  <c:v>6.2937396173503259</c:v>
                </c:pt>
                <c:pt idx="8">
                  <c:v>8.3048202372184061</c:v>
                </c:pt>
                <c:pt idx="9">
                  <c:v>29.753880312939096</c:v>
                </c:pt>
                <c:pt idx="10">
                  <c:v>52.439948255953809</c:v>
                </c:pt>
                <c:pt idx="11">
                  <c:v>75.809867541191792</c:v>
                </c:pt>
                <c:pt idx="12">
                  <c:v>99.657842846620866</c:v>
                </c:pt>
                <c:pt idx="13">
                  <c:v>351.52013467131059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22-4C93-B534-0DB5AFAF00FA}"/>
            </c:ext>
          </c:extLst>
        </c:ser>
        <c:ser>
          <c:idx val="4"/>
          <c:order val="4"/>
          <c:tx>
            <c:strRef>
              <c:f>main_test.txt!$H$1</c:f>
              <c:strCache>
                <c:ptCount val="1"/>
                <c:pt idx="0">
                  <c:v>O(n*n)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main_test.txt!$H$2:$H$15</c:f>
              <c:numCache>
                <c:formatCode>General</c:formatCode>
                <c:ptCount val="14"/>
                <c:pt idx="0">
                  <c:v>5.9999999999999995E-4</c:v>
                </c:pt>
                <c:pt idx="1">
                  <c:v>6.3375000000000003E-3</c:v>
                </c:pt>
                <c:pt idx="2">
                  <c:v>1.8149999999999999E-2</c:v>
                </c:pt>
                <c:pt idx="3">
                  <c:v>3.60375E-2</c:v>
                </c:pt>
                <c:pt idx="4">
                  <c:v>6.0000000000000005E-2</c:v>
                </c:pt>
                <c:pt idx="5">
                  <c:v>0.63375000000000004</c:v>
                </c:pt>
                <c:pt idx="6">
                  <c:v>1.8150000000000002</c:v>
                </c:pt>
                <c:pt idx="7">
                  <c:v>3.6037499999999998</c:v>
                </c:pt>
                <c:pt idx="8">
                  <c:v>6</c:v>
                </c:pt>
                <c:pt idx="9">
                  <c:v>63.375</c:v>
                </c:pt>
                <c:pt idx="10">
                  <c:v>181.5</c:v>
                </c:pt>
                <c:pt idx="11">
                  <c:v>360.375</c:v>
                </c:pt>
                <c:pt idx="12">
                  <c:v>600</c:v>
                </c:pt>
                <c:pt idx="13">
                  <c:v>6337.5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22-4C93-B534-0DB5AFAF0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180992"/>
        <c:axId val="1351759664"/>
      </c:lineChart>
      <c:catAx>
        <c:axId val="149018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351759664"/>
        <c:crosses val="autoZero"/>
        <c:auto val="1"/>
        <c:lblAlgn val="ctr"/>
        <c:lblOffset val="100"/>
        <c:noMultiLvlLbl val="0"/>
      </c:catAx>
      <c:valAx>
        <c:axId val="13517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901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Використання пам'яті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main_test.txt!$E$1</c:f>
              <c:strCache>
                <c:ptCount val="1"/>
                <c:pt idx="0">
                  <c:v>memory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main_test.txt!$A$2:$A$14</c:f>
              <c:numCache>
                <c:formatCode>General</c:formatCode>
                <c:ptCount val="13"/>
                <c:pt idx="0">
                  <c:v>1000</c:v>
                </c:pt>
                <c:pt idx="1">
                  <c:v>3250</c:v>
                </c:pt>
                <c:pt idx="2">
                  <c:v>5500</c:v>
                </c:pt>
                <c:pt idx="3">
                  <c:v>7750</c:v>
                </c:pt>
                <c:pt idx="4">
                  <c:v>10000</c:v>
                </c:pt>
                <c:pt idx="5">
                  <c:v>32500</c:v>
                </c:pt>
                <c:pt idx="6">
                  <c:v>55000</c:v>
                </c:pt>
                <c:pt idx="7">
                  <c:v>77500</c:v>
                </c:pt>
                <c:pt idx="8">
                  <c:v>100000</c:v>
                </c:pt>
                <c:pt idx="9">
                  <c:v>325000</c:v>
                </c:pt>
                <c:pt idx="10">
                  <c:v>550000</c:v>
                </c:pt>
                <c:pt idx="11">
                  <c:v>775000</c:v>
                </c:pt>
                <c:pt idx="12">
                  <c:v>1000000</c:v>
                </c:pt>
              </c:numCache>
            </c:numRef>
          </c:cat>
          <c:val>
            <c:numRef>
              <c:f>main_test.txt!$E$2:$E$14</c:f>
              <c:numCache>
                <c:formatCode>General</c:formatCode>
                <c:ptCount val="13"/>
                <c:pt idx="0">
                  <c:v>0.30861300000000003</c:v>
                </c:pt>
                <c:pt idx="1">
                  <c:v>0.56775299999999995</c:v>
                </c:pt>
                <c:pt idx="2">
                  <c:v>0.84498300000000004</c:v>
                </c:pt>
                <c:pt idx="3">
                  <c:v>1.1347700000000001</c:v>
                </c:pt>
                <c:pt idx="4">
                  <c:v>1.4097310000000001</c:v>
                </c:pt>
                <c:pt idx="5">
                  <c:v>1.9173519999999999</c:v>
                </c:pt>
                <c:pt idx="6">
                  <c:v>1.917619</c:v>
                </c:pt>
                <c:pt idx="7">
                  <c:v>1.917726</c:v>
                </c:pt>
                <c:pt idx="8">
                  <c:v>1.918015</c:v>
                </c:pt>
                <c:pt idx="9">
                  <c:v>1.919473</c:v>
                </c:pt>
                <c:pt idx="10">
                  <c:v>2.432769</c:v>
                </c:pt>
                <c:pt idx="11">
                  <c:v>2.594201</c:v>
                </c:pt>
                <c:pt idx="12">
                  <c:v>3.575199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F-4286-A266-269F0DE96653}"/>
            </c:ext>
          </c:extLst>
        </c:ser>
        <c:ser>
          <c:idx val="1"/>
          <c:order val="1"/>
          <c:tx>
            <c:strRef>
              <c:f>main_test.txt!$F$1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main_test.txt!$A$2:$A$14</c:f>
              <c:numCache>
                <c:formatCode>General</c:formatCode>
                <c:ptCount val="13"/>
                <c:pt idx="0">
                  <c:v>1000</c:v>
                </c:pt>
                <c:pt idx="1">
                  <c:v>3250</c:v>
                </c:pt>
                <c:pt idx="2">
                  <c:v>5500</c:v>
                </c:pt>
                <c:pt idx="3">
                  <c:v>7750</c:v>
                </c:pt>
                <c:pt idx="4">
                  <c:v>10000</c:v>
                </c:pt>
                <c:pt idx="5">
                  <c:v>32500</c:v>
                </c:pt>
                <c:pt idx="6">
                  <c:v>55000</c:v>
                </c:pt>
                <c:pt idx="7">
                  <c:v>77500</c:v>
                </c:pt>
                <c:pt idx="8">
                  <c:v>100000</c:v>
                </c:pt>
                <c:pt idx="9">
                  <c:v>325000</c:v>
                </c:pt>
                <c:pt idx="10">
                  <c:v>550000</c:v>
                </c:pt>
                <c:pt idx="11">
                  <c:v>775000</c:v>
                </c:pt>
                <c:pt idx="12">
                  <c:v>1000000</c:v>
                </c:pt>
              </c:numCache>
            </c:numRef>
          </c:cat>
          <c:val>
            <c:numRef>
              <c:f>main_test.txt!$F$2:$F$14</c:f>
              <c:numCache>
                <c:formatCode>General</c:formatCode>
                <c:ptCount val="13"/>
                <c:pt idx="0">
                  <c:v>3.0000000000000001E-3</c:v>
                </c:pt>
                <c:pt idx="1">
                  <c:v>9.75E-3</c:v>
                </c:pt>
                <c:pt idx="2">
                  <c:v>1.6500000000000001E-2</c:v>
                </c:pt>
                <c:pt idx="3">
                  <c:v>2.325E-2</c:v>
                </c:pt>
                <c:pt idx="4">
                  <c:v>3.0000000000000002E-2</c:v>
                </c:pt>
                <c:pt idx="5">
                  <c:v>9.7500000000000003E-2</c:v>
                </c:pt>
                <c:pt idx="6">
                  <c:v>0.16500000000000001</c:v>
                </c:pt>
                <c:pt idx="7">
                  <c:v>0.23250000000000001</c:v>
                </c:pt>
                <c:pt idx="8">
                  <c:v>0.3</c:v>
                </c:pt>
                <c:pt idx="9">
                  <c:v>0.97499999999999998</c:v>
                </c:pt>
                <c:pt idx="10">
                  <c:v>1.6500000000000001</c:v>
                </c:pt>
                <c:pt idx="11">
                  <c:v>2.3250000000000002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F-4286-A266-269F0DE96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738240"/>
        <c:axId val="1569296176"/>
      </c:lineChart>
      <c:catAx>
        <c:axId val="149573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69296176"/>
        <c:crosses val="autoZero"/>
        <c:auto val="1"/>
        <c:lblAlgn val="ctr"/>
        <c:lblOffset val="100"/>
        <c:noMultiLvlLbl val="0"/>
      </c:catAx>
      <c:valAx>
        <c:axId val="15692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957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14</xdr:row>
      <xdr:rowOff>28574</xdr:rowOff>
    </xdr:from>
    <xdr:to>
      <xdr:col>18</xdr:col>
      <xdr:colOff>85725</xdr:colOff>
      <xdr:row>39</xdr:row>
      <xdr:rowOff>38100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25006BBE-5DF7-4548-AACE-1B5C8C41F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561975</xdr:colOff>
      <xdr:row>18</xdr:row>
      <xdr:rowOff>95250</xdr:rowOff>
    </xdr:from>
    <xdr:to>
      <xdr:col>8</xdr:col>
      <xdr:colOff>752475</xdr:colOff>
      <xdr:row>35</xdr:row>
      <xdr:rowOff>85725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BF6B6A7F-263E-4209-8B55-CE6272C95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I43" sqref="I43"/>
    </sheetView>
  </sheetViews>
  <sheetFormatPr defaultRowHeight="12.75"/>
  <cols>
    <col min="1" max="5" width="9.5703125" customWidth="1"/>
    <col min="9" max="9" width="12" bestFit="1" customWidth="1"/>
  </cols>
  <sheetData>
    <row r="1" spans="1:9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7</v>
      </c>
      <c r="G1" t="s">
        <v>5</v>
      </c>
      <c r="H1" t="s">
        <v>6</v>
      </c>
    </row>
    <row r="2" spans="1:9">
      <c r="A2">
        <v>1000</v>
      </c>
      <c r="B2">
        <v>0.1720000000204891</v>
      </c>
      <c r="C2">
        <v>0.17199999999138527</v>
      </c>
      <c r="D2">
        <v>0.17199999999138527</v>
      </c>
      <c r="E2">
        <v>0.30861300000000003</v>
      </c>
      <c r="F2">
        <f>$I$4*A2</f>
        <v>3.0000000000000001E-3</v>
      </c>
      <c r="G2">
        <f>$I$2*A2*LOG(A2,2)</f>
        <v>4.9828921423310434E-2</v>
      </c>
      <c r="H2">
        <f>$I$3*A2*A2</f>
        <v>5.9999999999999995E-4</v>
      </c>
      <c r="I2">
        <v>5.0000000000000004E-6</v>
      </c>
    </row>
    <row r="3" spans="1:9">
      <c r="A3">
        <v>3250</v>
      </c>
      <c r="B3">
        <v>0.73499999998603016</v>
      </c>
      <c r="C3">
        <v>0.75</v>
      </c>
      <c r="D3">
        <v>0.67100000000209548</v>
      </c>
      <c r="E3">
        <v>0.56775299999999995</v>
      </c>
      <c r="F3">
        <f t="shared" ref="F3:F14" si="0">$I$4*A3</f>
        <v>9.75E-3</v>
      </c>
      <c r="G3">
        <f>$I$2*A3*LOG(A3,2)</f>
        <v>0.18957614004555165</v>
      </c>
      <c r="H3">
        <f t="shared" ref="H3:H15" si="1">$I$3*A3*A3</f>
        <v>6.3375000000000003E-3</v>
      </c>
      <c r="I3">
        <v>6E-10</v>
      </c>
    </row>
    <row r="4" spans="1:9">
      <c r="A4">
        <v>5500</v>
      </c>
      <c r="B4">
        <v>1.6099999999860302</v>
      </c>
      <c r="C4">
        <v>1.6719999999913853</v>
      </c>
      <c r="D4">
        <v>1.375</v>
      </c>
      <c r="E4">
        <v>0.84498300000000004</v>
      </c>
      <c r="F4">
        <f t="shared" si="0"/>
        <v>1.6500000000000001E-2</v>
      </c>
      <c r="G4">
        <f>$I$2*A4*LOG(A4,2)</f>
        <v>0.34169343734073315</v>
      </c>
      <c r="H4">
        <f t="shared" si="1"/>
        <v>1.8149999999999999E-2</v>
      </c>
      <c r="I4">
        <v>3.0000000000000001E-6</v>
      </c>
    </row>
    <row r="5" spans="1:9">
      <c r="A5">
        <v>7750</v>
      </c>
      <c r="B5">
        <v>2.2809999999881256</v>
      </c>
      <c r="C5">
        <v>2.4679999999934807</v>
      </c>
      <c r="D5">
        <v>2.1090000000258442</v>
      </c>
      <c r="E5">
        <v>1.1347700000000001</v>
      </c>
      <c r="F5">
        <f t="shared" si="0"/>
        <v>2.325E-2</v>
      </c>
      <c r="G5">
        <f>$I$2*A5*LOG(A5,2)</f>
        <v>0.50064924805814737</v>
      </c>
      <c r="H5">
        <f t="shared" si="1"/>
        <v>3.60375E-2</v>
      </c>
    </row>
    <row r="6" spans="1:9">
      <c r="A6">
        <v>10000</v>
      </c>
      <c r="B6">
        <v>2.8909999999741558</v>
      </c>
      <c r="C6">
        <v>3.1400000000139698</v>
      </c>
      <c r="D6">
        <v>2.3599999999860302</v>
      </c>
      <c r="E6">
        <v>1.4097310000000001</v>
      </c>
      <c r="F6">
        <f t="shared" si="0"/>
        <v>3.0000000000000002E-2</v>
      </c>
      <c r="G6">
        <f>$I$2*A6*LOG(A6,2)</f>
        <v>0.66438561897747261</v>
      </c>
      <c r="H6">
        <f t="shared" si="1"/>
        <v>6.0000000000000005E-2</v>
      </c>
    </row>
    <row r="7" spans="1:9">
      <c r="A7">
        <v>32500</v>
      </c>
      <c r="B7">
        <v>8.4059999999881256</v>
      </c>
      <c r="C7">
        <v>8.7190000000118744</v>
      </c>
      <c r="D7">
        <v>8.5789999999979045</v>
      </c>
      <c r="E7">
        <v>1.9173519999999999</v>
      </c>
      <c r="F7">
        <f t="shared" si="0"/>
        <v>9.7500000000000003E-2</v>
      </c>
      <c r="G7">
        <f>$I$2*A7*LOG(A7,2)</f>
        <v>2.4355747158747132</v>
      </c>
      <c r="H7">
        <f t="shared" si="1"/>
        <v>0.63375000000000004</v>
      </c>
    </row>
    <row r="8" spans="1:9">
      <c r="A8">
        <v>55000</v>
      </c>
      <c r="B8">
        <v>14.85999999998603</v>
      </c>
      <c r="C8">
        <v>15.921000000002095</v>
      </c>
      <c r="D8">
        <v>15.703999999997905</v>
      </c>
      <c r="E8">
        <v>1.917619</v>
      </c>
      <c r="F8">
        <f t="shared" si="0"/>
        <v>0.16500000000000001</v>
      </c>
      <c r="G8">
        <f>$I$2*A8*LOG(A8,2)</f>
        <v>4.3304645995013553</v>
      </c>
      <c r="H8">
        <f t="shared" si="1"/>
        <v>1.8150000000000002</v>
      </c>
    </row>
    <row r="9" spans="1:9">
      <c r="A9">
        <v>77500</v>
      </c>
      <c r="B9">
        <v>21.515999999974156</v>
      </c>
      <c r="C9">
        <v>21.530999999988126</v>
      </c>
      <c r="D9">
        <v>21.312000000005355</v>
      </c>
      <c r="E9">
        <v>1.917726</v>
      </c>
      <c r="F9">
        <f t="shared" si="0"/>
        <v>0.23250000000000001</v>
      </c>
      <c r="G9">
        <f>$I$2*A9*LOG(A9,2)</f>
        <v>6.2937396173503259</v>
      </c>
      <c r="H9">
        <f t="shared" si="1"/>
        <v>3.6037499999999998</v>
      </c>
    </row>
    <row r="10" spans="1:9">
      <c r="A10">
        <v>100000</v>
      </c>
      <c r="B10">
        <v>29.344000000011874</v>
      </c>
      <c r="C10">
        <v>27.296999999991385</v>
      </c>
      <c r="D10">
        <v>27.812999999994645</v>
      </c>
      <c r="E10">
        <v>1.918015</v>
      </c>
      <c r="F10">
        <f t="shared" si="0"/>
        <v>0.3</v>
      </c>
      <c r="G10">
        <f>$I$2*A10*LOG(A10,2)</f>
        <v>8.3048202372184061</v>
      </c>
      <c r="H10">
        <f t="shared" si="1"/>
        <v>6</v>
      </c>
    </row>
    <row r="11" spans="1:9">
      <c r="A11">
        <v>325000</v>
      </c>
      <c r="B11">
        <v>90.328000000008615</v>
      </c>
      <c r="C11">
        <v>90.48399999999674</v>
      </c>
      <c r="D11">
        <v>93.046999999991385</v>
      </c>
      <c r="E11">
        <v>1.919473</v>
      </c>
      <c r="F11">
        <f t="shared" si="0"/>
        <v>0.97499999999999998</v>
      </c>
      <c r="G11">
        <f>$I$2*A11*LOG(A11,2)</f>
        <v>29.753880312939096</v>
      </c>
      <c r="H11">
        <f t="shared" si="1"/>
        <v>63.375</v>
      </c>
    </row>
    <row r="12" spans="1:9">
      <c r="A12">
        <v>550000</v>
      </c>
      <c r="B12">
        <v>169.28100000001723</v>
      </c>
      <c r="C12">
        <v>156.84400000001187</v>
      </c>
      <c r="D12">
        <v>154.14100000000326</v>
      </c>
      <c r="E12">
        <v>2.432769</v>
      </c>
      <c r="F12">
        <f t="shared" si="0"/>
        <v>1.6500000000000001</v>
      </c>
      <c r="G12">
        <f>$I$2*A12*LOG(A12,2)</f>
        <v>52.439948255953809</v>
      </c>
      <c r="H12">
        <f t="shared" si="1"/>
        <v>181.5</v>
      </c>
    </row>
    <row r="13" spans="1:9">
      <c r="A13">
        <v>775000</v>
      </c>
      <c r="B13">
        <v>218.25</v>
      </c>
      <c r="C13">
        <v>215.75</v>
      </c>
      <c r="D13">
        <v>216.9210000000021</v>
      </c>
      <c r="E13">
        <v>2.594201</v>
      </c>
      <c r="F13">
        <f t="shared" si="0"/>
        <v>2.3250000000000002</v>
      </c>
      <c r="G13">
        <f>$I$2*A13*LOG(A13,2)</f>
        <v>75.809867541191792</v>
      </c>
      <c r="H13">
        <f t="shared" si="1"/>
        <v>360.375</v>
      </c>
    </row>
    <row r="14" spans="1:9">
      <c r="A14">
        <v>1000000</v>
      </c>
      <c r="B14">
        <v>279.51500000001397</v>
      </c>
      <c r="C14">
        <v>285.86000000001513</v>
      </c>
      <c r="D14">
        <v>286.73499999998603</v>
      </c>
      <c r="E14">
        <v>3.575199</v>
      </c>
      <c r="F14">
        <f t="shared" si="0"/>
        <v>3</v>
      </c>
      <c r="G14">
        <f>$I$2*A14*LOG(A14,2)</f>
        <v>99.657842846620866</v>
      </c>
      <c r="H14">
        <f t="shared" si="1"/>
        <v>600</v>
      </c>
    </row>
    <row r="15" spans="1:9">
      <c r="A15">
        <v>3250000</v>
      </c>
      <c r="B15">
        <v>946.57800000000861</v>
      </c>
      <c r="C15">
        <v>944.53099999998813</v>
      </c>
      <c r="G15">
        <f>$I$2*A15*LOG(A15,2)</f>
        <v>351.52013467131059</v>
      </c>
      <c r="H15">
        <f t="shared" si="1"/>
        <v>6337.5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orientation="portrait" cellComments="asDisplayed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main_test.txt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Максим Шевченко</cp:lastModifiedBy>
  <dcterms:created xsi:type="dcterms:W3CDTF">2020-12-04T20:41:10Z</dcterms:created>
  <dcterms:modified xsi:type="dcterms:W3CDTF">2020-12-04T21:19:26Z</dcterms:modified>
</cp:coreProperties>
</file>