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sh\Desktop\Gug\KB\"/>
    </mc:Choice>
  </mc:AlternateContent>
  <xr:revisionPtr revIDLastSave="0" documentId="13_ncr:1_{DEBD875D-B188-4DF0-BE69-0B3F67F1373E}" xr6:coauthVersionLast="41" xr6:coauthVersionMax="41" xr10:uidLastSave="{00000000-0000-0000-0000-000000000000}"/>
  <bookViews>
    <workbookView xWindow="2430" yWindow="1230" windowWidth="17280" windowHeight="9048" activeTab="1" xr2:uid="{00000000-000D-0000-FFFF-FFFF00000000}"/>
  </bookViews>
  <sheets>
    <sheet name="Dataa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2" l="1"/>
  <c r="A12" i="2" l="1"/>
  <c r="A15" i="2" s="1"/>
  <c r="G2" i="2"/>
  <c r="C12" i="2"/>
  <c r="C15" i="2" s="1"/>
</calcChain>
</file>

<file path=xl/sharedStrings.xml><?xml version="1.0" encoding="utf-8"?>
<sst xmlns="http://schemas.openxmlformats.org/spreadsheetml/2006/main" count="84" uniqueCount="83">
  <si>
    <t>GDP</t>
  </si>
  <si>
    <t>Իրական արդյունաբերություն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</si>
  <si>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</si>
  <si>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</si>
  <si>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</si>
  <si>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</si>
  <si>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</si>
  <si>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</si>
  <si>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</si>
  <si>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</si>
  <si>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</si>
  <si>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</si>
  <si>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</si>
  <si>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</si>
  <si>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</si>
  <si>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</si>
  <si>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</si>
  <si>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</si>
  <si>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</si>
  <si>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</si>
  <si>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</si>
  <si>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</si>
  <si>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</si>
  <si>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</si>
  <si>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</si>
  <si>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</si>
  <si>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</si>
  <si>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</si>
  <si>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</si>
  <si>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</si>
  <si>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</si>
  <si>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</si>
  <si>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</si>
  <si>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</si>
  <si>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</si>
  <si>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</si>
  <si>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</si>
  <si>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</si>
  <si>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</si>
  <si>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</si>
  <si>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</si>
  <si>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</si>
  <si>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</si>
  <si>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</si>
  <si>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</si>
  <si>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</si>
  <si>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</si>
  <si>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</si>
  <si>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</si>
  <si>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</si>
  <si>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</si>
  <si>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</si>
  <si>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</si>
  <si>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</si>
  <si>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</si>
  <si>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</si>
  <si>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</si>
  <si>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</si>
  <si>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</si>
  <si>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</si>
  <si>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</si>
  <si>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</si>
  <si>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</si>
  <si>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</si>
  <si>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</si>
  <si>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</si>
  <si>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</si>
  <si>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</si>
  <si>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</si>
  <si>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</si>
  <si>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</si>
  <si>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</si>
  <si>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</si>
  <si>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</si>
  <si>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</si>
  <si>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Model</t>
  </si>
  <si>
    <t>Ardynaber</t>
  </si>
  <si>
    <t>AR(1)</t>
  </si>
  <si>
    <t>ARMA(1,1)</t>
  </si>
  <si>
    <t>ARMA(2,1)</t>
  </si>
  <si>
    <t>ARMA(2,2)</t>
  </si>
  <si>
    <t>ARMA(1,2)</t>
  </si>
  <si>
    <t>MA(1)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</si>
</sst>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4"/>
  <sheetViews>
    <sheetView topLeftCell="A59" workbookViewId="0">
      <selection activeCell="C74" sqref="C74"/>
    </sheetView>
  </sheetViews>
  <sheetFormatPr defaultRowHeight="14.4" x14ac:dyDescent="0.55000000000000004"/>
  <cols>
    <col min="3" max="3" width="26.3671875" bestFit="1" customWidth="1"/>
  </cols>
  <sheetData>
    <row r="1" spans="1:3" x14ac:dyDescent="0.55000000000000004">
      <c r="B1" t="s">
        <v>0</v>
      </c>
      <c r="C1" t="s">
        <v>1</v>
      </c>
    </row>
    <row r="2" spans="1:3" x14ac:dyDescent="0.55000000000000004">
      <c r="A2" t="s">
        <v>2</v>
      </c>
      <c r="B2">
        <v>205946.73319999999</v>
      </c>
      <c r="C2">
        <v>65819.788799999995</v>
      </c>
    </row>
    <row r="3" spans="1:3" x14ac:dyDescent="0.55000000000000004">
      <c r="A3" t="s">
        <v>3</v>
      </c>
      <c r="B3">
        <v>263637.59989999997</v>
      </c>
      <c r="C3">
        <v>60668.540399999998</v>
      </c>
    </row>
    <row r="4" spans="1:3" x14ac:dyDescent="0.55000000000000004">
      <c r="A4" t="s">
        <v>4</v>
      </c>
      <c r="B4">
        <v>362265.20069999999</v>
      </c>
      <c r="C4">
        <v>70893.830499999996</v>
      </c>
    </row>
    <row r="5" spans="1:3" x14ac:dyDescent="0.55000000000000004">
      <c r="A5" t="s">
        <v>5</v>
      </c>
      <c r="B5">
        <v>372052.70209999999</v>
      </c>
      <c r="C5">
        <v>75677.904599999994</v>
      </c>
    </row>
    <row r="6" spans="1:3" x14ac:dyDescent="0.55000000000000004">
      <c r="A6" t="s">
        <v>6</v>
      </c>
      <c r="B6">
        <v>223246.25880000001</v>
      </c>
      <c r="C6">
        <v>75584.389219999997</v>
      </c>
    </row>
    <row r="7" spans="1:3" x14ac:dyDescent="0.55000000000000004">
      <c r="A7" t="s">
        <v>7</v>
      </c>
      <c r="B7">
        <v>289210.44709999999</v>
      </c>
      <c r="C7">
        <v>67975.537100000001</v>
      </c>
    </row>
    <row r="8" spans="1:3" x14ac:dyDescent="0.55000000000000004">
      <c r="A8" t="s">
        <v>8</v>
      </c>
      <c r="B8">
        <v>410084.2072</v>
      </c>
      <c r="C8">
        <v>79779.287129999997</v>
      </c>
    </row>
    <row r="9" spans="1:3" x14ac:dyDescent="0.55000000000000004">
      <c r="A9" t="s">
        <v>9</v>
      </c>
      <c r="B9">
        <v>438650.13569999998</v>
      </c>
      <c r="C9">
        <v>84889.997860000003</v>
      </c>
    </row>
    <row r="10" spans="1:3" x14ac:dyDescent="0.55000000000000004">
      <c r="A10" t="s">
        <v>10</v>
      </c>
      <c r="B10">
        <v>247580.101</v>
      </c>
      <c r="C10">
        <v>82568.118119999999</v>
      </c>
    </row>
    <row r="11" spans="1:3" x14ac:dyDescent="0.55000000000000004">
      <c r="A11" t="s">
        <v>11</v>
      </c>
      <c r="B11">
        <v>336351.75</v>
      </c>
      <c r="C11">
        <v>83115.388309999995</v>
      </c>
    </row>
    <row r="12" spans="1:3" x14ac:dyDescent="0.55000000000000004">
      <c r="A12" t="s">
        <v>12</v>
      </c>
      <c r="B12">
        <v>468726.2488</v>
      </c>
      <c r="C12">
        <v>92615.84779</v>
      </c>
    </row>
    <row r="13" spans="1:3" x14ac:dyDescent="0.55000000000000004">
      <c r="A13" t="s">
        <v>13</v>
      </c>
      <c r="B13">
        <v>500061.15470000001</v>
      </c>
      <c r="C13">
        <v>90614.720719999998</v>
      </c>
    </row>
    <row r="14" spans="1:3" x14ac:dyDescent="0.55000000000000004">
      <c r="A14" t="s">
        <v>14</v>
      </c>
      <c r="B14">
        <v>267386.50910000002</v>
      </c>
      <c r="C14">
        <v>85032.139869999999</v>
      </c>
    </row>
    <row r="15" spans="1:3" x14ac:dyDescent="0.55000000000000004">
      <c r="A15" t="s">
        <v>15</v>
      </c>
      <c r="B15">
        <v>371332.33199999999</v>
      </c>
      <c r="C15">
        <v>87385.119290000002</v>
      </c>
    </row>
    <row r="16" spans="1:3" x14ac:dyDescent="0.55000000000000004">
      <c r="A16" t="s">
        <v>16</v>
      </c>
      <c r="B16">
        <v>528254.48239999998</v>
      </c>
      <c r="C16">
        <v>87797.867910000001</v>
      </c>
    </row>
    <row r="17" spans="1:3" x14ac:dyDescent="0.55000000000000004">
      <c r="A17" t="s">
        <v>17</v>
      </c>
      <c r="B17">
        <v>547566.96440000006</v>
      </c>
      <c r="C17">
        <v>94666.824089999995</v>
      </c>
    </row>
    <row r="18" spans="1:3" x14ac:dyDescent="0.55000000000000004">
      <c r="A18" t="s">
        <v>18</v>
      </c>
      <c r="B18">
        <v>289846.97580000001</v>
      </c>
      <c r="C18">
        <v>89915.327720000001</v>
      </c>
    </row>
    <row r="19" spans="1:3" x14ac:dyDescent="0.55000000000000004">
      <c r="A19" t="s">
        <v>19</v>
      </c>
      <c r="B19">
        <v>424432.8554</v>
      </c>
      <c r="C19">
        <v>96827.380430000005</v>
      </c>
    </row>
    <row r="20" spans="1:3" x14ac:dyDescent="0.55000000000000004">
      <c r="A20" t="s">
        <v>20</v>
      </c>
      <c r="B20">
        <v>595342.80169999995</v>
      </c>
      <c r="C20">
        <v>92370.371480000002</v>
      </c>
    </row>
    <row r="21" spans="1:3" x14ac:dyDescent="0.55000000000000004">
      <c r="A21" t="s">
        <v>21</v>
      </c>
      <c r="B21">
        <v>641200.91540000006</v>
      </c>
      <c r="C21">
        <v>95772.087790000005</v>
      </c>
    </row>
    <row r="22" spans="1:3" x14ac:dyDescent="0.55000000000000004">
      <c r="A22" t="s">
        <v>22</v>
      </c>
      <c r="B22">
        <v>327816.92959999997</v>
      </c>
      <c r="C22">
        <v>89972.917239999995</v>
      </c>
    </row>
    <row r="23" spans="1:3" x14ac:dyDescent="0.55000000000000004">
      <c r="A23" t="s">
        <v>23</v>
      </c>
      <c r="B23">
        <v>505499.53080000001</v>
      </c>
      <c r="C23">
        <v>92111.930080000006</v>
      </c>
    </row>
    <row r="24" spans="1:3" x14ac:dyDescent="0.55000000000000004">
      <c r="A24" t="s">
        <v>24</v>
      </c>
      <c r="B24">
        <v>667974.62349999999</v>
      </c>
      <c r="C24">
        <v>91474.437099999996</v>
      </c>
    </row>
    <row r="25" spans="1:3" x14ac:dyDescent="0.55000000000000004">
      <c r="A25" t="s">
        <v>25</v>
      </c>
      <c r="B25">
        <v>707885.81059999997</v>
      </c>
      <c r="C25">
        <v>92230.021649999995</v>
      </c>
    </row>
    <row r="26" spans="1:3" x14ac:dyDescent="0.55000000000000004">
      <c r="A26" t="s">
        <v>26</v>
      </c>
      <c r="B26">
        <v>367482.7781</v>
      </c>
      <c r="C26">
        <v>93668.535999999993</v>
      </c>
    </row>
    <row r="27" spans="1:3" x14ac:dyDescent="0.55000000000000004">
      <c r="A27" t="s">
        <v>27</v>
      </c>
      <c r="B27">
        <v>556554.98340000003</v>
      </c>
      <c r="C27">
        <v>92114.503389999998</v>
      </c>
    </row>
    <row r="28" spans="1:3" x14ac:dyDescent="0.55000000000000004">
      <c r="A28" t="s">
        <v>28</v>
      </c>
      <c r="B28">
        <v>772846.63939999999</v>
      </c>
      <c r="C28">
        <v>94207.961320000002</v>
      </c>
    </row>
    <row r="29" spans="1:3" x14ac:dyDescent="0.55000000000000004">
      <c r="A29" t="s">
        <v>29</v>
      </c>
      <c r="B29">
        <v>814068.68209999998</v>
      </c>
      <c r="C29">
        <v>96216.383530000006</v>
      </c>
    </row>
    <row r="30" spans="1:3" x14ac:dyDescent="0.55000000000000004">
      <c r="A30" t="s">
        <v>30</v>
      </c>
      <c r="B30">
        <v>415255.5393</v>
      </c>
      <c r="C30">
        <v>96721.077350000007</v>
      </c>
    </row>
    <row r="31" spans="1:3" x14ac:dyDescent="0.55000000000000004">
      <c r="A31" t="s">
        <v>31</v>
      </c>
      <c r="B31">
        <v>609984.26190000004</v>
      </c>
      <c r="C31">
        <v>90677.992800000007</v>
      </c>
    </row>
    <row r="32" spans="1:3" x14ac:dyDescent="0.55000000000000004">
      <c r="A32" t="s">
        <v>32</v>
      </c>
      <c r="B32">
        <v>891865.02190000005</v>
      </c>
      <c r="C32">
        <v>93762.259749999997</v>
      </c>
    </row>
    <row r="33" spans="1:3" x14ac:dyDescent="0.55000000000000004">
      <c r="A33" t="s">
        <v>33</v>
      </c>
      <c r="B33">
        <v>766038.62990000006</v>
      </c>
      <c r="C33">
        <v>103060.5141</v>
      </c>
    </row>
    <row r="34" spans="1:3" x14ac:dyDescent="0.55000000000000004">
      <c r="A34" t="s">
        <v>34</v>
      </c>
      <c r="B34">
        <v>389076.33270000003</v>
      </c>
      <c r="C34">
        <v>89405.264559999996</v>
      </c>
    </row>
    <row r="35" spans="1:3" x14ac:dyDescent="0.55000000000000004">
      <c r="A35" t="s">
        <v>35</v>
      </c>
      <c r="B35">
        <v>496276.22769999999</v>
      </c>
      <c r="C35">
        <v>82336.173110000003</v>
      </c>
    </row>
    <row r="36" spans="1:3" x14ac:dyDescent="0.55000000000000004">
      <c r="A36" t="s">
        <v>36</v>
      </c>
      <c r="B36">
        <v>716179.60510000004</v>
      </c>
      <c r="C36">
        <v>83038.817620000002</v>
      </c>
    </row>
    <row r="37" spans="1:3" x14ac:dyDescent="0.55000000000000004">
      <c r="A37" t="s">
        <v>37</v>
      </c>
      <c r="B37">
        <v>705931.38249999995</v>
      </c>
      <c r="C37">
        <v>102601.2298</v>
      </c>
    </row>
    <row r="38" spans="1:3" x14ac:dyDescent="0.55000000000000004">
      <c r="A38" t="s">
        <v>38</v>
      </c>
      <c r="B38">
        <v>417478.90490000002</v>
      </c>
      <c r="C38">
        <v>90031.101410000003</v>
      </c>
    </row>
    <row r="39" spans="1:3" x14ac:dyDescent="0.55000000000000004">
      <c r="A39" t="s">
        <v>39</v>
      </c>
      <c r="B39">
        <v>542429.91680000001</v>
      </c>
      <c r="C39">
        <v>87301.093850000005</v>
      </c>
    </row>
    <row r="40" spans="1:3" x14ac:dyDescent="0.55000000000000004">
      <c r="A40" t="s">
        <v>40</v>
      </c>
      <c r="B40">
        <v>676073.54720000003</v>
      </c>
      <c r="C40">
        <v>94098.707550000006</v>
      </c>
    </row>
    <row r="41" spans="1:3" x14ac:dyDescent="0.55000000000000004">
      <c r="A41" t="s">
        <v>41</v>
      </c>
      <c r="B41">
        <v>727815.25529999996</v>
      </c>
      <c r="C41">
        <v>117794.8887</v>
      </c>
    </row>
    <row r="42" spans="1:3" x14ac:dyDescent="0.55000000000000004">
      <c r="A42" t="s">
        <v>42</v>
      </c>
      <c r="B42">
        <v>425411.00410000002</v>
      </c>
      <c r="C42">
        <v>94811.576730000001</v>
      </c>
    </row>
    <row r="43" spans="1:3" x14ac:dyDescent="0.55000000000000004">
      <c r="A43" t="s">
        <v>43</v>
      </c>
      <c r="B43">
        <v>559245.24430000002</v>
      </c>
      <c r="C43">
        <v>103342.1539</v>
      </c>
    </row>
    <row r="44" spans="1:3" x14ac:dyDescent="0.55000000000000004">
      <c r="A44" t="s">
        <v>44</v>
      </c>
      <c r="B44">
        <v>721370.47490000003</v>
      </c>
      <c r="C44">
        <v>110730.0088</v>
      </c>
    </row>
    <row r="45" spans="1:3" x14ac:dyDescent="0.55000000000000004">
      <c r="A45" t="s">
        <v>45</v>
      </c>
      <c r="B45">
        <v>765661.64859999996</v>
      </c>
      <c r="C45">
        <v>132246.27590000001</v>
      </c>
    </row>
    <row r="46" spans="1:3" x14ac:dyDescent="0.55000000000000004">
      <c r="A46" t="s">
        <v>46</v>
      </c>
      <c r="B46">
        <v>447532.3763</v>
      </c>
      <c r="C46">
        <v>109900.09729999999</v>
      </c>
    </row>
    <row r="47" spans="1:3" x14ac:dyDescent="0.55000000000000004">
      <c r="A47" t="s">
        <v>47</v>
      </c>
      <c r="B47">
        <v>599510.90179999999</v>
      </c>
      <c r="C47">
        <v>114953.9399</v>
      </c>
    </row>
    <row r="48" spans="1:3" x14ac:dyDescent="0.55000000000000004">
      <c r="A48" t="s">
        <v>48</v>
      </c>
      <c r="B48">
        <v>787015.18810000003</v>
      </c>
      <c r="C48">
        <v>113643.42819999999</v>
      </c>
    </row>
    <row r="49" spans="1:3" x14ac:dyDescent="0.55000000000000004">
      <c r="A49" t="s">
        <v>49</v>
      </c>
      <c r="B49">
        <v>813898.33239999996</v>
      </c>
      <c r="C49">
        <v>132079.1403</v>
      </c>
    </row>
    <row r="50" spans="1:3" x14ac:dyDescent="0.55000000000000004">
      <c r="A50" t="s">
        <v>50</v>
      </c>
      <c r="B50">
        <v>480202.23979999998</v>
      </c>
      <c r="C50">
        <v>116394.6973</v>
      </c>
    </row>
    <row r="51" spans="1:3" x14ac:dyDescent="0.55000000000000004">
      <c r="A51" t="s">
        <v>51</v>
      </c>
      <c r="B51">
        <v>604906.5</v>
      </c>
      <c r="C51">
        <v>116122.30899999999</v>
      </c>
    </row>
    <row r="52" spans="1:3" x14ac:dyDescent="0.55000000000000004">
      <c r="A52" t="s">
        <v>52</v>
      </c>
      <c r="B52">
        <v>800394.44629999995</v>
      </c>
      <c r="C52">
        <v>124044.7988</v>
      </c>
    </row>
    <row r="53" spans="1:3" x14ac:dyDescent="0.55000000000000004">
      <c r="A53" t="s">
        <v>53</v>
      </c>
      <c r="B53">
        <v>855407.14740000002</v>
      </c>
      <c r="C53">
        <v>143693.5699</v>
      </c>
    </row>
    <row r="54" spans="1:3" x14ac:dyDescent="0.55000000000000004">
      <c r="A54" t="s">
        <v>54</v>
      </c>
      <c r="B54">
        <v>494608.30699999997</v>
      </c>
      <c r="C54">
        <v>114361.6327</v>
      </c>
    </row>
    <row r="55" spans="1:3" x14ac:dyDescent="0.55000000000000004">
      <c r="A55" t="s">
        <v>55</v>
      </c>
      <c r="B55">
        <v>617609.53650000005</v>
      </c>
      <c r="C55">
        <v>113293.7401</v>
      </c>
    </row>
    <row r="56" spans="1:3" x14ac:dyDescent="0.55000000000000004">
      <c r="A56" t="s">
        <v>56</v>
      </c>
      <c r="B56">
        <v>843615.74639999995</v>
      </c>
      <c r="C56">
        <v>125391.20080000001</v>
      </c>
    </row>
    <row r="57" spans="1:3" x14ac:dyDescent="0.55000000000000004">
      <c r="A57" t="s">
        <v>57</v>
      </c>
      <c r="B57">
        <v>884490.99040000001</v>
      </c>
      <c r="C57">
        <v>142692.6759</v>
      </c>
    </row>
    <row r="58" spans="1:3" x14ac:dyDescent="0.55000000000000004">
      <c r="A58" t="s">
        <v>58</v>
      </c>
      <c r="B58">
        <v>511424.98940000002</v>
      </c>
      <c r="C58">
        <v>118515.07829999999</v>
      </c>
    </row>
    <row r="59" spans="1:3" x14ac:dyDescent="0.55000000000000004">
      <c r="A59" t="s">
        <v>59</v>
      </c>
      <c r="B59">
        <v>645401.9656</v>
      </c>
      <c r="C59">
        <v>126282.59050000001</v>
      </c>
    </row>
    <row r="60" spans="1:3" x14ac:dyDescent="0.55000000000000004">
      <c r="A60" t="s">
        <v>60</v>
      </c>
      <c r="B60">
        <v>879891.22349999996</v>
      </c>
      <c r="C60">
        <v>139932.057</v>
      </c>
    </row>
    <row r="61" spans="1:3" x14ac:dyDescent="0.55000000000000004">
      <c r="A61" t="s">
        <v>61</v>
      </c>
      <c r="B61">
        <v>895989.37329999998</v>
      </c>
      <c r="C61">
        <v>148416.67550000001</v>
      </c>
    </row>
    <row r="62" spans="1:3" x14ac:dyDescent="0.55000000000000004">
      <c r="A62" t="s">
        <v>62</v>
      </c>
      <c r="B62">
        <v>533927.68900000001</v>
      </c>
      <c r="C62">
        <v>129549.463</v>
      </c>
    </row>
    <row r="63" spans="1:3" x14ac:dyDescent="0.55000000000000004">
      <c r="A63" t="s">
        <v>63</v>
      </c>
      <c r="B63">
        <v>660891.6128</v>
      </c>
      <c r="C63">
        <v>132240.09789999999</v>
      </c>
    </row>
    <row r="64" spans="1:3" x14ac:dyDescent="0.55000000000000004">
      <c r="A64" t="s">
        <v>64</v>
      </c>
      <c r="B64">
        <v>857893.94290000002</v>
      </c>
      <c r="C64">
        <v>146324.23069999999</v>
      </c>
    </row>
    <row r="65" spans="1:3" x14ac:dyDescent="0.55000000000000004">
      <c r="A65" t="s">
        <v>65</v>
      </c>
      <c r="B65">
        <v>887029.47959999996</v>
      </c>
      <c r="C65">
        <v>152950.9921</v>
      </c>
    </row>
    <row r="66" spans="1:3" x14ac:dyDescent="0.55000000000000004">
      <c r="A66" t="s">
        <v>66</v>
      </c>
      <c r="B66">
        <v>572370.48259999999</v>
      </c>
      <c r="C66">
        <v>140302.06839999999</v>
      </c>
    </row>
    <row r="67" spans="1:3" x14ac:dyDescent="0.55000000000000004">
      <c r="A67" t="s">
        <v>67</v>
      </c>
      <c r="B67">
        <v>705171.35080000001</v>
      </c>
      <c r="C67">
        <v>132372.33799999999</v>
      </c>
    </row>
    <row r="68" spans="1:3" x14ac:dyDescent="0.55000000000000004">
      <c r="A68" t="s">
        <v>68</v>
      </c>
      <c r="B68">
        <v>895641.27639999997</v>
      </c>
      <c r="C68">
        <v>156713.25099999999</v>
      </c>
    </row>
    <row r="69" spans="1:3" x14ac:dyDescent="0.55000000000000004">
      <c r="A69" t="s">
        <v>69</v>
      </c>
      <c r="B69">
        <v>988150.84019999998</v>
      </c>
      <c r="C69">
        <v>169928.55230000001</v>
      </c>
    </row>
    <row r="70" spans="1:3" x14ac:dyDescent="0.55000000000000004">
      <c r="A70" t="s">
        <v>70</v>
      </c>
      <c r="B70">
        <v>630752.27179999999</v>
      </c>
      <c r="C70">
        <v>149308.6427</v>
      </c>
    </row>
    <row r="71" spans="1:3" x14ac:dyDescent="0.55000000000000004">
      <c r="A71" t="s">
        <v>71</v>
      </c>
      <c r="B71">
        <v>758059.20209999999</v>
      </c>
      <c r="C71">
        <v>141770.774</v>
      </c>
    </row>
    <row r="72" spans="1:3" x14ac:dyDescent="0.55000000000000004">
      <c r="A72" t="s">
        <v>72</v>
      </c>
      <c r="B72">
        <v>920719.23210000002</v>
      </c>
      <c r="C72">
        <v>161101.22210000001</v>
      </c>
    </row>
    <row r="73" spans="1:3" x14ac:dyDescent="0.55000000000000004">
      <c r="A73" t="s">
        <v>73</v>
      </c>
      <c r="B73">
        <v>1018783.5159999999</v>
      </c>
      <c r="C73">
        <v>170948.12359999999</v>
      </c>
    </row>
    <row r="74" spans="1:3" x14ac:dyDescent="0.55000000000000004">
      <c r="A74" t="s">
        <v>74</v>
      </c>
      <c r="B74">
        <v>676166.43539999996</v>
      </c>
      <c r="C74">
        <v>149756.5687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11796-D1E9-43BE-9D88-5C9E3CF10875}">
  <dimension ref="A1:H15"/>
  <sheetViews>
    <sheetView tabSelected="1" workbookViewId="0">
      <selection activeCell="H10" sqref="H10"/>
    </sheetView>
  </sheetViews>
  <sheetFormatPr defaultRowHeight="14.4" x14ac:dyDescent="0.55000000000000004"/>
  <cols>
    <col min="2" max="2" width="8.9453125" bestFit="1" customWidth="1"/>
  </cols>
  <sheetData>
    <row r="1" spans="1:8" x14ac:dyDescent="0.55000000000000004">
      <c r="A1" t="s">
        <v>75</v>
      </c>
      <c r="B1" t="s">
        <v>76</v>
      </c>
      <c r="C1" t="s">
        <v>0</v>
      </c>
    </row>
    <row r="2" spans="1:8" x14ac:dyDescent="0.55000000000000004">
      <c r="A2" t="s">
        <v>77</v>
      </c>
      <c r="B2">
        <v>-5.4222502180357925E-3</v>
      </c>
      <c r="C2">
        <v>-6.6045293330934327E-2</v>
      </c>
      <c r="E2">
        <v>-6.3694667266021993E-2</v>
      </c>
      <c r="G2">
        <f xml:space="preserve"> 0.884782480262*156336.368917431 + 138.763266054*72 + 8601.04517983</f>
        <v>156915.68058163763</v>
      </c>
    </row>
    <row r="3" spans="1:8" x14ac:dyDescent="0.55000000000000004">
      <c r="A3" t="s">
        <v>78</v>
      </c>
      <c r="B3">
        <v>-4.2669449829849425E-3</v>
      </c>
      <c r="C3">
        <v>-6.2268600609054495E-2</v>
      </c>
    </row>
    <row r="4" spans="1:8" x14ac:dyDescent="0.55000000000000004">
      <c r="A4" t="s">
        <v>79</v>
      </c>
      <c r="B4">
        <v>-4.4368492148729689E-3</v>
      </c>
      <c r="C4">
        <v>-6.1517567750280104E-2</v>
      </c>
    </row>
    <row r="5" spans="1:8" x14ac:dyDescent="0.55000000000000004">
      <c r="A5" t="s">
        <v>80</v>
      </c>
      <c r="B5">
        <v>-5.4026896860179582E-3</v>
      </c>
      <c r="C5">
        <v>-6.0053749065824072E-2</v>
      </c>
    </row>
    <row r="6" spans="1:8" x14ac:dyDescent="0.55000000000000004">
      <c r="A6" t="s">
        <v>81</v>
      </c>
      <c r="B6">
        <v>-5.0019160203771708E-3</v>
      </c>
      <c r="C6">
        <v>-6.0160291571776499E-2</v>
      </c>
    </row>
    <row r="7" spans="1:8" x14ac:dyDescent="0.55000000000000004">
      <c r="A7" t="s">
        <v>82</v>
      </c>
      <c r="B7">
        <v>-3.7000931837119264E-2</v>
      </c>
      <c r="C7">
        <v>-4.5765472246629475E-2</v>
      </c>
    </row>
    <row r="9" spans="1:8" x14ac:dyDescent="0.55000000000000004">
      <c r="H9">
        <f>A15*100</f>
        <v>-0.4741916587586737</v>
      </c>
    </row>
    <row r="10" spans="1:8" x14ac:dyDescent="0.55000000000000004">
      <c r="A10">
        <v>0.94920119238950096</v>
      </c>
      <c r="C10">
        <v>0.74299237366653703</v>
      </c>
    </row>
    <row r="11" spans="1:8" x14ac:dyDescent="0.55000000000000004">
      <c r="A11">
        <v>157023.01760449199</v>
      </c>
      <c r="C11">
        <v>854472.53653155302</v>
      </c>
    </row>
    <row r="12" spans="1:8" x14ac:dyDescent="0.55000000000000004">
      <c r="A12">
        <f>A10*A11</f>
        <v>149046.4355427814</v>
      </c>
      <c r="C12">
        <f>C10*C11</f>
        <v>634866.57815044536</v>
      </c>
    </row>
    <row r="13" spans="1:8" x14ac:dyDescent="0.55000000000000004">
      <c r="A13">
        <v>149756.5687</v>
      </c>
      <c r="C13">
        <v>676166.43539999996</v>
      </c>
    </row>
    <row r="15" spans="1:8" x14ac:dyDescent="0.55000000000000004">
      <c r="A15">
        <f>(A12-A13)/A13</f>
        <v>-4.7419165875867367E-3</v>
      </c>
      <c r="C15">
        <f>(C12-C13)/C13</f>
        <v>-6.107942525293026E-2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Dataaa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</dc:creator>
  <cp:lastModifiedBy>Tush</cp:lastModifiedBy>
  <dcterms:modified xsi:type="dcterms:W3CDTF">2019-11-19T06:34:37Z</dcterms:modified>
</cp:coreProperties>
</file>