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7EC68254-C3EB-4823-8F7F-790E40EC1F36}" xr6:coauthVersionLast="47" xr6:coauthVersionMax="47" xr10:uidLastSave="{00000000-0000-0000-0000-000000000000}"/>
  <bookViews>
    <workbookView xWindow="-120" yWindow="-120" windowWidth="20730" windowHeight="11160" xr2:uid="{39F1C263-AFA2-47F0-B960-8BAFA54BD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B26" i="1"/>
  <c r="M7" i="1"/>
  <c r="B8" i="1"/>
  <c r="C8" i="1"/>
  <c r="D8" i="1"/>
  <c r="E8" i="1"/>
  <c r="G8" i="1" l="1"/>
</calcChain>
</file>

<file path=xl/sharedStrings.xml><?xml version="1.0" encoding="utf-8"?>
<sst xmlns="http://schemas.openxmlformats.org/spreadsheetml/2006/main" count="49" uniqueCount="46">
  <si>
    <t>Battle of France</t>
  </si>
  <si>
    <t>Battlefield Documentary, Series 1, 1994</t>
  </si>
  <si>
    <t>German Army Group B</t>
  </si>
  <si>
    <t>3 Armoured Div</t>
  </si>
  <si>
    <t>German Army Group A</t>
  </si>
  <si>
    <t>Inf Dvi</t>
  </si>
  <si>
    <t>Armoured Div</t>
  </si>
  <si>
    <t>Mot Div</t>
  </si>
  <si>
    <t>Airborne Div</t>
  </si>
  <si>
    <t>German Army Group C</t>
  </si>
  <si>
    <t>Reserve</t>
  </si>
  <si>
    <t>Airplane</t>
  </si>
  <si>
    <t>French</t>
  </si>
  <si>
    <t>French 7th Army</t>
  </si>
  <si>
    <t>BEF</t>
  </si>
  <si>
    <t>Airplane French</t>
  </si>
  <si>
    <t>Airplane BEF</t>
  </si>
  <si>
    <t>French 2nd Army Group</t>
  </si>
  <si>
    <t>Guderian Ardennes Front</t>
  </si>
  <si>
    <t xml:space="preserve">German </t>
  </si>
  <si>
    <t>Mot Inf Reg.</t>
  </si>
  <si>
    <t>10 Inf Div</t>
  </si>
  <si>
    <t>Total Div</t>
  </si>
  <si>
    <t>136 Div: 1/3 fully equipped &amp; experienced</t>
  </si>
  <si>
    <t>Trucks</t>
  </si>
  <si>
    <t>Guns</t>
  </si>
  <si>
    <t>Many horsedrawn</t>
  </si>
  <si>
    <t>Tanks</t>
  </si>
  <si>
    <t>Panzer Tanks</t>
  </si>
  <si>
    <t>Mark II</t>
  </si>
  <si>
    <t>Mark III</t>
  </si>
  <si>
    <t>Mark IV</t>
  </si>
  <si>
    <t>38T</t>
  </si>
  <si>
    <t>No advantage of armour and firepower, but deployment in armoured divisions of 240 tanks each gave the battlefield superiority</t>
  </si>
  <si>
    <t>Personnel</t>
  </si>
  <si>
    <t>Special Forces</t>
  </si>
  <si>
    <t>SS</t>
  </si>
  <si>
    <t>Personel French</t>
  </si>
  <si>
    <t>Guns French</t>
  </si>
  <si>
    <t>Old, short range</t>
  </si>
  <si>
    <t>CHA-B</t>
  </si>
  <si>
    <t>Matilda II</t>
  </si>
  <si>
    <t>Allied Tanks</t>
  </si>
  <si>
    <t>Renault R35</t>
  </si>
  <si>
    <t xml:space="preserve">Are seen as in support role of infantry. Tanks are dispersed among the inf divs. </t>
  </si>
  <si>
    <t>740 fighter, 140 bomber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</si>
</sst>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14AD-7A62-4E02-8DAE-614E4EA0E04C}">
  <dimension ref="A1:O38"/>
  <sheetViews>
    <sheetView tabSelected="1" workbookViewId="0">
      <selection activeCell="N12" sqref="N12"/>
    </sheetView>
  </sheetViews>
  <sheetFormatPr defaultRowHeight="15" x14ac:dyDescent="0.25"/>
  <cols>
    <col min="1" max="1" width="36.42578125" bestFit="1" customWidth="1"/>
    <col min="2" max="2" width="14.85546875" bestFit="1" customWidth="1"/>
    <col min="5" max="5" width="12.140625" bestFit="1" customWidth="1"/>
    <col min="6" max="6" width="12.140625" customWidth="1"/>
    <col min="14" max="14" width="12.42578125" customWidth="1"/>
  </cols>
  <sheetData>
    <row r="1" spans="1:15" x14ac:dyDescent="0.25">
      <c r="A1" t="s">
        <v>0</v>
      </c>
    </row>
    <row r="2" spans="1:15" x14ac:dyDescent="0.25">
      <c r="A2" t="s">
        <v>1</v>
      </c>
      <c r="L2" s="3" t="s">
        <v>28</v>
      </c>
      <c r="M2" s="3"/>
      <c r="N2" s="4" t="s">
        <v>42</v>
      </c>
      <c r="O2" s="4"/>
    </row>
    <row r="3" spans="1:15" x14ac:dyDescent="0.25">
      <c r="B3" t="s">
        <v>5</v>
      </c>
      <c r="C3" t="s">
        <v>6</v>
      </c>
      <c r="D3" t="s">
        <v>7</v>
      </c>
      <c r="E3" t="s">
        <v>8</v>
      </c>
      <c r="F3" t="s">
        <v>35</v>
      </c>
      <c r="L3" s="3" t="s">
        <v>29</v>
      </c>
      <c r="M3" s="3">
        <v>955</v>
      </c>
      <c r="N3" s="4" t="s">
        <v>43</v>
      </c>
      <c r="O3" s="4">
        <v>855</v>
      </c>
    </row>
    <row r="4" spans="1:15" x14ac:dyDescent="0.25">
      <c r="A4" t="s">
        <v>2</v>
      </c>
      <c r="B4">
        <v>24</v>
      </c>
      <c r="C4">
        <v>3</v>
      </c>
      <c r="D4">
        <v>2</v>
      </c>
      <c r="E4">
        <v>1</v>
      </c>
      <c r="L4" s="3" t="s">
        <v>30</v>
      </c>
      <c r="M4" s="3">
        <v>350</v>
      </c>
      <c r="N4" s="4" t="s">
        <v>40</v>
      </c>
      <c r="O4" s="4"/>
    </row>
    <row r="5" spans="1:15" x14ac:dyDescent="0.25">
      <c r="A5" t="s">
        <v>4</v>
      </c>
      <c r="B5">
        <v>35</v>
      </c>
      <c r="C5">
        <v>7</v>
      </c>
      <c r="D5">
        <v>3</v>
      </c>
      <c r="L5" s="3" t="s">
        <v>31</v>
      </c>
      <c r="M5" s="3">
        <v>278</v>
      </c>
      <c r="N5" s="4" t="s">
        <v>41</v>
      </c>
      <c r="O5" s="4"/>
    </row>
    <row r="6" spans="1:15" x14ac:dyDescent="0.25">
      <c r="A6" t="s">
        <v>9</v>
      </c>
      <c r="B6">
        <v>19</v>
      </c>
      <c r="L6" s="3" t="s">
        <v>32</v>
      </c>
      <c r="M6" s="3">
        <v>400</v>
      </c>
      <c r="N6" s="4"/>
      <c r="O6" s="4"/>
    </row>
    <row r="7" spans="1:15" x14ac:dyDescent="0.25">
      <c r="A7" t="s">
        <v>10</v>
      </c>
      <c r="B7">
        <v>42</v>
      </c>
      <c r="L7" s="3"/>
      <c r="M7" s="3">
        <f>SUM(M3:M6)</f>
        <v>1983</v>
      </c>
      <c r="N7" s="4"/>
      <c r="O7" s="4"/>
    </row>
    <row r="8" spans="1:15" x14ac:dyDescent="0.25">
      <c r="A8" s="1" t="s">
        <v>22</v>
      </c>
      <c r="B8">
        <f>SUM(B4:B7)</f>
        <v>120</v>
      </c>
      <c r="C8">
        <f t="shared" ref="C8:E8" si="0">SUM(C4:C6)</f>
        <v>10</v>
      </c>
      <c r="D8">
        <f t="shared" si="0"/>
        <v>5</v>
      </c>
      <c r="E8">
        <f t="shared" si="0"/>
        <v>1</v>
      </c>
      <c r="G8" s="1">
        <f>SUM(B8:E8)</f>
        <v>136</v>
      </c>
      <c r="I8" t="s">
        <v>23</v>
      </c>
    </row>
    <row r="9" spans="1:15" x14ac:dyDescent="0.25">
      <c r="A9" s="1" t="s">
        <v>27</v>
      </c>
      <c r="G9" s="2">
        <v>2500</v>
      </c>
      <c r="I9" t="s">
        <v>33</v>
      </c>
    </row>
    <row r="10" spans="1:15" x14ac:dyDescent="0.25">
      <c r="A10" s="1" t="s">
        <v>11</v>
      </c>
      <c r="G10" s="1">
        <v>4000</v>
      </c>
    </row>
    <row r="11" spans="1:15" x14ac:dyDescent="0.25">
      <c r="A11" t="s">
        <v>24</v>
      </c>
      <c r="G11">
        <v>120000</v>
      </c>
    </row>
    <row r="12" spans="1:15" x14ac:dyDescent="0.25">
      <c r="A12" t="s">
        <v>25</v>
      </c>
      <c r="I12" t="s">
        <v>26</v>
      </c>
    </row>
    <row r="13" spans="1:15" x14ac:dyDescent="0.25">
      <c r="A13" s="1" t="s">
        <v>34</v>
      </c>
      <c r="G13">
        <v>2500000</v>
      </c>
    </row>
    <row r="14" spans="1:15" x14ac:dyDescent="0.25">
      <c r="A14" s="1" t="s">
        <v>36</v>
      </c>
      <c r="F14">
        <v>3</v>
      </c>
      <c r="G14">
        <v>100000</v>
      </c>
    </row>
    <row r="22" spans="1:9" x14ac:dyDescent="0.25">
      <c r="A22" t="s">
        <v>13</v>
      </c>
      <c r="B22">
        <v>7</v>
      </c>
      <c r="C22">
        <v>1</v>
      </c>
      <c r="D22">
        <v>2</v>
      </c>
    </row>
    <row r="23" spans="1:9" x14ac:dyDescent="0.25">
      <c r="A23" t="s">
        <v>14</v>
      </c>
      <c r="B23">
        <v>9</v>
      </c>
      <c r="C23">
        <v>1</v>
      </c>
    </row>
    <row r="24" spans="1:9" x14ac:dyDescent="0.25">
      <c r="A24" t="s">
        <v>17</v>
      </c>
      <c r="B24">
        <v>22</v>
      </c>
      <c r="C24">
        <v>3</v>
      </c>
      <c r="D24">
        <v>1</v>
      </c>
    </row>
    <row r="25" spans="1:9" x14ac:dyDescent="0.25">
      <c r="A25" t="s">
        <v>17</v>
      </c>
      <c r="B25">
        <v>21</v>
      </c>
      <c r="C25">
        <v>1</v>
      </c>
      <c r="D25">
        <v>3</v>
      </c>
    </row>
    <row r="26" spans="1:9" x14ac:dyDescent="0.25">
      <c r="A26" t="s">
        <v>22</v>
      </c>
      <c r="B26">
        <f>SUM(B22:B25)</f>
        <v>59</v>
      </c>
      <c r="C26">
        <f t="shared" ref="C26:D26" si="1">SUM(C22:C25)</f>
        <v>6</v>
      </c>
      <c r="D26">
        <f t="shared" si="1"/>
        <v>6</v>
      </c>
    </row>
    <row r="27" spans="1:9" x14ac:dyDescent="0.25">
      <c r="A27" t="s">
        <v>15</v>
      </c>
      <c r="B27">
        <v>1200</v>
      </c>
      <c r="I27" t="s">
        <v>45</v>
      </c>
    </row>
    <row r="28" spans="1:9" x14ac:dyDescent="0.25">
      <c r="A28" t="s">
        <v>16</v>
      </c>
      <c r="B28">
        <v>350</v>
      </c>
    </row>
    <row r="29" spans="1:9" x14ac:dyDescent="0.25">
      <c r="A29" t="s">
        <v>37</v>
      </c>
      <c r="B29">
        <v>2225000</v>
      </c>
    </row>
    <row r="30" spans="1:9" x14ac:dyDescent="0.25">
      <c r="A30" t="s">
        <v>38</v>
      </c>
      <c r="I30" t="s">
        <v>39</v>
      </c>
    </row>
    <row r="31" spans="1:9" x14ac:dyDescent="0.25">
      <c r="A31" t="s">
        <v>27</v>
      </c>
      <c r="B31">
        <v>1140</v>
      </c>
      <c r="I31" t="s">
        <v>44</v>
      </c>
    </row>
    <row r="35" spans="1:2" x14ac:dyDescent="0.25">
      <c r="A35" t="s">
        <v>18</v>
      </c>
    </row>
    <row r="36" spans="1:2" x14ac:dyDescent="0.25">
      <c r="A36" t="s">
        <v>19</v>
      </c>
      <c r="B36" t="s">
        <v>3</v>
      </c>
    </row>
    <row r="37" spans="1:2" x14ac:dyDescent="0.25">
      <c r="B37" t="s">
        <v>20</v>
      </c>
    </row>
    <row r="38" spans="1:2" x14ac:dyDescent="0.25">
      <c r="A38" t="s">
        <v>12</v>
      </c>
      <c r="B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dcterms:created xsi:type="dcterms:W3CDTF">2022-03-01T08:51:42Z</dcterms:created>
  <dcterms:modified xsi:type="dcterms:W3CDTF">2022-03-01T11:35:27Z</dcterms:modified>
</cp:coreProperties>
</file>