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hil\Documents\Refocus\Module - Career Planning\7\"/>
    </mc:Choice>
  </mc:AlternateContent>
  <xr:revisionPtr revIDLastSave="0" documentId="13_ncr:1_{CF2D0C9C-3D81-4C6F-B2F2-2B6D057CAD8D}"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s" sheetId="4" r:id="rId3"/>
    <sheet name="Dashboard" sheetId="7" r:id="rId4"/>
  </sheets>
  <definedNames>
    <definedName name="_xlnm._FilterDatabase" localSheetId="0" hidden="1">bike_buyers!$A$1:$M$1001</definedName>
    <definedName name="_xlnm._FilterDatabase" localSheetId="1" hidden="1">'Working Sheet'!$P$1:$P$5</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<sst xmlns="http://schemas.openxmlformats.org/spreadsheetml/2006/main" count="16382" uniqueCount="54">
  <si>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</si>
  <si>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</si>
  <si>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</si>
  <si>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</si>
  <si>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</si>
  <si>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</si>
  <si>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</si>
  <si>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</si>
  <si>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</si>
  <si>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</si>
  <si>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</si>
  <si>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</si>
  <si>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</si>
  <si>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</si>
  <si>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</si>
  <si>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</si>
  <si>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</si>
  <si>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</si>
  <si>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</si>
  <si>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</si>
  <si>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</si>
  <si>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</si>
  <si>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</si>
  <si>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</si>
  <si>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</si>
  <si>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</si>
  <si>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</si>
  <si>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</si>
  <si>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</si>
  <si>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</si>
  <si>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</si>
  <si>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</si>
  <si>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</si>
  <si>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</si>
  <si>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</si>
  <si>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</si>
  <si>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</si>
  <si>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</si>
  <si>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</si>
  <si>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</si>
  <si>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</si>
  <si>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</si>
  <si>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</si>
  <si>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Count of ID</t>
  </si>
  <si>
    <t>Adolescent</t>
  </si>
  <si>
    <t>Middle Age</t>
  </si>
  <si>
    <t>Old Age</t>
  </si>
  <si>
    <t>Column Labels</t>
  </si>
  <si>
    <t>Average of Income</t>
  </si>
  <si>
    <t>More than 10 miles</t>
  </si>
  <si>
    <t>10+</t>
  </si>
  <si>
    <t>Commute Distance (miles)</t>
  </si>
  <si>
    <t>Not Buyers</t>
  </si>
  <si>
    <t>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</si>
</sst>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409]#,##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406D9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CC1C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49" fontId="0" fillId="0" borderId="0" xfId="0" applyNumberFormat="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30" formatCode="@"/>
    </dxf>
    <dxf>
      <font>
        <b val="0"/>
        <i val="0"/>
        <strike val="0"/>
        <condense val="0"/>
        <extend val="0"/>
        <outline val="0"/>
        <shadow val="0"/>
        <u val="none"/>
        <vertAlign val="baseline"/>
        <sz val="11"/>
        <color theme="1"/>
        <name val="Calibri"/>
        <family val="2"/>
        <scheme val="minor"/>
      </font>
      <numFmt numFmtId="165" formatCode="[$$-409]#,##0.00"/>
    </dxf>
  </dxfs>
  <tableStyles count="0" defaultTableStyle="TableStyleMedium2" defaultPivotStyle="PivotStyleLight16"/>
  <colors>
    <mruColors>
      <color rgb="FF2F3A56"/>
      <color rgb="FFD8E8E8"/>
      <color rgb="FFE2474B"/>
      <color rgb="FF406D96"/>
      <color rgb="FFA8D0DA"/>
      <color rgb="FF8CC1CE"/>
      <color rgb="FF91FFF7"/>
      <color rgb="FFED7D31"/>
      <color rgb="FFE0885D"/>
      <color rgb="FF944D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Not Buyers</c:v>
                </c:pt>
              </c:strCache>
            </c:strRef>
          </c:tx>
          <c:spPr>
            <a:solidFill>
              <a:schemeClr val="accent1"/>
            </a:solidFill>
            <a:ln>
              <a:noFill/>
            </a:ln>
            <a:effectLst/>
          </c:spPr>
          <c:invertIfNegative val="0"/>
          <c:cat>
            <c:strRef>
              <c:f>'Pivot Tables'!$A$5:$A$6</c:f>
              <c:strCache>
                <c:ptCount val="2"/>
                <c:pt idx="0">
                  <c:v>Female</c:v>
                </c:pt>
                <c:pt idx="1">
                  <c:v>Male</c:v>
                </c:pt>
              </c:strCache>
            </c:strRef>
          </c:cat>
          <c:val>
            <c:numRef>
              <c:f>'Pivot Tables'!$B$5:$B$6</c:f>
              <c:numCache>
                <c:formatCode>General</c:formatCode>
                <c:ptCount val="2"/>
                <c:pt idx="0">
                  <c:v>250</c:v>
                </c:pt>
                <c:pt idx="1">
                  <c:v>269</c:v>
                </c:pt>
              </c:numCache>
            </c:numRef>
          </c:val>
          <c:extLst>
            <c:ext xmlns:c16="http://schemas.microsoft.com/office/drawing/2014/chart" uri="{C3380CC4-5D6E-409C-BE32-E72D297353CC}">
              <c16:uniqueId val="{00000000-DA57-4AA9-8315-3E00B95334F8}"/>
            </c:ext>
          </c:extLst>
        </c:ser>
        <c:ser>
          <c:idx val="1"/>
          <c:order val="1"/>
          <c:tx>
            <c:strRef>
              <c:f>'Pivot Tables'!$C$3:$C$4</c:f>
              <c:strCache>
                <c:ptCount val="1"/>
                <c:pt idx="0">
                  <c:v>Buyers</c:v>
                </c:pt>
              </c:strCache>
            </c:strRef>
          </c:tx>
          <c:spPr>
            <a:solidFill>
              <a:schemeClr val="accent2"/>
            </a:solidFill>
            <a:ln>
              <a:noFill/>
            </a:ln>
            <a:effectLst/>
          </c:spPr>
          <c:invertIfNegative val="0"/>
          <c:cat>
            <c:strRef>
              <c:f>'Pivot Tables'!$A$5:$A$6</c:f>
              <c:strCache>
                <c:ptCount val="2"/>
                <c:pt idx="0">
                  <c:v>Female</c:v>
                </c:pt>
                <c:pt idx="1">
                  <c:v>Male</c:v>
                </c:pt>
              </c:strCache>
            </c:strRef>
          </c:cat>
          <c:val>
            <c:numRef>
              <c:f>'Pivot Tables'!$C$5:$C$6</c:f>
              <c:numCache>
                <c:formatCode>General</c:formatCode>
                <c:ptCount val="2"/>
                <c:pt idx="0">
                  <c:v>239</c:v>
                </c:pt>
                <c:pt idx="1">
                  <c:v>242</c:v>
                </c:pt>
              </c:numCache>
            </c:numRef>
          </c:val>
          <c:extLst>
            <c:ext xmlns:c16="http://schemas.microsoft.com/office/drawing/2014/chart" uri="{C3380CC4-5D6E-409C-BE32-E72D297353CC}">
              <c16:uniqueId val="{00000001-DA57-4AA9-8315-3E00B95334F8}"/>
            </c:ext>
          </c:extLst>
        </c:ser>
        <c:dLbls>
          <c:showLegendKey val="0"/>
          <c:showVal val="0"/>
          <c:showCatName val="0"/>
          <c:showSerName val="0"/>
          <c:showPercent val="0"/>
          <c:showBubbleSize val="0"/>
        </c:dLbls>
        <c:gapWidth val="219"/>
        <c:overlap val="-27"/>
        <c:axId val="130311680"/>
        <c:axId val="130312640"/>
      </c:barChart>
      <c:catAx>
        <c:axId val="13031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12640"/>
        <c:crosses val="autoZero"/>
        <c:auto val="1"/>
        <c:lblAlgn val="ctr"/>
        <c:lblOffset val="100"/>
        <c:noMultiLvlLbl val="0"/>
      </c:catAx>
      <c:valAx>
        <c:axId val="1303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1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23"/>
  </c:pivotSource>
  <c:chart>
    <c:title>
      <c:tx>
        <c:rich>
          <a:bodyPr rot="-5400000" spcFirstLastPara="1" vertOverflow="ellipsis" wrap="square" anchor="ctr" anchorCtr="1"/>
          <a:lstStyle/>
          <a:p>
            <a:pPr>
              <a:defRPr sz="1400" b="1" i="0" u="none" strike="noStrike" kern="1200" spc="0" baseline="0">
                <a:solidFill>
                  <a:srgbClr val="2F3A56"/>
                </a:solidFill>
                <a:latin typeface="+mn-lt"/>
                <a:ea typeface="+mn-ea"/>
                <a:cs typeface="+mn-cs"/>
              </a:defRPr>
            </a:pPr>
            <a:r>
              <a:rPr lang="en-US"/>
              <a:t>Buyers</a:t>
            </a:r>
            <a:r>
              <a:rPr lang="en-US" baseline="0"/>
              <a:t> by Children</a:t>
            </a:r>
          </a:p>
        </c:rich>
      </c:tx>
      <c:layout>
        <c:manualLayout>
          <c:xMode val="edge"/>
          <c:yMode val="edge"/>
          <c:x val="3.6098428501170954E-2"/>
          <c:y val="0.32465299080467463"/>
        </c:manualLayout>
      </c:layout>
      <c:overlay val="0"/>
      <c:spPr>
        <a:noFill/>
        <a:ln>
          <a:noFill/>
        </a:ln>
        <a:effectLst/>
      </c:spPr>
      <c:txPr>
        <a:bodyPr rot="-5400000" spcFirstLastPara="1" vertOverflow="ellipsis" wrap="square" anchor="ctr" anchorCtr="1"/>
        <a:lstStyle/>
        <a:p>
          <a:pPr>
            <a:defRPr sz="1400" b="1" i="0" u="none" strike="noStrike" kern="1200" spc="0" baseline="0">
              <a:solidFill>
                <a:srgbClr val="2F3A56"/>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2F3A56"/>
          </a:solidFill>
          <a:ln w="19050">
            <a:noFill/>
          </a:ln>
          <a:effectLst>
            <a:outerShdw blurRad="279400" sx="102000" sy="102000" algn="ctr" rotWithShape="0">
              <a:srgbClr val="2F3A56">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F3A56"/>
          </a:solidFill>
          <a:ln w="19050">
            <a:noFill/>
          </a:ln>
          <a:effectLst>
            <a:outerShdw blurRad="279400" sx="102000" sy="102000" algn="ctr" rotWithShape="0">
              <a:srgbClr val="2F3A56">
                <a:alpha val="40000"/>
              </a:srgbClr>
            </a:outerShdw>
          </a:effectLst>
        </c:spPr>
        <c:dLbl>
          <c:idx val="0"/>
          <c:spPr>
            <a:noFill/>
            <a:ln>
              <a:noFill/>
            </a:ln>
            <a:effectLst/>
          </c:spPr>
          <c:txPr>
            <a:bodyPr rot="0" spcFirstLastPara="1" vertOverflow="ellipsis" vert="horz" wrap="square" anchor="ctr" anchorCtr="1"/>
            <a:lstStyle/>
            <a:p>
              <a:pPr>
                <a:defRPr sz="900" b="1" i="0" u="none" strike="noStrike" kern="1200" baseline="0">
                  <a:solidFill>
                    <a:srgbClr val="A8D0D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406D96"/>
          </a:solidFill>
          <a:ln w="19050">
            <a:noFill/>
          </a:ln>
          <a:effectLst>
            <a:outerShdw blurRad="279400" sx="102000" sy="102000" algn="ctr" rotWithShape="0">
              <a:srgbClr val="2F3A56">
                <a:alpha val="40000"/>
              </a:srgbClr>
            </a:outerShdw>
          </a:effectLst>
        </c:spPr>
        <c:dLbl>
          <c:idx val="0"/>
          <c:spPr>
            <a:noFill/>
            <a:ln>
              <a:noFill/>
            </a:ln>
            <a:effectLst/>
          </c:spPr>
          <c:txPr>
            <a:bodyPr rot="0" spcFirstLastPara="1" vertOverflow="ellipsis" vert="horz" wrap="square" anchor="ctr" anchorCtr="1"/>
            <a:lstStyle/>
            <a:p>
              <a:pPr>
                <a:defRPr sz="900" b="1" i="0" u="none" strike="noStrike" kern="1200" baseline="0">
                  <a:solidFill>
                    <a:srgbClr val="A8D0D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A8D0DA"/>
          </a:solidFill>
          <a:ln w="19050">
            <a:noFill/>
          </a:ln>
          <a:effectLst>
            <a:outerShdw blurRad="279400" sx="102000" sy="102000" algn="ctr" rotWithShape="0">
              <a:srgbClr val="2F3A56">
                <a:alpha val="40000"/>
              </a:srgbClr>
            </a:outerShdw>
          </a:effectLst>
        </c:spPr>
      </c:pivotFmt>
      <c:pivotFmt>
        <c:idx val="12"/>
        <c:spPr>
          <a:solidFill>
            <a:srgbClr val="D8E8E8"/>
          </a:solidFill>
          <a:ln w="19050">
            <a:noFill/>
          </a:ln>
          <a:effectLst>
            <a:outerShdw blurRad="279400" sx="102000" sy="102000" algn="ctr" rotWithShape="0">
              <a:srgbClr val="2F3A56">
                <a:alpha val="40000"/>
              </a:srgbClr>
            </a:outerShdw>
          </a:effectLst>
        </c:spPr>
      </c:pivotFmt>
      <c:pivotFmt>
        <c:idx val="13"/>
        <c:spPr>
          <a:solidFill>
            <a:srgbClr val="A8D0DA"/>
          </a:solidFill>
          <a:ln w="19050">
            <a:noFill/>
          </a:ln>
          <a:effectLst>
            <a:outerShdw blurRad="279400" sx="102000" sy="102000" algn="ctr" rotWithShape="0">
              <a:srgbClr val="2F3A56">
                <a:alpha val="40000"/>
              </a:srgbClr>
            </a:outerShdw>
          </a:effectLst>
        </c:spPr>
      </c:pivotFmt>
      <c:pivotFmt>
        <c:idx val="14"/>
        <c:spPr>
          <a:solidFill>
            <a:srgbClr val="406D96"/>
          </a:solidFill>
          <a:ln w="19050">
            <a:noFill/>
          </a:ln>
          <a:effectLst>
            <a:outerShdw blurRad="279400" sx="102000" sy="102000" algn="ctr" rotWithShape="0">
              <a:srgbClr val="2F3A56">
                <a:alpha val="40000"/>
              </a:srgbClr>
            </a:outerShdw>
          </a:effectLst>
        </c:spPr>
        <c:dLbl>
          <c:idx val="0"/>
          <c:tx>
            <c:rich>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fld id="{2C52AB23-894C-44E9-AB92-F0FBE7AF57CE}" type="VALUE">
                  <a:rPr lang="en-US">
                    <a:solidFill>
                      <a:srgbClr val="A8D0DA"/>
                    </a:solidFill>
                  </a:rPr>
                  <a:pPr>
                    <a:defRPr sz="900" b="1" i="0" u="none" strike="noStrike" kern="1200" baseline="0">
                      <a:solidFill>
                        <a:srgbClr val="2F3A56"/>
                      </a:solidFill>
                      <a:latin typeface="+mn-lt"/>
                      <a:ea typeface="+mn-ea"/>
                      <a:cs typeface="+mn-cs"/>
                    </a:defRPr>
                  </a:pPr>
                  <a:t>[VALUE]</a:t>
                </a:fld>
                <a:endParaRPr lang="en-PH"/>
              </a:p>
            </c:rich>
          </c:tx>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2F3A56"/>
          </a:solidFill>
          <a:ln w="19050">
            <a:noFill/>
          </a:ln>
          <a:effectLst>
            <a:outerShdw blurRad="279400" sx="102000" sy="102000" algn="ctr" rotWithShape="0">
              <a:srgbClr val="2F3A56">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F3A56"/>
          </a:solidFill>
          <a:ln w="19050">
            <a:noFill/>
          </a:ln>
          <a:effectLst>
            <a:outerShdw blurRad="279400" sx="102000" sy="102000" algn="ctr" rotWithShape="0">
              <a:srgbClr val="2F3A56">
                <a:alpha val="40000"/>
              </a:srgbClr>
            </a:outerShdw>
          </a:effectLst>
        </c:spPr>
      </c:pivotFmt>
      <c:pivotFmt>
        <c:idx val="17"/>
        <c:spPr>
          <a:solidFill>
            <a:srgbClr val="406D96"/>
          </a:solidFill>
          <a:ln w="19050">
            <a:noFill/>
          </a:ln>
          <a:effectLst>
            <a:outerShdw blurRad="279400" sx="102000" sy="102000" algn="ctr" rotWithShape="0">
              <a:srgbClr val="2F3A56">
                <a:alpha val="40000"/>
              </a:srgbClr>
            </a:outerShdw>
          </a:effectLst>
        </c:spPr>
      </c:pivotFmt>
      <c:pivotFmt>
        <c:idx val="18"/>
        <c:spPr>
          <a:solidFill>
            <a:srgbClr val="A8D0DA"/>
          </a:solidFill>
          <a:ln w="19050">
            <a:noFill/>
          </a:ln>
          <a:effectLst>
            <a:outerShdw blurRad="279400" sx="102000" sy="102000" algn="ctr" rotWithShape="0">
              <a:srgbClr val="2F3A56">
                <a:alpha val="40000"/>
              </a:srgbClr>
            </a:outerShdw>
          </a:effectLst>
        </c:spPr>
      </c:pivotFmt>
      <c:pivotFmt>
        <c:idx val="19"/>
        <c:spPr>
          <a:solidFill>
            <a:srgbClr val="D8E8E8"/>
          </a:solidFill>
          <a:ln w="19050">
            <a:noFill/>
          </a:ln>
          <a:effectLst>
            <a:outerShdw blurRad="279400" sx="102000" sy="102000" algn="ctr" rotWithShape="0">
              <a:srgbClr val="2F3A56">
                <a:alpha val="40000"/>
              </a:srgbClr>
            </a:outerShdw>
          </a:effectLst>
        </c:spPr>
      </c:pivotFmt>
      <c:pivotFmt>
        <c:idx val="20"/>
        <c:spPr>
          <a:solidFill>
            <a:srgbClr val="A8D0DA"/>
          </a:solidFill>
          <a:ln w="19050">
            <a:noFill/>
          </a:ln>
          <a:effectLst>
            <a:outerShdw blurRad="279400" sx="102000" sy="102000" algn="ctr" rotWithShape="0">
              <a:srgbClr val="2F3A56">
                <a:alpha val="40000"/>
              </a:srgbClr>
            </a:outerShdw>
          </a:effectLst>
        </c:spPr>
      </c:pivotFmt>
      <c:pivotFmt>
        <c:idx val="21"/>
        <c:spPr>
          <a:solidFill>
            <a:srgbClr val="406D96"/>
          </a:solidFill>
          <a:ln w="19050">
            <a:noFill/>
          </a:ln>
          <a:effectLst>
            <a:outerShdw blurRad="279400" sx="102000" sy="102000" algn="ctr" rotWithShape="0">
              <a:srgbClr val="2F3A56">
                <a:alpha val="40000"/>
              </a:srgbClr>
            </a:outerShdw>
          </a:effectLst>
        </c:spPr>
        <c:dLbl>
          <c:idx val="0"/>
          <c:tx>
            <c:rich>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fld id="{2C52AB23-894C-44E9-AB92-F0FBE7AF57CE}" type="VALUE">
                  <a:rPr lang="en-US">
                    <a:solidFill>
                      <a:srgbClr val="A8D0DA"/>
                    </a:solidFill>
                  </a:rPr>
                  <a:pPr>
                    <a:defRPr sz="900" b="1" i="0" u="none" strike="noStrike" kern="1200" baseline="0">
                      <a:solidFill>
                        <a:srgbClr val="2F3A56"/>
                      </a:solidFill>
                      <a:latin typeface="+mn-lt"/>
                      <a:ea typeface="+mn-ea"/>
                      <a:cs typeface="+mn-cs"/>
                    </a:defRPr>
                  </a:pPr>
                  <a:t>[VALUE]</a:t>
                </a:fld>
                <a:endParaRPr lang="en-PH"/>
              </a:p>
            </c:rich>
          </c:tx>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rgbClr val="2F3A56"/>
          </a:solidFill>
          <a:ln w="19050">
            <a:noFill/>
          </a:ln>
          <a:effectLst>
            <a:outerShdw blurRad="279400" sx="102000" sy="102000" algn="ctr" rotWithShape="0">
              <a:srgbClr val="2F3A56">
                <a:alpha val="40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2F3A56"/>
          </a:solidFill>
          <a:ln w="19050">
            <a:noFill/>
          </a:ln>
          <a:effectLst>
            <a:outerShdw blurRad="279400" sx="102000" sy="102000" algn="ctr" rotWithShape="0">
              <a:srgbClr val="2F3A56">
                <a:alpha val="40000"/>
              </a:srgbClr>
            </a:outerShdw>
          </a:effectLst>
        </c:spPr>
      </c:pivotFmt>
      <c:pivotFmt>
        <c:idx val="24"/>
        <c:spPr>
          <a:solidFill>
            <a:srgbClr val="406D96"/>
          </a:solidFill>
          <a:ln w="19050">
            <a:noFill/>
          </a:ln>
          <a:effectLst>
            <a:outerShdw blurRad="279400" sx="102000" sy="102000" algn="ctr" rotWithShape="0">
              <a:srgbClr val="2F3A56">
                <a:alpha val="40000"/>
              </a:srgbClr>
            </a:outerShdw>
          </a:effectLst>
        </c:spPr>
      </c:pivotFmt>
      <c:pivotFmt>
        <c:idx val="25"/>
        <c:spPr>
          <a:solidFill>
            <a:srgbClr val="A8D0DA"/>
          </a:solidFill>
          <a:ln w="19050">
            <a:noFill/>
          </a:ln>
          <a:effectLst>
            <a:outerShdw blurRad="279400" sx="102000" sy="102000" algn="ctr" rotWithShape="0">
              <a:srgbClr val="2F3A56">
                <a:alpha val="40000"/>
              </a:srgbClr>
            </a:outerShdw>
          </a:effectLst>
        </c:spPr>
      </c:pivotFmt>
      <c:pivotFmt>
        <c:idx val="26"/>
        <c:spPr>
          <a:solidFill>
            <a:srgbClr val="D8E8E8"/>
          </a:solidFill>
          <a:ln w="19050">
            <a:noFill/>
          </a:ln>
          <a:effectLst>
            <a:outerShdw blurRad="279400" sx="102000" sy="102000" algn="ctr" rotWithShape="0">
              <a:srgbClr val="2F3A56">
                <a:alpha val="40000"/>
              </a:srgbClr>
            </a:outerShdw>
          </a:effectLst>
        </c:spPr>
      </c:pivotFmt>
      <c:pivotFmt>
        <c:idx val="27"/>
        <c:spPr>
          <a:solidFill>
            <a:srgbClr val="A8D0DA"/>
          </a:solidFill>
          <a:ln w="19050">
            <a:noFill/>
          </a:ln>
          <a:effectLst>
            <a:outerShdw blurRad="279400" sx="102000" sy="102000" algn="ctr" rotWithShape="0">
              <a:srgbClr val="2F3A56">
                <a:alpha val="40000"/>
              </a:srgbClr>
            </a:outerShdw>
          </a:effectLst>
        </c:spPr>
      </c:pivotFmt>
      <c:pivotFmt>
        <c:idx val="28"/>
        <c:spPr>
          <a:solidFill>
            <a:srgbClr val="406D96"/>
          </a:solidFill>
          <a:ln w="19050">
            <a:noFill/>
          </a:ln>
          <a:effectLst>
            <a:outerShdw blurRad="279400" sx="102000" sy="102000" algn="ctr" rotWithShape="0">
              <a:srgbClr val="2F3A56">
                <a:alpha val="40000"/>
              </a:srgbClr>
            </a:outerShdw>
          </a:effectLst>
        </c:spPr>
        <c:dLbl>
          <c:idx val="0"/>
          <c:tx>
            <c:rich>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fld id="{2C52AB23-894C-44E9-AB92-F0FBE7AF57CE}" type="VALUE">
                  <a:rPr lang="en-US">
                    <a:solidFill>
                      <a:srgbClr val="A8D0DA"/>
                    </a:solidFill>
                  </a:rPr>
                  <a:pPr>
                    <a:defRPr/>
                  </a:pPr>
                  <a:t>[VALUE]</a:t>
                </a:fld>
                <a:endParaRPr lang="en-PH"/>
              </a:p>
            </c:rich>
          </c:tx>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9136611574241023"/>
          <c:y val="0.12743036576795655"/>
          <c:w val="0.51298191206863619"/>
          <c:h val="0.74513926846408696"/>
        </c:manualLayout>
      </c:layout>
      <c:doughnutChart>
        <c:varyColors val="1"/>
        <c:ser>
          <c:idx val="0"/>
          <c:order val="0"/>
          <c:tx>
            <c:strRef>
              <c:f>'Pivot Tables'!$B$42</c:f>
              <c:strCache>
                <c:ptCount val="1"/>
                <c:pt idx="0">
                  <c:v>Total</c:v>
                </c:pt>
              </c:strCache>
            </c:strRef>
          </c:tx>
          <c:spPr>
            <a:solidFill>
              <a:srgbClr val="2F3A56"/>
            </a:solidFill>
            <a:ln>
              <a:noFill/>
            </a:ln>
            <a:effectLst>
              <a:outerShdw blurRad="279400" sx="102000" sy="102000" algn="ctr" rotWithShape="0">
                <a:srgbClr val="2F3A56">
                  <a:alpha val="40000"/>
                </a:srgbClr>
              </a:outerShdw>
            </a:effectLst>
          </c:spPr>
          <c:dPt>
            <c:idx val="0"/>
            <c:bubble3D val="0"/>
            <c:spPr>
              <a:solidFill>
                <a:srgbClr val="2F3A56"/>
              </a:solidFill>
              <a:ln w="19050">
                <a:noFill/>
              </a:ln>
              <a:effectLst>
                <a:outerShdw blurRad="279400" sx="102000" sy="102000" algn="ctr" rotWithShape="0">
                  <a:srgbClr val="2F3A56">
                    <a:alpha val="40000"/>
                  </a:srgbClr>
                </a:outerShdw>
              </a:effectLst>
            </c:spPr>
            <c:extLst>
              <c:ext xmlns:c16="http://schemas.microsoft.com/office/drawing/2014/chart" uri="{C3380CC4-5D6E-409C-BE32-E72D297353CC}">
                <c16:uniqueId val="{00000001-04AE-4D5B-B524-11822F30BE8B}"/>
              </c:ext>
            </c:extLst>
          </c:dPt>
          <c:dPt>
            <c:idx val="1"/>
            <c:bubble3D val="0"/>
            <c:spPr>
              <a:solidFill>
                <a:srgbClr val="406D96"/>
              </a:solidFill>
              <a:ln w="19050">
                <a:noFill/>
              </a:ln>
              <a:effectLst>
                <a:outerShdw blurRad="279400" sx="102000" sy="102000" algn="ctr" rotWithShape="0">
                  <a:srgbClr val="2F3A56">
                    <a:alpha val="40000"/>
                  </a:srgbClr>
                </a:outerShdw>
              </a:effectLst>
            </c:spPr>
            <c:extLst>
              <c:ext xmlns:c16="http://schemas.microsoft.com/office/drawing/2014/chart" uri="{C3380CC4-5D6E-409C-BE32-E72D297353CC}">
                <c16:uniqueId val="{00000003-04AE-4D5B-B524-11822F30BE8B}"/>
              </c:ext>
            </c:extLst>
          </c:dPt>
          <c:dPt>
            <c:idx val="2"/>
            <c:bubble3D val="0"/>
            <c:spPr>
              <a:solidFill>
                <a:srgbClr val="A8D0DA"/>
              </a:solidFill>
              <a:ln w="19050">
                <a:noFill/>
              </a:ln>
              <a:effectLst>
                <a:outerShdw blurRad="279400" sx="102000" sy="102000" algn="ctr" rotWithShape="0">
                  <a:srgbClr val="2F3A56">
                    <a:alpha val="40000"/>
                  </a:srgbClr>
                </a:outerShdw>
              </a:effectLst>
            </c:spPr>
            <c:extLst>
              <c:ext xmlns:c16="http://schemas.microsoft.com/office/drawing/2014/chart" uri="{C3380CC4-5D6E-409C-BE32-E72D297353CC}">
                <c16:uniqueId val="{00000005-04AE-4D5B-B524-11822F30BE8B}"/>
              </c:ext>
            </c:extLst>
          </c:dPt>
          <c:dPt>
            <c:idx val="3"/>
            <c:bubble3D val="0"/>
            <c:spPr>
              <a:solidFill>
                <a:srgbClr val="D8E8E8"/>
              </a:solidFill>
              <a:ln w="19050">
                <a:noFill/>
              </a:ln>
              <a:effectLst>
                <a:outerShdw blurRad="279400" sx="102000" sy="102000" algn="ctr" rotWithShape="0">
                  <a:srgbClr val="2F3A56">
                    <a:alpha val="40000"/>
                  </a:srgbClr>
                </a:outerShdw>
              </a:effectLst>
            </c:spPr>
            <c:extLst>
              <c:ext xmlns:c16="http://schemas.microsoft.com/office/drawing/2014/chart" uri="{C3380CC4-5D6E-409C-BE32-E72D297353CC}">
                <c16:uniqueId val="{00000007-04AE-4D5B-B524-11822F30BE8B}"/>
              </c:ext>
            </c:extLst>
          </c:dPt>
          <c:dPt>
            <c:idx val="4"/>
            <c:bubble3D val="0"/>
            <c:spPr>
              <a:solidFill>
                <a:srgbClr val="A8D0DA"/>
              </a:solidFill>
              <a:ln w="19050">
                <a:noFill/>
              </a:ln>
              <a:effectLst>
                <a:outerShdw blurRad="279400" sx="102000" sy="102000" algn="ctr" rotWithShape="0">
                  <a:srgbClr val="2F3A56">
                    <a:alpha val="40000"/>
                  </a:srgbClr>
                </a:outerShdw>
              </a:effectLst>
            </c:spPr>
            <c:extLst>
              <c:ext xmlns:c16="http://schemas.microsoft.com/office/drawing/2014/chart" uri="{C3380CC4-5D6E-409C-BE32-E72D297353CC}">
                <c16:uniqueId val="{00000009-04AE-4D5B-B524-11822F30BE8B}"/>
              </c:ext>
            </c:extLst>
          </c:dPt>
          <c:dPt>
            <c:idx val="5"/>
            <c:bubble3D val="0"/>
            <c:spPr>
              <a:solidFill>
                <a:srgbClr val="406D96"/>
              </a:solidFill>
              <a:ln w="19050">
                <a:noFill/>
              </a:ln>
              <a:effectLst>
                <a:outerShdw blurRad="279400" sx="102000" sy="102000" algn="ctr" rotWithShape="0">
                  <a:srgbClr val="2F3A56">
                    <a:alpha val="40000"/>
                  </a:srgbClr>
                </a:outerShdw>
              </a:effectLst>
            </c:spPr>
            <c:extLst>
              <c:ext xmlns:c16="http://schemas.microsoft.com/office/drawing/2014/chart" uri="{C3380CC4-5D6E-409C-BE32-E72D297353CC}">
                <c16:uniqueId val="{0000000B-04AE-4D5B-B524-11822F30BE8B}"/>
              </c:ext>
            </c:extLst>
          </c:dPt>
          <c:dLbls>
            <c:dLbl>
              <c:idx val="5"/>
              <c:tx>
                <c:rich>
                  <a:bodyPr/>
                  <a:lstStyle/>
                  <a:p>
                    <a:fld id="{2C52AB23-894C-44E9-AB92-F0FBE7AF57CE}" type="VALUE">
                      <a:rPr lang="en-US">
                        <a:solidFill>
                          <a:srgbClr val="A8D0DA"/>
                        </a:solidFill>
                      </a:rPr>
                      <a:pPr/>
                      <a:t>[VALUE]</a:t>
                    </a:fld>
                    <a:endParaRPr lang="en-PH"/>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04AE-4D5B-B524-11822F30BE8B}"/>
                </c:ext>
              </c:extLst>
            </c:dLbl>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Tables'!$A$43:$A$49</c:f>
              <c:strCache>
                <c:ptCount val="6"/>
                <c:pt idx="0">
                  <c:v>0</c:v>
                </c:pt>
                <c:pt idx="1">
                  <c:v>1</c:v>
                </c:pt>
                <c:pt idx="2">
                  <c:v>2</c:v>
                </c:pt>
                <c:pt idx="3">
                  <c:v>3</c:v>
                </c:pt>
                <c:pt idx="4">
                  <c:v>4</c:v>
                </c:pt>
                <c:pt idx="5">
                  <c:v>5</c:v>
                </c:pt>
              </c:strCache>
            </c:strRef>
          </c:cat>
          <c:val>
            <c:numRef>
              <c:f>'Pivot Tables'!$B$43:$B$49</c:f>
              <c:numCache>
                <c:formatCode>0</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C-04AE-4D5B-B524-11822F30BE8B}"/>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2F3A5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D8E8E8"/>
      </a:fgClr>
      <a:bgClr>
        <a:srgbClr val="A8D0DA"/>
      </a:bgClr>
    </a:pattFill>
    <a:ln w="9525" cap="flat" cmpd="sng" algn="ctr">
      <a:noFill/>
      <a:round/>
    </a:ln>
    <a:effectLst>
      <a:outerShdw blurRad="254000" sx="105000" sy="105000" algn="ctr" rotWithShape="0">
        <a:srgbClr val="2F3A56">
          <a:alpha val="15000"/>
        </a:srgbClr>
      </a:outerShdw>
    </a:effectLst>
  </c:spPr>
  <c:txPr>
    <a:bodyPr/>
    <a:lstStyle/>
    <a:p>
      <a:pPr>
        <a:defRPr b="1">
          <a:solidFill>
            <a:srgbClr val="2F3A5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Tables'!$B$10:$B$11</c:f>
              <c:strCache>
                <c:ptCount val="1"/>
                <c:pt idx="0">
                  <c:v>Not Buyers</c:v>
                </c:pt>
              </c:strCache>
            </c:strRef>
          </c:tx>
          <c:spPr>
            <a:solidFill>
              <a:schemeClr val="accent1"/>
            </a:solidFill>
            <a:ln>
              <a:noFill/>
            </a:ln>
            <a:effectLst/>
          </c:spPr>
          <c:invertIfNegative val="0"/>
          <c:cat>
            <c:strRef>
              <c:f>'Pivot Tables'!$A$12:$A$14</c:f>
              <c:strCache>
                <c:ptCount val="2"/>
                <c:pt idx="0">
                  <c:v>Female</c:v>
                </c:pt>
                <c:pt idx="1">
                  <c:v>Male</c:v>
                </c:pt>
              </c:strCache>
            </c:strRef>
          </c:cat>
          <c:val>
            <c:numRef>
              <c:f>'Pivot Tables'!$B$12:$B$14</c:f>
              <c:numCache>
                <c:formatCode>[$$-409]#,##0</c:formatCode>
                <c:ptCount val="2"/>
                <c:pt idx="0">
                  <c:v>53440</c:v>
                </c:pt>
                <c:pt idx="1">
                  <c:v>56208.178438661707</c:v>
                </c:pt>
              </c:numCache>
            </c:numRef>
          </c:val>
          <c:extLst>
            <c:ext xmlns:c16="http://schemas.microsoft.com/office/drawing/2014/chart" uri="{C3380CC4-5D6E-409C-BE32-E72D297353CC}">
              <c16:uniqueId val="{00000000-4694-43F0-92D5-4F783E46EDB3}"/>
            </c:ext>
          </c:extLst>
        </c:ser>
        <c:ser>
          <c:idx val="1"/>
          <c:order val="1"/>
          <c:tx>
            <c:strRef>
              <c:f>'Pivot Tables'!$C$10:$C$11</c:f>
              <c:strCache>
                <c:ptCount val="1"/>
                <c:pt idx="0">
                  <c:v>Buyers</c:v>
                </c:pt>
              </c:strCache>
            </c:strRef>
          </c:tx>
          <c:spPr>
            <a:solidFill>
              <a:schemeClr val="accent2"/>
            </a:solidFill>
            <a:ln>
              <a:noFill/>
            </a:ln>
            <a:effectLst/>
          </c:spPr>
          <c:invertIfNegative val="0"/>
          <c:cat>
            <c:strRef>
              <c:f>'Pivot Tables'!$A$12:$A$14</c:f>
              <c:strCache>
                <c:ptCount val="2"/>
                <c:pt idx="0">
                  <c:v>Female</c:v>
                </c:pt>
                <c:pt idx="1">
                  <c:v>Male</c:v>
                </c:pt>
              </c:strCache>
            </c:strRef>
          </c:cat>
          <c:val>
            <c:numRef>
              <c:f>'Pivot Tables'!$C$12:$C$14</c:f>
              <c:numCache>
                <c:formatCode>[$$-409]#,##0</c:formatCode>
                <c:ptCount val="2"/>
                <c:pt idx="0">
                  <c:v>55774.058577405856</c:v>
                </c:pt>
                <c:pt idx="1">
                  <c:v>60123.966942148763</c:v>
                </c:pt>
              </c:numCache>
            </c:numRef>
          </c:val>
          <c:extLst>
            <c:ext xmlns:c16="http://schemas.microsoft.com/office/drawing/2014/chart" uri="{C3380CC4-5D6E-409C-BE32-E72D297353CC}">
              <c16:uniqueId val="{00000001-4694-43F0-92D5-4F783E46EDB3}"/>
            </c:ext>
          </c:extLst>
        </c:ser>
        <c:dLbls>
          <c:showLegendKey val="0"/>
          <c:showVal val="0"/>
          <c:showCatName val="0"/>
          <c:showSerName val="0"/>
          <c:showPercent val="0"/>
          <c:showBubbleSize val="0"/>
        </c:dLbls>
        <c:gapWidth val="219"/>
        <c:overlap val="-27"/>
        <c:axId val="130354768"/>
        <c:axId val="130356208"/>
      </c:barChart>
      <c:catAx>
        <c:axId val="1303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6208"/>
        <c:crosses val="autoZero"/>
        <c:auto val="1"/>
        <c:lblAlgn val="ctr"/>
        <c:lblOffset val="100"/>
        <c:noMultiLvlLbl val="0"/>
      </c:catAx>
      <c:valAx>
        <c:axId val="13035620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Not Buyers</c:v>
                </c:pt>
              </c:strCache>
            </c:strRef>
          </c:tx>
          <c:spPr>
            <a:ln w="28575" cap="rnd">
              <a:solidFill>
                <a:schemeClr val="accent1"/>
              </a:solidFill>
              <a:round/>
            </a:ln>
            <a:effectLst/>
          </c:spPr>
          <c:marker>
            <c:symbol val="none"/>
          </c:marker>
          <c:cat>
            <c:strRef>
              <c:f>'Pivot Tables'!$A$20:$A$25</c:f>
              <c:strCache>
                <c:ptCount val="5"/>
                <c:pt idx="0">
                  <c:v>1</c:v>
                </c:pt>
                <c:pt idx="1">
                  <c:v>2</c:v>
                </c:pt>
                <c:pt idx="2">
                  <c:v>5</c:v>
                </c:pt>
                <c:pt idx="3">
                  <c:v>10</c:v>
                </c:pt>
                <c:pt idx="4">
                  <c:v>10+</c:v>
                </c:pt>
              </c:strCache>
            </c:strRef>
          </c:cat>
          <c:val>
            <c:numRef>
              <c:f>'Pivot Tables'!$B$20:$B$25</c:f>
              <c:numCache>
                <c:formatCode>0</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8FFA-477C-A05F-05D4BF7A9858}"/>
            </c:ext>
          </c:extLst>
        </c:ser>
        <c:ser>
          <c:idx val="1"/>
          <c:order val="1"/>
          <c:tx>
            <c:strRef>
              <c:f>'Pivot Tables'!$C$18:$C$19</c:f>
              <c:strCache>
                <c:ptCount val="1"/>
                <c:pt idx="0">
                  <c:v>Buyers</c:v>
                </c:pt>
              </c:strCache>
            </c:strRef>
          </c:tx>
          <c:spPr>
            <a:ln w="28575" cap="rnd">
              <a:solidFill>
                <a:schemeClr val="accent2"/>
              </a:solidFill>
              <a:round/>
            </a:ln>
            <a:effectLst/>
          </c:spPr>
          <c:marker>
            <c:symbol val="none"/>
          </c:marker>
          <c:cat>
            <c:strRef>
              <c:f>'Pivot Tables'!$A$20:$A$25</c:f>
              <c:strCache>
                <c:ptCount val="5"/>
                <c:pt idx="0">
                  <c:v>1</c:v>
                </c:pt>
                <c:pt idx="1">
                  <c:v>2</c:v>
                </c:pt>
                <c:pt idx="2">
                  <c:v>5</c:v>
                </c:pt>
                <c:pt idx="3">
                  <c:v>10</c:v>
                </c:pt>
                <c:pt idx="4">
                  <c:v>10+</c:v>
                </c:pt>
              </c:strCache>
            </c:strRef>
          </c:cat>
          <c:val>
            <c:numRef>
              <c:f>'Pivot Tables'!$C$20:$C$25</c:f>
              <c:numCache>
                <c:formatCode>0</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8FFA-477C-A05F-05D4BF7A9858}"/>
            </c:ext>
          </c:extLst>
        </c:ser>
        <c:dLbls>
          <c:showLegendKey val="0"/>
          <c:showVal val="0"/>
          <c:showCatName val="0"/>
          <c:showSerName val="0"/>
          <c:showPercent val="0"/>
          <c:showBubbleSize val="0"/>
        </c:dLbls>
        <c:smooth val="0"/>
        <c:axId val="318957344"/>
        <c:axId val="318955904"/>
      </c:lineChart>
      <c:catAx>
        <c:axId val="3189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55904"/>
        <c:crosses val="autoZero"/>
        <c:auto val="1"/>
        <c:lblAlgn val="ctr"/>
        <c:lblOffset val="100"/>
        <c:noMultiLvlLbl val="0"/>
      </c:catAx>
      <c:valAx>
        <c:axId val="318955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a:outerShdw blurRad="698500" sx="90000" sy="90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Tables'!$B$31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0A-4FC4-B2CE-CCBBCEA565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0A-4FC4-B2CE-CCBBCEA565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0A-4FC4-B2CE-CCBBCEA565A0}"/>
              </c:ext>
            </c:extLst>
          </c:dPt>
          <c:cat>
            <c:strRef>
              <c:f>'Pivot Tables'!$A$32:$A$35</c:f>
              <c:strCache>
                <c:ptCount val="3"/>
                <c:pt idx="0">
                  <c:v>Adolescent</c:v>
                </c:pt>
                <c:pt idx="1">
                  <c:v>Middle Age</c:v>
                </c:pt>
                <c:pt idx="2">
                  <c:v>Old Age</c:v>
                </c:pt>
              </c:strCache>
            </c:strRef>
          </c:cat>
          <c:val>
            <c:numRef>
              <c:f>'Pivot Tables'!$B$32:$B$35</c:f>
              <c:numCache>
                <c:formatCode>0</c:formatCode>
                <c:ptCount val="3"/>
                <c:pt idx="0">
                  <c:v>71</c:v>
                </c:pt>
                <c:pt idx="1">
                  <c:v>313</c:v>
                </c:pt>
                <c:pt idx="2">
                  <c:v>135</c:v>
                </c:pt>
              </c:numCache>
            </c:numRef>
          </c:val>
          <c:extLst>
            <c:ext xmlns:c16="http://schemas.microsoft.com/office/drawing/2014/chart" uri="{C3380CC4-5D6E-409C-BE32-E72D297353CC}">
              <c16:uniqueId val="{00000006-E90A-4FC4-B2CE-CCBBCEA565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Tables'!$B$42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FC-4DE2-90A5-30339D14C2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FC-4DE2-90A5-30339D14C2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FC-4DE2-90A5-30339D14C2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FC-4DE2-90A5-30339D14C2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FC-4DE2-90A5-30339D14C2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AFC-4DE2-90A5-30339D14C2D7}"/>
              </c:ext>
            </c:extLst>
          </c:dPt>
          <c:cat>
            <c:strRef>
              <c:f>'Pivot Tables'!$A$43:$A$49</c:f>
              <c:strCache>
                <c:ptCount val="6"/>
                <c:pt idx="0">
                  <c:v>0</c:v>
                </c:pt>
                <c:pt idx="1">
                  <c:v>1</c:v>
                </c:pt>
                <c:pt idx="2">
                  <c:v>2</c:v>
                </c:pt>
                <c:pt idx="3">
                  <c:v>3</c:v>
                </c:pt>
                <c:pt idx="4">
                  <c:v>4</c:v>
                </c:pt>
                <c:pt idx="5">
                  <c:v>5</c:v>
                </c:pt>
              </c:strCache>
            </c:strRef>
          </c:cat>
          <c:val>
            <c:numRef>
              <c:f>'Pivot Tables'!$B$43:$B$49</c:f>
              <c:numCache>
                <c:formatCode>0</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3735-4FCC-B404-CD1EBB4B96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2"/>
  </c:pivotSource>
  <c:chart>
    <c:title>
      <c:tx>
        <c:rich>
          <a:bodyPr rot="0" spcFirstLastPara="1" vertOverflow="ellipsis" vert="horz" wrap="square" anchor="ctr" anchorCtr="1"/>
          <a:lstStyle/>
          <a:p>
            <a:pPr>
              <a:defRPr sz="1400" b="1" i="0" u="none" strike="noStrike" kern="1200" spc="0" baseline="0">
                <a:solidFill>
                  <a:srgbClr val="2F3A56"/>
                </a:solidFill>
                <a:latin typeface="+mn-lt"/>
                <a:ea typeface="+mn-ea"/>
                <a:cs typeface="+mn-cs"/>
              </a:defRPr>
            </a:pPr>
            <a:r>
              <a:rPr lang="en-PH">
                <a:solidFill>
                  <a:srgbClr val="2F3A56"/>
                </a:solidFill>
              </a:rPr>
              <a:t>Commute Distance</a:t>
            </a:r>
          </a:p>
        </c:rich>
      </c:tx>
      <c:layout>
        <c:manualLayout>
          <c:xMode val="edge"/>
          <c:yMode val="edge"/>
          <c:x val="0.3126203529930048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2F3A56"/>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E2474B"/>
            </a:solidFill>
            <a:round/>
          </a:ln>
          <a:effectLst>
            <a:outerShdw blurRad="63500" sx="102000" sy="102000" algn="ctr" rotWithShape="0">
              <a:srgbClr val="2F3A56">
                <a:alpha val="40000"/>
              </a:srgbClr>
            </a:outerShdw>
          </a:effectLst>
        </c:spPr>
        <c:marker>
          <c:symbol val="circle"/>
          <c:size val="5"/>
          <c:spPr>
            <a:solidFill>
              <a:srgbClr val="E2474B"/>
            </a:solidFill>
            <a:ln w="9525">
              <a:noFill/>
            </a:ln>
            <a:effectLst>
              <a:outerShdw blurRad="63500" sx="102000" sy="102000" algn="ctr" rotWithShape="0">
                <a:srgbClr val="2F3A56">
                  <a:alpha val="4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06D9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406D96"/>
            </a:solidFill>
            <a:round/>
          </a:ln>
          <a:effectLst>
            <a:outerShdw blurRad="63500" sx="102000" sy="102000" algn="ctr" rotWithShape="0">
              <a:srgbClr val="2F3A56">
                <a:alpha val="40000"/>
              </a:srgbClr>
            </a:outerShdw>
          </a:effectLst>
        </c:spPr>
        <c:marker>
          <c:symbol val="circle"/>
          <c:size val="5"/>
          <c:spPr>
            <a:solidFill>
              <a:srgbClr val="406D96"/>
            </a:solidFill>
            <a:ln w="9525">
              <a:noFill/>
            </a:ln>
            <a:effectLst>
              <a:outerShdw blurRad="63500" sx="102000" sy="102000" algn="ctr" rotWithShape="0">
                <a:srgbClr val="2F3A56">
                  <a:alpha val="4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06D9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74320280927635E-2"/>
          <c:y val="0.15462072428754714"/>
          <c:w val="0.93084016002077918"/>
          <c:h val="0.68331735985441167"/>
        </c:manualLayout>
      </c:layout>
      <c:lineChart>
        <c:grouping val="standard"/>
        <c:varyColors val="0"/>
        <c:ser>
          <c:idx val="0"/>
          <c:order val="0"/>
          <c:tx>
            <c:strRef>
              <c:f>'Pivot Tables'!$B$18:$B$19</c:f>
              <c:strCache>
                <c:ptCount val="1"/>
                <c:pt idx="0">
                  <c:v>Not Buyers</c:v>
                </c:pt>
              </c:strCache>
            </c:strRef>
          </c:tx>
          <c:spPr>
            <a:ln w="28575" cap="rnd">
              <a:solidFill>
                <a:srgbClr val="E2474B"/>
              </a:solidFill>
              <a:round/>
            </a:ln>
            <a:effectLst>
              <a:outerShdw blurRad="63500" sx="102000" sy="102000" algn="ctr" rotWithShape="0">
                <a:srgbClr val="2F3A56">
                  <a:alpha val="40000"/>
                </a:srgbClr>
              </a:outerShdw>
            </a:effectLst>
          </c:spPr>
          <c:marker>
            <c:symbol val="circle"/>
            <c:size val="5"/>
            <c:spPr>
              <a:solidFill>
                <a:srgbClr val="E2474B"/>
              </a:solidFill>
              <a:ln w="9525">
                <a:noFill/>
              </a:ln>
              <a:effectLst>
                <a:outerShdw blurRad="63500" sx="102000" sy="102000" algn="ctr" rotWithShape="0">
                  <a:srgbClr val="2F3A56">
                    <a:alpha val="40000"/>
                  </a:srgbClr>
                </a:outerShdw>
              </a:effectLst>
            </c:spPr>
          </c:marker>
          <c:cat>
            <c:strRef>
              <c:f>'Pivot Tables'!$A$20:$A$25</c:f>
              <c:strCache>
                <c:ptCount val="5"/>
                <c:pt idx="0">
                  <c:v>1</c:v>
                </c:pt>
                <c:pt idx="1">
                  <c:v>2</c:v>
                </c:pt>
                <c:pt idx="2">
                  <c:v>5</c:v>
                </c:pt>
                <c:pt idx="3">
                  <c:v>10</c:v>
                </c:pt>
                <c:pt idx="4">
                  <c:v>10+</c:v>
                </c:pt>
              </c:strCache>
            </c:strRef>
          </c:cat>
          <c:val>
            <c:numRef>
              <c:f>'Pivot Tables'!$B$20:$B$25</c:f>
              <c:numCache>
                <c:formatCode>0</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1C31-4BFB-982D-D9C447D17C38}"/>
            </c:ext>
          </c:extLst>
        </c:ser>
        <c:ser>
          <c:idx val="1"/>
          <c:order val="1"/>
          <c:tx>
            <c:strRef>
              <c:f>'Pivot Tables'!$C$18:$C$19</c:f>
              <c:strCache>
                <c:ptCount val="1"/>
                <c:pt idx="0">
                  <c:v>Buyers</c:v>
                </c:pt>
              </c:strCache>
            </c:strRef>
          </c:tx>
          <c:spPr>
            <a:ln w="28575" cap="rnd">
              <a:solidFill>
                <a:srgbClr val="406D96"/>
              </a:solidFill>
              <a:round/>
            </a:ln>
            <a:effectLst>
              <a:outerShdw blurRad="63500" sx="102000" sy="102000" algn="ctr" rotWithShape="0">
                <a:srgbClr val="2F3A56">
                  <a:alpha val="40000"/>
                </a:srgbClr>
              </a:outerShdw>
            </a:effectLst>
          </c:spPr>
          <c:marker>
            <c:symbol val="circle"/>
            <c:size val="5"/>
            <c:spPr>
              <a:solidFill>
                <a:srgbClr val="406D96"/>
              </a:solidFill>
              <a:ln w="9525">
                <a:noFill/>
              </a:ln>
              <a:effectLst>
                <a:outerShdw blurRad="63500" sx="102000" sy="102000" algn="ctr" rotWithShape="0">
                  <a:srgbClr val="2F3A56">
                    <a:alpha val="40000"/>
                  </a:srgbClr>
                </a:outerShdw>
              </a:effectLst>
            </c:spPr>
          </c:marker>
          <c:cat>
            <c:strRef>
              <c:f>'Pivot Tables'!$A$20:$A$25</c:f>
              <c:strCache>
                <c:ptCount val="5"/>
                <c:pt idx="0">
                  <c:v>1</c:v>
                </c:pt>
                <c:pt idx="1">
                  <c:v>2</c:v>
                </c:pt>
                <c:pt idx="2">
                  <c:v>5</c:v>
                </c:pt>
                <c:pt idx="3">
                  <c:v>10</c:v>
                </c:pt>
                <c:pt idx="4">
                  <c:v>10+</c:v>
                </c:pt>
              </c:strCache>
            </c:strRef>
          </c:cat>
          <c:val>
            <c:numRef>
              <c:f>'Pivot Tables'!$C$20:$C$25</c:f>
              <c:numCache>
                <c:formatCode>0</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1C31-4BFB-982D-D9C447D17C38}"/>
            </c:ext>
          </c:extLst>
        </c:ser>
        <c:dLbls>
          <c:showLegendKey val="0"/>
          <c:showVal val="0"/>
          <c:showCatName val="0"/>
          <c:showSerName val="0"/>
          <c:showPercent val="0"/>
          <c:showBubbleSize val="0"/>
        </c:dLbls>
        <c:marker val="1"/>
        <c:smooth val="0"/>
        <c:axId val="318957344"/>
        <c:axId val="318955904"/>
      </c:lineChart>
      <c:catAx>
        <c:axId val="318957344"/>
        <c:scaling>
          <c:orientation val="minMax"/>
        </c:scaling>
        <c:delete val="0"/>
        <c:axPos val="b"/>
        <c:numFmt formatCode="General" sourceLinked="1"/>
        <c:majorTickMark val="none"/>
        <c:minorTickMark val="none"/>
        <c:tickLblPos val="nextTo"/>
        <c:spPr>
          <a:noFill/>
          <a:ln w="9525" cap="flat" cmpd="sng" algn="ctr">
            <a:solidFill>
              <a:srgbClr val="406D96"/>
            </a:solidFill>
            <a:round/>
          </a:ln>
          <a:effectLst/>
        </c:spPr>
        <c:txPr>
          <a:bodyPr rot="-6000000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crossAx val="318955904"/>
        <c:crosses val="autoZero"/>
        <c:auto val="1"/>
        <c:lblAlgn val="ctr"/>
        <c:lblOffset val="100"/>
        <c:noMultiLvlLbl val="0"/>
      </c:catAx>
      <c:valAx>
        <c:axId val="318955904"/>
        <c:scaling>
          <c:orientation val="minMax"/>
        </c:scaling>
        <c:delete val="0"/>
        <c:axPos val="l"/>
        <c:majorGridlines>
          <c:spPr>
            <a:ln w="9525" cap="flat" cmpd="sng" algn="ctr">
              <a:solidFill>
                <a:srgbClr val="406D9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crossAx val="318957344"/>
        <c:crosses val="autoZero"/>
        <c:crossBetween val="between"/>
      </c:valAx>
      <c:spPr>
        <a:noFill/>
        <a:ln>
          <a:noFill/>
        </a:ln>
        <a:effectLst/>
      </c:spPr>
    </c:plotArea>
    <c:legend>
      <c:legendPos val="r"/>
      <c:layout>
        <c:manualLayout>
          <c:xMode val="edge"/>
          <c:yMode val="edge"/>
          <c:x val="0.8097983442789517"/>
          <c:y val="0.27092007342412888"/>
          <c:w val="0.13658217005011744"/>
          <c:h val="0.22506868189570434"/>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D8E8E8"/>
      </a:fgClr>
      <a:bgClr>
        <a:srgbClr val="A8D0DA"/>
      </a:bgClr>
    </a:pattFill>
    <a:ln w="9525" cap="flat" cmpd="sng" algn="ctr">
      <a:noFill/>
      <a:round/>
    </a:ln>
    <a:effectLst>
      <a:outerShdw blurRad="254000" sx="105000" sy="105000" algn="ctr" rotWithShape="0">
        <a:srgbClr val="2F3A56">
          <a:alpha val="15000"/>
        </a:srgbClr>
      </a:outerShdw>
    </a:effectLst>
  </c:spPr>
  <c:txPr>
    <a:bodyPr/>
    <a:lstStyle/>
    <a:p>
      <a:pPr>
        <a:defRPr b="1">
          <a:solidFill>
            <a:srgbClr val="406D9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8"/>
  </c:pivotSource>
  <c:chart>
    <c:title>
      <c:tx>
        <c:rich>
          <a:bodyPr rot="0" spcFirstLastPara="1" vertOverflow="ellipsis" vert="horz" wrap="square" anchor="ctr" anchorCtr="1"/>
          <a:lstStyle/>
          <a:p>
            <a:pPr>
              <a:defRPr sz="1400" b="1" i="0" u="none" strike="noStrike" kern="1200" spc="0" baseline="0">
                <a:solidFill>
                  <a:srgbClr val="2F3A56"/>
                </a:solidFill>
                <a:latin typeface="+mn-lt"/>
                <a:ea typeface="+mn-ea"/>
                <a:cs typeface="+mn-cs"/>
              </a:defRPr>
            </a:pPr>
            <a:r>
              <a:rPr lang="en-PH">
                <a:solidFill>
                  <a:srgbClr val="2F3A56"/>
                </a:solidFill>
              </a:rPr>
              <a:t>Average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F3A56"/>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2474B"/>
          </a:solidFill>
          <a:ln>
            <a:noFill/>
          </a:ln>
          <a:effectLst>
            <a:outerShdw blurRad="317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E2474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F3A56"/>
          </a:solidFill>
          <a:ln>
            <a:noFill/>
          </a:ln>
          <a:effectLst>
            <a:outerShdw blurRad="317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F3A56"/>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Tables'!$B$10:$B$11</c:f>
              <c:strCache>
                <c:ptCount val="1"/>
                <c:pt idx="0">
                  <c:v>Not Buyers</c:v>
                </c:pt>
              </c:strCache>
            </c:strRef>
          </c:tx>
          <c:spPr>
            <a:solidFill>
              <a:srgbClr val="E2474B"/>
            </a:solidFill>
            <a:ln>
              <a:noFill/>
            </a:ln>
            <a:effectLst>
              <a:outerShdw blurRad="317500" sx="102000" sy="102000" algn="ctr"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E2474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Tables'!$A$12:$A$14</c:f>
              <c:strCache>
                <c:ptCount val="2"/>
                <c:pt idx="0">
                  <c:v>Female</c:v>
                </c:pt>
                <c:pt idx="1">
                  <c:v>Male</c:v>
                </c:pt>
              </c:strCache>
            </c:strRef>
          </c:cat>
          <c:val>
            <c:numRef>
              <c:f>'Pivot Tables'!$B$12:$B$14</c:f>
              <c:numCache>
                <c:formatCode>[$$-409]#,##0</c:formatCode>
                <c:ptCount val="2"/>
                <c:pt idx="0">
                  <c:v>53440</c:v>
                </c:pt>
                <c:pt idx="1">
                  <c:v>56208.178438661707</c:v>
                </c:pt>
              </c:numCache>
            </c:numRef>
          </c:val>
          <c:extLst>
            <c:ext xmlns:c16="http://schemas.microsoft.com/office/drawing/2014/chart" uri="{C3380CC4-5D6E-409C-BE32-E72D297353CC}">
              <c16:uniqueId val="{00000000-4D01-4D2B-B32C-8EA9E2E29D70}"/>
            </c:ext>
          </c:extLst>
        </c:ser>
        <c:ser>
          <c:idx val="1"/>
          <c:order val="1"/>
          <c:tx>
            <c:strRef>
              <c:f>'Pivot Tables'!$C$10:$C$11</c:f>
              <c:strCache>
                <c:ptCount val="1"/>
                <c:pt idx="0">
                  <c:v>Buyers</c:v>
                </c:pt>
              </c:strCache>
            </c:strRef>
          </c:tx>
          <c:spPr>
            <a:solidFill>
              <a:srgbClr val="2F3A56"/>
            </a:solidFill>
            <a:ln>
              <a:noFill/>
            </a:ln>
            <a:effectLst>
              <a:outerShdw blurRad="317500" sx="102000" sy="102000" algn="ctr"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2F3A56"/>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Tables'!$A$12:$A$14</c:f>
              <c:strCache>
                <c:ptCount val="2"/>
                <c:pt idx="0">
                  <c:v>Female</c:v>
                </c:pt>
                <c:pt idx="1">
                  <c:v>Male</c:v>
                </c:pt>
              </c:strCache>
            </c:strRef>
          </c:cat>
          <c:val>
            <c:numRef>
              <c:f>'Pivot Tables'!$C$12:$C$14</c:f>
              <c:numCache>
                <c:formatCode>[$$-409]#,##0</c:formatCode>
                <c:ptCount val="2"/>
                <c:pt idx="0">
                  <c:v>55774.058577405856</c:v>
                </c:pt>
                <c:pt idx="1">
                  <c:v>60123.966942148763</c:v>
                </c:pt>
              </c:numCache>
            </c:numRef>
          </c:val>
          <c:extLst>
            <c:ext xmlns:c16="http://schemas.microsoft.com/office/drawing/2014/chart" uri="{C3380CC4-5D6E-409C-BE32-E72D297353CC}">
              <c16:uniqueId val="{00000001-4D01-4D2B-B32C-8EA9E2E29D70}"/>
            </c:ext>
          </c:extLst>
        </c:ser>
        <c:dLbls>
          <c:dLblPos val="outEnd"/>
          <c:showLegendKey val="0"/>
          <c:showVal val="1"/>
          <c:showCatName val="0"/>
          <c:showSerName val="0"/>
          <c:showPercent val="0"/>
          <c:showBubbleSize val="0"/>
        </c:dLbls>
        <c:gapWidth val="219"/>
        <c:overlap val="-27"/>
        <c:axId val="130354768"/>
        <c:axId val="130356208"/>
      </c:barChart>
      <c:catAx>
        <c:axId val="130354768"/>
        <c:scaling>
          <c:orientation val="minMax"/>
        </c:scaling>
        <c:delete val="0"/>
        <c:axPos val="b"/>
        <c:numFmt formatCode="General" sourceLinked="1"/>
        <c:majorTickMark val="none"/>
        <c:minorTickMark val="none"/>
        <c:tickLblPos val="nextTo"/>
        <c:spPr>
          <a:noFill/>
          <a:ln w="9525" cap="flat" cmpd="sng" algn="ctr">
            <a:solidFill>
              <a:srgbClr val="406D96"/>
            </a:solidFill>
            <a:round/>
          </a:ln>
          <a:effectLst/>
        </c:spPr>
        <c:txPr>
          <a:bodyPr rot="-6000000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crossAx val="130356208"/>
        <c:crosses val="autoZero"/>
        <c:auto val="1"/>
        <c:lblAlgn val="ctr"/>
        <c:lblOffset val="100"/>
        <c:noMultiLvlLbl val="0"/>
      </c:catAx>
      <c:valAx>
        <c:axId val="130356208"/>
        <c:scaling>
          <c:orientation val="minMax"/>
        </c:scaling>
        <c:delete val="1"/>
        <c:axPos val="l"/>
        <c:majorGridlines>
          <c:spPr>
            <a:ln w="9525" cap="flat" cmpd="sng" algn="ctr">
              <a:solidFill>
                <a:srgbClr val="406D96"/>
              </a:solidFill>
              <a:round/>
            </a:ln>
            <a:effectLst/>
          </c:spPr>
        </c:majorGridlines>
        <c:numFmt formatCode="[$$-409]#,##0" sourceLinked="1"/>
        <c:majorTickMark val="none"/>
        <c:minorTickMark val="none"/>
        <c:tickLblPos val="nextTo"/>
        <c:crossAx val="1303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D8E8E8"/>
      </a:fgClr>
      <a:bgClr>
        <a:srgbClr val="A8D0DA"/>
      </a:bgClr>
    </a:pattFill>
    <a:ln w="9525" cap="flat" cmpd="sng" algn="ctr">
      <a:noFill/>
      <a:round/>
    </a:ln>
    <a:effectLst>
      <a:outerShdw blurRad="254000" sx="105000" sy="105000" algn="ctr" rotWithShape="0">
        <a:srgbClr val="2F3A56">
          <a:alpha val="15000"/>
        </a:srgbClr>
      </a:outerShdw>
    </a:effectLst>
  </c:spPr>
  <c:txPr>
    <a:bodyPr/>
    <a:lstStyle/>
    <a:p>
      <a:pPr>
        <a:defRPr b="1">
          <a:solidFill>
            <a:srgbClr val="406D9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8"/>
  </c:pivotSource>
  <c:chart>
    <c:title>
      <c:tx>
        <c:rich>
          <a:bodyPr rot="0" spcFirstLastPara="1" vertOverflow="ellipsis" vert="horz" wrap="square" anchor="ctr" anchorCtr="1"/>
          <a:lstStyle/>
          <a:p>
            <a:pPr>
              <a:defRPr sz="1400" b="1" i="0" u="none" strike="noStrike" kern="1200" spc="0" baseline="0">
                <a:solidFill>
                  <a:srgbClr val="2F3A56"/>
                </a:solidFill>
                <a:latin typeface="+mn-lt"/>
                <a:ea typeface="+mn-ea"/>
                <a:cs typeface="+mn-cs"/>
              </a:defRPr>
            </a:pPr>
            <a:r>
              <a:rPr lang="en-PH">
                <a:solidFill>
                  <a:srgbClr val="2F3A56"/>
                </a:solidFill>
              </a:rPr>
              <a:t>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F3A56"/>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E2474B"/>
          </a:solidFill>
          <a:ln>
            <a:noFill/>
          </a:ln>
          <a:effectLst>
            <a:outerShdw blurRad="317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F3A56"/>
          </a:solidFill>
          <a:ln>
            <a:noFill/>
          </a:ln>
          <a:effectLst>
            <a:outerShdw blurRad="317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Not Buyers</c:v>
                </c:pt>
              </c:strCache>
            </c:strRef>
          </c:tx>
          <c:spPr>
            <a:solidFill>
              <a:srgbClr val="E2474B"/>
            </a:solidFill>
            <a:ln>
              <a:noFill/>
            </a:ln>
            <a:effectLst>
              <a:outerShdw blurRad="317500" sx="102000" sy="102000" algn="ctr"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Tables'!$A$5:$A$6</c:f>
              <c:strCache>
                <c:ptCount val="2"/>
                <c:pt idx="0">
                  <c:v>Female</c:v>
                </c:pt>
                <c:pt idx="1">
                  <c:v>Male</c:v>
                </c:pt>
              </c:strCache>
            </c:strRef>
          </c:cat>
          <c:val>
            <c:numRef>
              <c:f>'Pivot Tables'!$B$5:$B$6</c:f>
              <c:numCache>
                <c:formatCode>General</c:formatCode>
                <c:ptCount val="2"/>
                <c:pt idx="0">
                  <c:v>250</c:v>
                </c:pt>
                <c:pt idx="1">
                  <c:v>269</c:v>
                </c:pt>
              </c:numCache>
            </c:numRef>
          </c:val>
          <c:extLst>
            <c:ext xmlns:c16="http://schemas.microsoft.com/office/drawing/2014/chart" uri="{C3380CC4-5D6E-409C-BE32-E72D297353CC}">
              <c16:uniqueId val="{00000000-22EB-484F-86F8-3F34D6F0FEAA}"/>
            </c:ext>
          </c:extLst>
        </c:ser>
        <c:ser>
          <c:idx val="1"/>
          <c:order val="1"/>
          <c:tx>
            <c:strRef>
              <c:f>'Pivot Tables'!$C$3:$C$4</c:f>
              <c:strCache>
                <c:ptCount val="1"/>
                <c:pt idx="0">
                  <c:v>Buyers</c:v>
                </c:pt>
              </c:strCache>
            </c:strRef>
          </c:tx>
          <c:spPr>
            <a:solidFill>
              <a:srgbClr val="2F3A56"/>
            </a:solidFill>
            <a:ln>
              <a:noFill/>
            </a:ln>
            <a:effectLst>
              <a:outerShdw blurRad="317500" sx="102000" sy="102000" algn="ctr"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Tables'!$A$5:$A$6</c:f>
              <c:strCache>
                <c:ptCount val="2"/>
                <c:pt idx="0">
                  <c:v>Female</c:v>
                </c:pt>
                <c:pt idx="1">
                  <c:v>Male</c:v>
                </c:pt>
              </c:strCache>
            </c:strRef>
          </c:cat>
          <c:val>
            <c:numRef>
              <c:f>'Pivot Tables'!$C$5:$C$6</c:f>
              <c:numCache>
                <c:formatCode>General</c:formatCode>
                <c:ptCount val="2"/>
                <c:pt idx="0">
                  <c:v>239</c:v>
                </c:pt>
                <c:pt idx="1">
                  <c:v>242</c:v>
                </c:pt>
              </c:numCache>
            </c:numRef>
          </c:val>
          <c:extLst>
            <c:ext xmlns:c16="http://schemas.microsoft.com/office/drawing/2014/chart" uri="{C3380CC4-5D6E-409C-BE32-E72D297353CC}">
              <c16:uniqueId val="{00000001-22EB-484F-86F8-3F34D6F0FEAA}"/>
            </c:ext>
          </c:extLst>
        </c:ser>
        <c:dLbls>
          <c:dLblPos val="outEnd"/>
          <c:showLegendKey val="0"/>
          <c:showVal val="1"/>
          <c:showCatName val="0"/>
          <c:showSerName val="0"/>
          <c:showPercent val="0"/>
          <c:showBubbleSize val="0"/>
        </c:dLbls>
        <c:gapWidth val="219"/>
        <c:overlap val="-27"/>
        <c:axId val="130311680"/>
        <c:axId val="130312640"/>
      </c:barChart>
      <c:catAx>
        <c:axId val="130311680"/>
        <c:scaling>
          <c:orientation val="minMax"/>
        </c:scaling>
        <c:delete val="0"/>
        <c:axPos val="b"/>
        <c:numFmt formatCode="General" sourceLinked="1"/>
        <c:majorTickMark val="none"/>
        <c:minorTickMark val="none"/>
        <c:tickLblPos val="nextTo"/>
        <c:spPr>
          <a:noFill/>
          <a:ln w="9525" cap="flat" cmpd="sng" algn="ctr">
            <a:solidFill>
              <a:srgbClr val="406D96"/>
            </a:solidFill>
            <a:round/>
          </a:ln>
          <a:effectLst/>
        </c:spPr>
        <c:txPr>
          <a:bodyPr rot="-6000000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crossAx val="130312640"/>
        <c:crosses val="autoZero"/>
        <c:auto val="1"/>
        <c:lblAlgn val="ctr"/>
        <c:lblOffset val="100"/>
        <c:noMultiLvlLbl val="0"/>
      </c:catAx>
      <c:valAx>
        <c:axId val="130312640"/>
        <c:scaling>
          <c:orientation val="minMax"/>
        </c:scaling>
        <c:delete val="0"/>
        <c:axPos val="l"/>
        <c:majorGridlines>
          <c:spPr>
            <a:ln w="9525" cap="flat" cmpd="sng" algn="ctr">
              <a:solidFill>
                <a:srgbClr val="406D9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crossAx val="13031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406D9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D8E8E8"/>
      </a:fgClr>
      <a:bgClr>
        <a:srgbClr val="A8D0DA"/>
      </a:bgClr>
    </a:pattFill>
    <a:ln w="9525" cap="flat" cmpd="sng" algn="ctr">
      <a:noFill/>
      <a:round/>
    </a:ln>
    <a:effectLst>
      <a:outerShdw blurRad="254000" sx="105000" sy="105000" algn="ctr" rotWithShape="0">
        <a:srgbClr val="2F3A56">
          <a:alpha val="15000"/>
        </a:srgbClr>
      </a:outerShdw>
    </a:effectLst>
  </c:spPr>
  <c:txPr>
    <a:bodyPr/>
    <a:lstStyle/>
    <a:p>
      <a:pPr>
        <a:defRPr b="1">
          <a:solidFill>
            <a:srgbClr val="406D9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spPr>
          <a:solidFill>
            <a:srgbClr val="406D96"/>
          </a:solidFill>
          <a:ln w="19050">
            <a:noFill/>
          </a:ln>
          <a:effectLst>
            <a:glow rad="127000">
              <a:srgbClr val="2F3A56">
                <a:alpha val="12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8D0DA"/>
          </a:solidFill>
          <a:ln w="19050">
            <a:noFill/>
          </a:ln>
          <a:effectLst>
            <a:glow rad="139700">
              <a:srgbClr val="2F3A56">
                <a:alpha val="12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3A56"/>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rgbClr val="2F3A56"/>
          </a:solidFill>
          <a:ln w="19050">
            <a:noFill/>
          </a:ln>
          <a:effectLst>
            <a:glow rad="127000">
              <a:srgbClr val="2F3A56">
                <a:alpha val="12000"/>
              </a:srgbClr>
            </a:glow>
          </a:effectLst>
        </c:spPr>
      </c:pivotFmt>
      <c:pivotFmt>
        <c:idx val="26"/>
        <c:spPr>
          <a:solidFill>
            <a:srgbClr val="406D96"/>
          </a:solidFill>
          <a:ln w="19050">
            <a:noFill/>
          </a:ln>
          <a:effectLst>
            <a:glow rad="127000">
              <a:srgbClr val="2F3A56">
                <a:alpha val="12000"/>
              </a:srgbClr>
            </a:glow>
          </a:effectLst>
        </c:spPr>
      </c:pivotFmt>
      <c:pivotFmt>
        <c:idx val="27"/>
        <c:spPr>
          <a:solidFill>
            <a:srgbClr val="406D96"/>
          </a:solidFill>
          <a:ln w="19050">
            <a:noFill/>
          </a:ln>
          <a:effectLst>
            <a:glow rad="127000">
              <a:srgbClr val="2F3A56">
                <a:alpha val="12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A8D0DA"/>
          </a:solidFill>
          <a:ln w="19050">
            <a:noFill/>
          </a:ln>
          <a:effectLst>
            <a:glow rad="139700">
              <a:srgbClr val="2F3A56">
                <a:alpha val="12000"/>
              </a:srgbClr>
            </a:glow>
          </a:effectLst>
        </c:spPr>
      </c:pivotFmt>
      <c:pivotFmt>
        <c:idx val="29"/>
        <c:spPr>
          <a:solidFill>
            <a:srgbClr val="2F3A56"/>
          </a:solidFill>
          <a:ln w="19050">
            <a:noFill/>
          </a:ln>
          <a:effectLst>
            <a:glow rad="127000">
              <a:srgbClr val="2F3A56">
                <a:alpha val="12000"/>
              </a:srgbClr>
            </a:glow>
          </a:effectLst>
        </c:spPr>
      </c:pivotFmt>
      <c:pivotFmt>
        <c:idx val="30"/>
        <c:spPr>
          <a:solidFill>
            <a:srgbClr val="406D96"/>
          </a:solidFill>
          <a:ln w="19050">
            <a:noFill/>
          </a:ln>
          <a:effectLst>
            <a:glow rad="127000">
              <a:srgbClr val="2F3A56">
                <a:alpha val="12000"/>
              </a:srgbClr>
            </a:glow>
          </a:effectLst>
        </c:spPr>
      </c:pivotFmt>
      <c:pivotFmt>
        <c:idx val="31"/>
        <c:spPr>
          <a:solidFill>
            <a:srgbClr val="406D96"/>
          </a:solidFill>
          <a:ln w="19050">
            <a:noFill/>
          </a:ln>
          <a:effectLst>
            <a:glow rad="127000">
              <a:srgbClr val="2F3A56">
                <a:alpha val="12000"/>
              </a:srgb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A8D0DA"/>
          </a:solidFill>
          <a:ln w="19050">
            <a:noFill/>
          </a:ln>
          <a:effectLst>
            <a:glow rad="139700">
              <a:srgbClr val="2F3A56">
                <a:alpha val="12000"/>
              </a:srgbClr>
            </a:glow>
          </a:effectLst>
        </c:spPr>
      </c:pivotFmt>
      <c:pivotFmt>
        <c:idx val="33"/>
        <c:spPr>
          <a:solidFill>
            <a:srgbClr val="2F3A56"/>
          </a:solidFill>
          <a:ln w="19050">
            <a:noFill/>
          </a:ln>
          <a:effectLst>
            <a:glow rad="127000">
              <a:srgbClr val="2F3A56">
                <a:alpha val="12000"/>
              </a:srgbClr>
            </a:glow>
          </a:effectLst>
        </c:spPr>
      </c:pivotFmt>
      <c:pivotFmt>
        <c:idx val="34"/>
        <c:spPr>
          <a:solidFill>
            <a:srgbClr val="406D96"/>
          </a:solidFill>
          <a:ln w="19050">
            <a:noFill/>
          </a:ln>
          <a:effectLst>
            <a:glow rad="127000">
              <a:srgbClr val="2F3A56">
                <a:alpha val="12000"/>
              </a:srgbClr>
            </a:glow>
          </a:effectLst>
        </c:spPr>
      </c:pivotFmt>
    </c:pivotFmts>
    <c:plotArea>
      <c:layout/>
      <c:doughnutChart>
        <c:varyColors val="1"/>
        <c:ser>
          <c:idx val="0"/>
          <c:order val="0"/>
          <c:tx>
            <c:strRef>
              <c:f>'Pivot Tables'!$B$31</c:f>
              <c:strCache>
                <c:ptCount val="1"/>
                <c:pt idx="0">
                  <c:v>Total</c:v>
                </c:pt>
              </c:strCache>
            </c:strRef>
          </c:tx>
          <c:spPr>
            <a:solidFill>
              <a:srgbClr val="406D96"/>
            </a:solidFill>
            <a:ln>
              <a:noFill/>
            </a:ln>
            <a:effectLst>
              <a:glow rad="127000">
                <a:srgbClr val="2F3A56">
                  <a:alpha val="12000"/>
                </a:srgbClr>
              </a:glow>
            </a:effectLst>
          </c:spPr>
          <c:dPt>
            <c:idx val="0"/>
            <c:bubble3D val="0"/>
            <c:spPr>
              <a:solidFill>
                <a:srgbClr val="A8D0DA"/>
              </a:solidFill>
              <a:ln w="19050">
                <a:noFill/>
              </a:ln>
              <a:effectLst>
                <a:glow rad="139700">
                  <a:srgbClr val="2F3A56">
                    <a:alpha val="12000"/>
                  </a:srgbClr>
                </a:glow>
              </a:effectLst>
            </c:spPr>
            <c:extLst>
              <c:ext xmlns:c16="http://schemas.microsoft.com/office/drawing/2014/chart" uri="{C3380CC4-5D6E-409C-BE32-E72D297353CC}">
                <c16:uniqueId val="{00000001-68DB-4C7C-9C30-684BCBA31CF1}"/>
              </c:ext>
            </c:extLst>
          </c:dPt>
          <c:dPt>
            <c:idx val="1"/>
            <c:bubble3D val="0"/>
            <c:spPr>
              <a:solidFill>
                <a:srgbClr val="2F3A56"/>
              </a:solidFill>
              <a:ln w="19050">
                <a:noFill/>
              </a:ln>
              <a:effectLst>
                <a:glow rad="127000">
                  <a:srgbClr val="2F3A56">
                    <a:alpha val="12000"/>
                  </a:srgbClr>
                </a:glow>
              </a:effectLst>
            </c:spPr>
            <c:extLst>
              <c:ext xmlns:c16="http://schemas.microsoft.com/office/drawing/2014/chart" uri="{C3380CC4-5D6E-409C-BE32-E72D297353CC}">
                <c16:uniqueId val="{00000003-68DB-4C7C-9C30-684BCBA31CF1}"/>
              </c:ext>
            </c:extLst>
          </c:dPt>
          <c:dPt>
            <c:idx val="2"/>
            <c:bubble3D val="0"/>
            <c:spPr>
              <a:solidFill>
                <a:srgbClr val="406D96"/>
              </a:solidFill>
              <a:ln w="19050">
                <a:noFill/>
              </a:ln>
              <a:effectLst>
                <a:glow rad="127000">
                  <a:srgbClr val="2F3A56">
                    <a:alpha val="12000"/>
                  </a:srgbClr>
                </a:glow>
              </a:effectLst>
            </c:spPr>
            <c:extLst>
              <c:ext xmlns:c16="http://schemas.microsoft.com/office/drawing/2014/chart" uri="{C3380CC4-5D6E-409C-BE32-E72D297353CC}">
                <c16:uniqueId val="{00000005-68DB-4C7C-9C30-684BCBA31CF1}"/>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Tables'!$A$32:$A$35</c:f>
              <c:strCache>
                <c:ptCount val="3"/>
                <c:pt idx="0">
                  <c:v>Adolescent</c:v>
                </c:pt>
                <c:pt idx="1">
                  <c:v>Middle Age</c:v>
                </c:pt>
                <c:pt idx="2">
                  <c:v>Old Age</c:v>
                </c:pt>
              </c:strCache>
            </c:strRef>
          </c:cat>
          <c:val>
            <c:numRef>
              <c:f>'Pivot Tables'!$B$32:$B$35</c:f>
              <c:numCache>
                <c:formatCode>0</c:formatCode>
                <c:ptCount val="3"/>
                <c:pt idx="0">
                  <c:v>71</c:v>
                </c:pt>
                <c:pt idx="1">
                  <c:v>313</c:v>
                </c:pt>
                <c:pt idx="2">
                  <c:v>135</c:v>
                </c:pt>
              </c:numCache>
            </c:numRef>
          </c:val>
          <c:extLst>
            <c:ext xmlns:c16="http://schemas.microsoft.com/office/drawing/2014/chart" uri="{C3380CC4-5D6E-409C-BE32-E72D297353CC}">
              <c16:uniqueId val="{00000006-68DB-4C7C-9C30-684BCBA31CF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D8E8E8"/>
      </a:fgClr>
      <a:bgClr>
        <a:srgbClr val="A8D0DA"/>
      </a:bgClr>
    </a:pattFill>
    <a:ln w="9525" cap="flat" cmpd="sng" algn="ctr">
      <a:noFill/>
      <a:round/>
    </a:ln>
    <a:effectLst>
      <a:outerShdw blurRad="254000" sx="105000" sy="105000" algn="ctr" rotWithShape="0">
        <a:srgbClr val="2F3A56">
          <a:alpha val="15000"/>
        </a:srgbClr>
      </a:outerShdw>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342900</xdr:colOff>
      <xdr:row>8</xdr:row>
      <xdr:rowOff>0</xdr:rowOff>
    </xdr:to>
    <xdr:graphicFrame macro="">
      <xdr:nvGraphicFramePr>
        <xdr:cNvPr id="3" name="Chart 2">
          <a:extLst>
            <a:ext uri="{FF2B5EF4-FFF2-40B4-BE49-F238E27FC236}">
              <a16:creationId xmlns:a16="http://schemas.microsoft.com/office/drawing/2014/main" id="{4F7230BD-E20F-4915-AF8A-8345E0E3B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0</xdr:rowOff>
    </xdr:from>
    <xdr:to>
      <xdr:col>7</xdr:col>
      <xdr:colOff>350520</xdr:colOff>
      <xdr:row>15</xdr:row>
      <xdr:rowOff>30480</xdr:rowOff>
    </xdr:to>
    <xdr:graphicFrame macro="">
      <xdr:nvGraphicFramePr>
        <xdr:cNvPr id="5" name="Chart 4">
          <a:extLst>
            <a:ext uri="{FF2B5EF4-FFF2-40B4-BE49-F238E27FC236}">
              <a16:creationId xmlns:a16="http://schemas.microsoft.com/office/drawing/2014/main" id="{A558A71F-8C60-4E1A-B786-68967583F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17</xdr:row>
      <xdr:rowOff>0</xdr:rowOff>
    </xdr:from>
    <xdr:to>
      <xdr:col>10</xdr:col>
      <xdr:colOff>251460</xdr:colOff>
      <xdr:row>27</xdr:row>
      <xdr:rowOff>7620</xdr:rowOff>
    </xdr:to>
    <xdr:graphicFrame macro="">
      <xdr:nvGraphicFramePr>
        <xdr:cNvPr id="7" name="Chart 6">
          <a:extLst>
            <a:ext uri="{FF2B5EF4-FFF2-40B4-BE49-F238E27FC236}">
              <a16:creationId xmlns:a16="http://schemas.microsoft.com/office/drawing/2014/main" id="{8D103923-EBA4-4747-89B1-B6478699D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28</xdr:row>
      <xdr:rowOff>0</xdr:rowOff>
    </xdr:from>
    <xdr:to>
      <xdr:col>9</xdr:col>
      <xdr:colOff>213360</xdr:colOff>
      <xdr:row>37</xdr:row>
      <xdr:rowOff>167640</xdr:rowOff>
    </xdr:to>
    <xdr:graphicFrame macro="">
      <xdr:nvGraphicFramePr>
        <xdr:cNvPr id="10" name="Chart 9">
          <a:extLst>
            <a:ext uri="{FF2B5EF4-FFF2-40B4-BE49-F238E27FC236}">
              <a16:creationId xmlns:a16="http://schemas.microsoft.com/office/drawing/2014/main" id="{C74D0870-E0EF-449C-BA64-16E32AD2A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45720</xdr:colOff>
      <xdr:row>39</xdr:row>
      <xdr:rowOff>152400</xdr:rowOff>
    </xdr:from>
    <xdr:to>
      <xdr:col>10</xdr:col>
      <xdr:colOff>220980</xdr:colOff>
      <xdr:row>54</xdr:row>
      <xdr:rowOff>152400</xdr:rowOff>
    </xdr:to>
    <xdr:graphicFrame macro="">
      <xdr:nvGraphicFramePr>
        <xdr:cNvPr id="2" name="Chart 1">
          <a:extLst>
            <a:ext uri="{FF2B5EF4-FFF2-40B4-BE49-F238E27FC236}">
              <a16:creationId xmlns:a16="http://schemas.microsoft.com/office/drawing/2014/main" id="{F044F8AF-D4C0-7DE1-2CD0-94781DF7F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111025</xdr:rowOff>
    </xdr:from>
    <xdr:to>
      <xdr:col>20</xdr:col>
      <xdr:colOff>0</xdr:colOff>
      <xdr:row>6</xdr:row>
      <xdr:rowOff>21377</xdr:rowOff>
    </xdr:to>
    <xdr:grpSp>
      <xdr:nvGrpSpPr>
        <xdr:cNvPr id="12" name="Group 11">
          <a:extLst>
            <a:ext uri="{FF2B5EF4-FFF2-40B4-BE49-F238E27FC236}">
              <a16:creationId xmlns:a16="http://schemas.microsoft.com/office/drawing/2014/main" id="{5EB147B3-3B9B-152C-3ADF-8ABF5AAD97F1}"/>
            </a:ext>
          </a:extLst>
        </xdr:cNvPr>
        <xdr:cNvGrpSpPr/>
      </xdr:nvGrpSpPr>
      <xdr:grpSpPr>
        <a:xfrm>
          <a:off x="0" y="474707"/>
          <a:ext cx="12122727" cy="637715"/>
          <a:chOff x="0" y="335142"/>
          <a:chExt cx="12192000" cy="627529"/>
        </a:xfrm>
      </xdr:grpSpPr>
      <xdr:sp macro="" textlink="">
        <xdr:nvSpPr>
          <xdr:cNvPr id="8" name="Rectangle 7">
            <a:extLst>
              <a:ext uri="{FF2B5EF4-FFF2-40B4-BE49-F238E27FC236}">
                <a16:creationId xmlns:a16="http://schemas.microsoft.com/office/drawing/2014/main" id="{85F87A2D-1C3F-0DE0-0046-D8D69801078A}"/>
              </a:ext>
            </a:extLst>
          </xdr:cNvPr>
          <xdr:cNvSpPr/>
        </xdr:nvSpPr>
        <xdr:spPr>
          <a:xfrm>
            <a:off x="0" y="335142"/>
            <a:ext cx="12192000" cy="627529"/>
          </a:xfrm>
          <a:prstGeom prst="rect">
            <a:avLst/>
          </a:prstGeom>
          <a:solidFill>
            <a:srgbClr val="A8D0DA"/>
          </a:solidFill>
          <a:ln>
            <a:noFill/>
          </a:ln>
          <a:effectLst>
            <a:outerShdw blurRad="254000" sx="105000" sy="105000" algn="ctr" rotWithShape="0">
              <a:srgbClr val="2F3A56">
                <a:alpha val="2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xnSp macro="">
        <xdr:nvCxnSpPr>
          <xdr:cNvPr id="10" name="Straight Connector 9">
            <a:extLst>
              <a:ext uri="{FF2B5EF4-FFF2-40B4-BE49-F238E27FC236}">
                <a16:creationId xmlns:a16="http://schemas.microsoft.com/office/drawing/2014/main" id="{C4CFF057-2D6A-EF20-BCCF-687E6D7BF5A7}"/>
              </a:ext>
            </a:extLst>
          </xdr:cNvPr>
          <xdr:cNvCxnSpPr/>
        </xdr:nvCxnSpPr>
        <xdr:spPr>
          <a:xfrm>
            <a:off x="0" y="639942"/>
            <a:ext cx="12192000" cy="0"/>
          </a:xfrm>
          <a:prstGeom prst="line">
            <a:avLst/>
          </a:prstGeom>
          <a:ln w="101600">
            <a:solidFill>
              <a:srgbClr val="D8E8E8"/>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1</xdr:row>
      <xdr:rowOff>0</xdr:rowOff>
    </xdr:from>
    <xdr:to>
      <xdr:col>19</xdr:col>
      <xdr:colOff>480647</xdr:colOff>
      <xdr:row>14</xdr:row>
      <xdr:rowOff>654</xdr:rowOff>
    </xdr:to>
    <xdr:graphicFrame macro="">
      <xdr:nvGraphicFramePr>
        <xdr:cNvPr id="4" name="Chart 3">
          <a:extLst>
            <a:ext uri="{FF2B5EF4-FFF2-40B4-BE49-F238E27FC236}">
              <a16:creationId xmlns:a16="http://schemas.microsoft.com/office/drawing/2014/main" id="{2AA9D3E9-BD94-4F23-AB83-B12676ECE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6387</xdr:rowOff>
    </xdr:from>
    <xdr:to>
      <xdr:col>14</xdr:col>
      <xdr:colOff>433165</xdr:colOff>
      <xdr:row>27</xdr:row>
      <xdr:rowOff>0</xdr:rowOff>
    </xdr:to>
    <xdr:graphicFrame macro="">
      <xdr:nvGraphicFramePr>
        <xdr:cNvPr id="3" name="Chart 2">
          <a:extLst>
            <a:ext uri="{FF2B5EF4-FFF2-40B4-BE49-F238E27FC236}">
              <a16:creationId xmlns:a16="http://schemas.microsoft.com/office/drawing/2014/main" id="{6D1F446D-2FAD-4BAF-8F4B-DA34228DB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xdr:row>
      <xdr:rowOff>0</xdr:rowOff>
    </xdr:from>
    <xdr:to>
      <xdr:col>11</xdr:col>
      <xdr:colOff>436684</xdr:colOff>
      <xdr:row>14</xdr:row>
      <xdr:rowOff>0</xdr:rowOff>
    </xdr:to>
    <xdr:graphicFrame macro="">
      <xdr:nvGraphicFramePr>
        <xdr:cNvPr id="2" name="Chart 1">
          <a:extLst>
            <a:ext uri="{FF2B5EF4-FFF2-40B4-BE49-F238E27FC236}">
              <a16:creationId xmlns:a16="http://schemas.microsoft.com/office/drawing/2014/main" id="{01AAC5CA-6D83-4F56-AB32-7A37D2F5D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15</xdr:row>
      <xdr:rowOff>35169</xdr:rowOff>
    </xdr:from>
    <xdr:to>
      <xdr:col>19</xdr:col>
      <xdr:colOff>480646</xdr:colOff>
      <xdr:row>27</xdr:row>
      <xdr:rowOff>654</xdr:rowOff>
    </xdr:to>
    <xdr:graphicFrame macro="">
      <xdr:nvGraphicFramePr>
        <xdr:cNvPr id="5" name="Chart 4">
          <a:extLst>
            <a:ext uri="{FF2B5EF4-FFF2-40B4-BE49-F238E27FC236}">
              <a16:creationId xmlns:a16="http://schemas.microsoft.com/office/drawing/2014/main" id="{1E68C9F1-3D9C-4978-9DA7-367DC5717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281355</xdr:colOff>
      <xdr:row>15</xdr:row>
      <xdr:rowOff>1</xdr:rowOff>
    </xdr:from>
    <xdr:to>
      <xdr:col>5</xdr:col>
      <xdr:colOff>430306</xdr:colOff>
      <xdr:row>27</xdr:row>
      <xdr:rowOff>0</xdr:rowOff>
    </xdr:to>
    <xdr:graphicFrame macro="">
      <xdr:nvGraphicFramePr>
        <xdr:cNvPr id="6" name="Chart 5">
          <a:extLst>
            <a:ext uri="{FF2B5EF4-FFF2-40B4-BE49-F238E27FC236}">
              <a16:creationId xmlns:a16="http://schemas.microsoft.com/office/drawing/2014/main" id="{A03864FA-DE5F-4906-8931-EB8CDB449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251012</xdr:colOff>
      <xdr:row>0</xdr:row>
      <xdr:rowOff>160714</xdr:rowOff>
    </xdr:from>
    <xdr:to>
      <xdr:col>1</xdr:col>
      <xdr:colOff>558417</xdr:colOff>
      <xdr:row>5</xdr:row>
      <xdr:rowOff>139205</xdr:rowOff>
    </xdr:to>
    <xdr:grpSp>
      <xdr:nvGrpSpPr>
        <xdr:cNvPr id="16" name="Group 15">
          <a:extLst>
            <a:ext uri="{FF2B5EF4-FFF2-40B4-BE49-F238E27FC236}">
              <a16:creationId xmlns:a16="http://schemas.microsoft.com/office/drawing/2014/main" id="{159DA78C-24C1-FDF5-B59F-1F4E43594FA5}"/>
            </a:ext>
          </a:extLst>
        </xdr:cNvPr>
        <xdr:cNvGrpSpPr/>
      </xdr:nvGrpSpPr>
      <xdr:grpSpPr>
        <a:xfrm>
          <a:off x="251012" y="160714"/>
          <a:ext cx="913541" cy="887696"/>
          <a:chOff x="251012" y="160714"/>
          <a:chExt cx="916354" cy="890286"/>
        </a:xfrm>
      </xdr:grpSpPr>
      <xdr:pic>
        <xdr:nvPicPr>
          <xdr:cNvPr id="7" name="Graphic 1" descr="Cycling with solid fill">
            <a:extLst>
              <a:ext uri="{FF2B5EF4-FFF2-40B4-BE49-F238E27FC236}">
                <a16:creationId xmlns:a16="http://schemas.microsoft.com/office/drawing/2014/main" id="{CB973C4E-AB80-499E-A80F-4C5EBEF11F7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51012" y="161365"/>
            <a:ext cx="913749" cy="889635"/>
          </a:xfrm>
          <a:prstGeom prst="rect">
            <a:avLst/>
          </a:prstGeom>
          <a:effectLst>
            <a:outerShdw blurRad="127000" dist="12700" dir="16200000" algn="t" rotWithShape="0">
              <a:srgbClr val="2F3A56">
                <a:alpha val="41000"/>
              </a:srgbClr>
            </a:outerShdw>
          </a:effectLst>
        </xdr:spPr>
      </xdr:pic>
      <xdr:pic>
        <xdr:nvPicPr>
          <xdr:cNvPr id="15" name="Graphic 1" descr="Cycling with solid fill">
            <a:extLst>
              <a:ext uri="{FF2B5EF4-FFF2-40B4-BE49-F238E27FC236}">
                <a16:creationId xmlns:a16="http://schemas.microsoft.com/office/drawing/2014/main" id="{522E2F3B-75EC-4980-BFC6-2E9EBAFAF64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53617" y="160714"/>
            <a:ext cx="913749" cy="889635"/>
          </a:xfrm>
          <a:prstGeom prst="rect">
            <a:avLst/>
          </a:prstGeom>
          <a:effectLst>
            <a:innerShdw blurRad="50800" dist="12700" dir="13500000">
              <a:srgbClr val="D8E8E8">
                <a:alpha val="18000"/>
              </a:srgbClr>
            </a:innerShdw>
          </a:effectLst>
        </xdr:spPr>
      </xdr:pic>
    </xdr:grpSp>
    <xdr:clientData/>
  </xdr:twoCellAnchor>
  <xdr:twoCellAnchor>
    <xdr:from>
      <xdr:col>0</xdr:col>
      <xdr:colOff>304799</xdr:colOff>
      <xdr:row>7</xdr:row>
      <xdr:rowOff>0</xdr:rowOff>
    </xdr:from>
    <xdr:to>
      <xdr:col>4</xdr:col>
      <xdr:colOff>421340</xdr:colOff>
      <xdr:row>14</xdr:row>
      <xdr:rowOff>0</xdr:rowOff>
    </xdr:to>
    <xdr:sp macro="" textlink="">
      <xdr:nvSpPr>
        <xdr:cNvPr id="13" name="Rectangle: Rounded Corners 12">
          <a:extLst>
            <a:ext uri="{FF2B5EF4-FFF2-40B4-BE49-F238E27FC236}">
              <a16:creationId xmlns:a16="http://schemas.microsoft.com/office/drawing/2014/main" id="{5BD91377-0982-B43D-52B2-D243783E8AD9}"/>
            </a:ext>
          </a:extLst>
        </xdr:cNvPr>
        <xdr:cNvSpPr/>
      </xdr:nvSpPr>
      <xdr:spPr>
        <a:xfrm>
          <a:off x="304799" y="1255059"/>
          <a:ext cx="2554941" cy="1255059"/>
        </a:xfrm>
        <a:prstGeom prst="roundRect">
          <a:avLst>
            <a:gd name="adj" fmla="val 10238"/>
          </a:avLst>
        </a:prstGeom>
        <a:solidFill>
          <a:srgbClr val="A8D0DA"/>
        </a:solidFill>
        <a:ln>
          <a:noFill/>
        </a:ln>
        <a:effectLst>
          <a:outerShdw blurRad="254000" sx="105000" sy="105000" algn="ctr" rotWithShape="0">
            <a:srgbClr val="2F3A56">
              <a:alpha val="1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18</xdr:col>
      <xdr:colOff>0</xdr:colOff>
      <xdr:row>15</xdr:row>
      <xdr:rowOff>134469</xdr:rowOff>
    </xdr:from>
    <xdr:to>
      <xdr:col>19</xdr:col>
      <xdr:colOff>349624</xdr:colOff>
      <xdr:row>18</xdr:row>
      <xdr:rowOff>89647</xdr:rowOff>
    </xdr:to>
    <xdr:sp macro="" textlink="">
      <xdr:nvSpPr>
        <xdr:cNvPr id="14" name="TextBox 13">
          <a:extLst>
            <a:ext uri="{FF2B5EF4-FFF2-40B4-BE49-F238E27FC236}">
              <a16:creationId xmlns:a16="http://schemas.microsoft.com/office/drawing/2014/main" id="{64A2DD46-7E89-D306-8218-F2E5732D24D0}"/>
            </a:ext>
          </a:extLst>
        </xdr:cNvPr>
        <xdr:cNvSpPr txBox="1"/>
      </xdr:nvSpPr>
      <xdr:spPr>
        <a:xfrm>
          <a:off x="10972800" y="2823881"/>
          <a:ext cx="959224"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PH" sz="1200" b="1" i="0" baseline="0">
              <a:solidFill>
                <a:schemeClr val="dk1"/>
              </a:solidFill>
              <a:effectLst/>
              <a:latin typeface="+mn-lt"/>
              <a:ea typeface="+mn-ea"/>
              <a:cs typeface="+mn-cs"/>
            </a:rPr>
            <a:t>Buyers by Age Bracket</a:t>
          </a:r>
          <a:endParaRPr lang="en-PH" sz="1200">
            <a:effectLst/>
          </a:endParaRPr>
        </a:p>
      </xdr:txBody>
    </xdr:sp>
    <xdr:clientData/>
  </xdr:twoCellAnchor>
  <xdr:twoCellAnchor editAs="oneCell">
    <xdr:from>
      <xdr:col>0</xdr:col>
      <xdr:colOff>415638</xdr:colOff>
      <xdr:row>7</xdr:row>
      <xdr:rowOff>86591</xdr:rowOff>
    </xdr:from>
    <xdr:to>
      <xdr:col>2</xdr:col>
      <xdr:colOff>112569</xdr:colOff>
      <xdr:row>13</xdr:row>
      <xdr:rowOff>112569</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16CC973B-F027-D7B6-9B1E-7E5F777052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5638" y="1359477"/>
              <a:ext cx="909204" cy="111702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138544</xdr:colOff>
      <xdr:row>7</xdr:row>
      <xdr:rowOff>60614</xdr:rowOff>
    </xdr:from>
    <xdr:to>
      <xdr:col>4</xdr:col>
      <xdr:colOff>320387</xdr:colOff>
      <xdr:row>13</xdr:row>
      <xdr:rowOff>112569</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29549C94-766F-55C7-46B8-90FC7CEE38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0817" y="1333500"/>
              <a:ext cx="1394115" cy="11430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027.381326736111" createdVersion="8" refreshedVersion="8" minRefreshableVersion="3" recordCount="1000" xr:uid="{22FC6E2F-48BC-4017-AD72-B81322FDD64B}">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Fatther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4">
        <s v="Not Buyers"/>
        <s v="Buyers"/>
        <s v="No" u="1"/>
        <s v="Yes" u="1"/>
      </sharedItems>
    </cacheField>
    <cacheField name="Commute Distance (miles)" numFmtId="49">
      <sharedItems containsMixedTypes="1" containsNumber="1" containsInteger="1" minValue="1" maxValue="10" count="5">
        <n v="1"/>
        <n v="5"/>
        <n v="10"/>
        <n v="2"/>
        <s v="10+"/>
      </sharedItems>
    </cacheField>
  </cacheFields>
  <extLst>
    <ext xmlns:x14="http://schemas.microsoft.com/office/spreadsheetml/2009/9/main" uri="{725AE2AE-9491-48be-B2B4-4EB974FC3084}">
      <x14:pivotCacheDefinition pivotCacheId="1952665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x v="0"/>
  </r>
  <r>
    <n v="24107"/>
    <x v="0"/>
    <x v="1"/>
    <n v="30000"/>
    <x v="1"/>
    <s v="Partial College"/>
    <s v="Clerical"/>
    <s v="Yes"/>
    <n v="1"/>
    <x v="0"/>
    <x v="0"/>
    <n v="43"/>
    <x v="0"/>
    <x v="0"/>
    <x v="0"/>
  </r>
  <r>
    <n v="14177"/>
    <x v="0"/>
    <x v="1"/>
    <n v="80000"/>
    <x v="2"/>
    <s v="Partial College"/>
    <s v="Professional"/>
    <s v="No"/>
    <n v="2"/>
    <x v="1"/>
    <x v="0"/>
    <n v="60"/>
    <x v="1"/>
    <x v="0"/>
    <x v="1"/>
  </r>
  <r>
    <n v="24381"/>
    <x v="1"/>
    <x v="1"/>
    <n v="70000"/>
    <x v="3"/>
    <s v="Bachelors"/>
    <s v="Professional"/>
    <s v="Yes"/>
    <n v="1"/>
    <x v="2"/>
    <x v="1"/>
    <n v="41"/>
    <x v="0"/>
    <x v="1"/>
    <x v="2"/>
  </r>
  <r>
    <n v="25597"/>
    <x v="1"/>
    <x v="1"/>
    <n v="30000"/>
    <x v="3"/>
    <s v="Bachelors"/>
    <s v="Clerical"/>
    <s v="No"/>
    <n v="0"/>
    <x v="0"/>
    <x v="0"/>
    <n v="36"/>
    <x v="0"/>
    <x v="1"/>
    <x v="0"/>
  </r>
  <r>
    <n v="13507"/>
    <x v="0"/>
    <x v="0"/>
    <n v="10000"/>
    <x v="4"/>
    <s v="Partial College"/>
    <s v="Manual"/>
    <s v="Yes"/>
    <n v="0"/>
    <x v="3"/>
    <x v="0"/>
    <n v="50"/>
    <x v="0"/>
    <x v="0"/>
    <x v="3"/>
  </r>
  <r>
    <n v="27974"/>
    <x v="1"/>
    <x v="1"/>
    <n v="160000"/>
    <x v="4"/>
    <s v="High School"/>
    <s v="Management"/>
    <s v="Yes"/>
    <n v="4"/>
    <x v="0"/>
    <x v="1"/>
    <n v="33"/>
    <x v="0"/>
    <x v="1"/>
    <x v="0"/>
  </r>
  <r>
    <n v="19364"/>
    <x v="0"/>
    <x v="1"/>
    <n v="40000"/>
    <x v="0"/>
    <s v="Bachelors"/>
    <s v="Skilled Manual"/>
    <s v="Yes"/>
    <n v="0"/>
    <x v="0"/>
    <x v="0"/>
    <n v="43"/>
    <x v="0"/>
    <x v="1"/>
    <x v="0"/>
  </r>
  <r>
    <n v="22155"/>
    <x v="0"/>
    <x v="1"/>
    <n v="20000"/>
    <x v="4"/>
    <s v="Partial High School"/>
    <s v="Clerical"/>
    <s v="Yes"/>
    <n v="2"/>
    <x v="2"/>
    <x v="1"/>
    <n v="58"/>
    <x v="1"/>
    <x v="0"/>
    <x v="2"/>
  </r>
  <r>
    <n v="19280"/>
    <x v="0"/>
    <x v="1"/>
    <n v="120000"/>
    <x v="4"/>
    <s v="Partial College"/>
    <s v="Manual"/>
    <s v="Yes"/>
    <n v="1"/>
    <x v="0"/>
    <x v="0"/>
    <n v="40"/>
    <x v="0"/>
    <x v="1"/>
    <x v="0"/>
  </r>
  <r>
    <n v="22173"/>
    <x v="0"/>
    <x v="0"/>
    <n v="30000"/>
    <x v="1"/>
    <s v="High School"/>
    <s v="Skilled Manual"/>
    <s v="No"/>
    <n v="2"/>
    <x v="3"/>
    <x v="1"/>
    <n v="54"/>
    <x v="1"/>
    <x v="1"/>
    <x v="3"/>
  </r>
  <r>
    <n v="12697"/>
    <x v="1"/>
    <x v="0"/>
    <n v="90000"/>
    <x v="3"/>
    <s v="Bachelors"/>
    <s v="Professional"/>
    <s v="No"/>
    <n v="4"/>
    <x v="4"/>
    <x v="1"/>
    <n v="36"/>
    <x v="0"/>
    <x v="0"/>
    <x v="4"/>
  </r>
  <r>
    <n v="11434"/>
    <x v="0"/>
    <x v="1"/>
    <n v="170000"/>
    <x v="2"/>
    <s v="Partial College"/>
    <s v="Professional"/>
    <s v="Yes"/>
    <n v="0"/>
    <x v="0"/>
    <x v="0"/>
    <n v="55"/>
    <x v="1"/>
    <x v="0"/>
    <x v="0"/>
  </r>
  <r>
    <n v="25323"/>
    <x v="0"/>
    <x v="1"/>
    <n v="40000"/>
    <x v="4"/>
    <s v="Partial College"/>
    <s v="Clerical"/>
    <s v="Yes"/>
    <n v="1"/>
    <x v="3"/>
    <x v="0"/>
    <n v="35"/>
    <x v="0"/>
    <x v="1"/>
    <x v="3"/>
  </r>
  <r>
    <n v="23542"/>
    <x v="1"/>
    <x v="1"/>
    <n v="60000"/>
    <x v="0"/>
    <s v="Partial College"/>
    <s v="Skilled Manual"/>
    <s v="No"/>
    <n v="1"/>
    <x v="0"/>
    <x v="1"/>
    <n v="45"/>
    <x v="0"/>
    <x v="1"/>
    <x v="0"/>
  </r>
  <r>
    <n v="20870"/>
    <x v="1"/>
    <x v="0"/>
    <n v="10000"/>
    <x v="4"/>
    <s v="High School"/>
    <s v="Manual"/>
    <s v="Yes"/>
    <n v="1"/>
    <x v="0"/>
    <x v="0"/>
    <n v="38"/>
    <x v="0"/>
    <x v="1"/>
    <x v="0"/>
  </r>
  <r>
    <n v="23316"/>
    <x v="1"/>
    <x v="1"/>
    <n v="30000"/>
    <x v="1"/>
    <s v="Partial College"/>
    <s v="Clerical"/>
    <s v="No"/>
    <n v="2"/>
    <x v="3"/>
    <x v="1"/>
    <n v="59"/>
    <x v="1"/>
    <x v="1"/>
    <x v="3"/>
  </r>
  <r>
    <n v="12610"/>
    <x v="0"/>
    <x v="0"/>
    <n v="30000"/>
    <x v="0"/>
    <s v="Bachelors"/>
    <s v="Clerical"/>
    <s v="Yes"/>
    <n v="0"/>
    <x v="0"/>
    <x v="0"/>
    <n v="47"/>
    <x v="0"/>
    <x v="0"/>
    <x v="0"/>
  </r>
  <r>
    <n v="27183"/>
    <x v="1"/>
    <x v="1"/>
    <n v="40000"/>
    <x v="4"/>
    <s v="Partial College"/>
    <s v="Clerical"/>
    <s v="Yes"/>
    <n v="1"/>
    <x v="3"/>
    <x v="0"/>
    <n v="35"/>
    <x v="0"/>
    <x v="1"/>
    <x v="3"/>
  </r>
  <r>
    <n v="25940"/>
    <x v="1"/>
    <x v="1"/>
    <n v="20000"/>
    <x v="4"/>
    <s v="Partial High School"/>
    <s v="Clerical"/>
    <s v="Yes"/>
    <n v="2"/>
    <x v="2"/>
    <x v="1"/>
    <n v="55"/>
    <x v="1"/>
    <x v="1"/>
    <x v="2"/>
  </r>
  <r>
    <n v="25598"/>
    <x v="0"/>
    <x v="0"/>
    <n v="40000"/>
    <x v="3"/>
    <s v="Graduate Degree"/>
    <s v="Clerical"/>
    <s v="Yes"/>
    <n v="0"/>
    <x v="0"/>
    <x v="0"/>
    <n v="36"/>
    <x v="0"/>
    <x v="1"/>
    <x v="0"/>
  </r>
  <r>
    <n v="21564"/>
    <x v="1"/>
    <x v="0"/>
    <n v="80000"/>
    <x v="3"/>
    <s v="Bachelors"/>
    <s v="Professional"/>
    <s v="Yes"/>
    <n v="4"/>
    <x v="4"/>
    <x v="1"/>
    <n v="35"/>
    <x v="0"/>
    <x v="0"/>
    <x v="4"/>
  </r>
  <r>
    <n v="19193"/>
    <x v="1"/>
    <x v="1"/>
    <n v="40000"/>
    <x v="4"/>
    <s v="Partial College"/>
    <s v="Clerical"/>
    <s v="Yes"/>
    <n v="0"/>
    <x v="3"/>
    <x v="0"/>
    <n v="35"/>
    <x v="0"/>
    <x v="1"/>
    <x v="3"/>
  </r>
  <r>
    <n v="26412"/>
    <x v="0"/>
    <x v="0"/>
    <n v="80000"/>
    <x v="2"/>
    <s v="High School"/>
    <s v="Management"/>
    <s v="No"/>
    <n v="3"/>
    <x v="2"/>
    <x v="0"/>
    <n v="56"/>
    <x v="1"/>
    <x v="0"/>
    <x v="2"/>
  </r>
  <r>
    <n v="27184"/>
    <x v="1"/>
    <x v="1"/>
    <n v="40000"/>
    <x v="4"/>
    <s v="Partial College"/>
    <s v="Clerical"/>
    <s v="No"/>
    <n v="1"/>
    <x v="0"/>
    <x v="0"/>
    <n v="34"/>
    <x v="0"/>
    <x v="0"/>
    <x v="0"/>
  </r>
  <r>
    <n v="12590"/>
    <x v="1"/>
    <x v="1"/>
    <n v="30000"/>
    <x v="0"/>
    <s v="Bachelors"/>
    <s v="Clerical"/>
    <s v="Yes"/>
    <n v="0"/>
    <x v="0"/>
    <x v="0"/>
    <n v="63"/>
    <x v="1"/>
    <x v="0"/>
    <x v="0"/>
  </r>
  <r>
    <n v="17841"/>
    <x v="1"/>
    <x v="1"/>
    <n v="30000"/>
    <x v="3"/>
    <s v="Partial College"/>
    <s v="Clerical"/>
    <s v="No"/>
    <n v="1"/>
    <x v="0"/>
    <x v="0"/>
    <n v="29"/>
    <x v="2"/>
    <x v="1"/>
    <x v="0"/>
  </r>
  <r>
    <n v="18283"/>
    <x v="1"/>
    <x v="0"/>
    <n v="100000"/>
    <x v="3"/>
    <s v="Bachelors"/>
    <s v="Professional"/>
    <s v="No"/>
    <n v="1"/>
    <x v="2"/>
    <x v="1"/>
    <n v="40"/>
    <x v="0"/>
    <x v="0"/>
    <x v="2"/>
  </r>
  <r>
    <n v="18299"/>
    <x v="0"/>
    <x v="1"/>
    <n v="70000"/>
    <x v="2"/>
    <s v="Partial College"/>
    <s v="Skilled Manual"/>
    <s v="Yes"/>
    <n v="2"/>
    <x v="2"/>
    <x v="1"/>
    <n v="44"/>
    <x v="0"/>
    <x v="0"/>
    <x v="2"/>
  </r>
  <r>
    <n v="16466"/>
    <x v="1"/>
    <x v="0"/>
    <n v="20000"/>
    <x v="3"/>
    <s v="Partial High School"/>
    <s v="Manual"/>
    <s v="No"/>
    <n v="2"/>
    <x v="0"/>
    <x v="0"/>
    <n v="32"/>
    <x v="0"/>
    <x v="1"/>
    <x v="0"/>
  </r>
  <r>
    <n v="19273"/>
    <x v="0"/>
    <x v="0"/>
    <n v="20000"/>
    <x v="4"/>
    <s v="Partial College"/>
    <s v="Manual"/>
    <s v="Yes"/>
    <n v="0"/>
    <x v="0"/>
    <x v="0"/>
    <n v="63"/>
    <x v="1"/>
    <x v="0"/>
    <x v="0"/>
  </r>
  <r>
    <n v="22400"/>
    <x v="0"/>
    <x v="1"/>
    <n v="10000"/>
    <x v="3"/>
    <s v="Partial College"/>
    <s v="Manual"/>
    <s v="No"/>
    <n v="1"/>
    <x v="0"/>
    <x v="1"/>
    <n v="26"/>
    <x v="2"/>
    <x v="1"/>
    <x v="0"/>
  </r>
  <r>
    <n v="20942"/>
    <x v="1"/>
    <x v="0"/>
    <n v="20000"/>
    <x v="3"/>
    <s v="High School"/>
    <s v="Manual"/>
    <s v="No"/>
    <n v="1"/>
    <x v="2"/>
    <x v="0"/>
    <n v="31"/>
    <x v="0"/>
    <x v="0"/>
    <x v="2"/>
  </r>
  <r>
    <n v="18484"/>
    <x v="1"/>
    <x v="1"/>
    <n v="80000"/>
    <x v="4"/>
    <s v="High School"/>
    <s v="Skilled Manual"/>
    <s v="No"/>
    <n v="2"/>
    <x v="3"/>
    <x v="1"/>
    <n v="50"/>
    <x v="0"/>
    <x v="1"/>
    <x v="3"/>
  </r>
  <r>
    <n v="12291"/>
    <x v="1"/>
    <x v="1"/>
    <n v="90000"/>
    <x v="2"/>
    <s v="Partial College"/>
    <s v="Professional"/>
    <s v="No"/>
    <n v="2"/>
    <x v="1"/>
    <x v="0"/>
    <n v="62"/>
    <x v="1"/>
    <x v="1"/>
    <x v="1"/>
  </r>
  <r>
    <n v="28380"/>
    <x v="1"/>
    <x v="0"/>
    <n v="10000"/>
    <x v="2"/>
    <s v="Partial High School"/>
    <s v="Manual"/>
    <s v="No"/>
    <n v="2"/>
    <x v="0"/>
    <x v="0"/>
    <n v="41"/>
    <x v="0"/>
    <x v="0"/>
    <x v="0"/>
  </r>
  <r>
    <n v="17891"/>
    <x v="0"/>
    <x v="0"/>
    <n v="10000"/>
    <x v="4"/>
    <s v="Partial College"/>
    <s v="Manual"/>
    <s v="Yes"/>
    <n v="1"/>
    <x v="0"/>
    <x v="0"/>
    <n v="50"/>
    <x v="0"/>
    <x v="1"/>
    <x v="0"/>
  </r>
  <r>
    <n v="27832"/>
    <x v="1"/>
    <x v="0"/>
    <n v="30000"/>
    <x v="3"/>
    <s v="Partial College"/>
    <s v="Clerical"/>
    <s v="No"/>
    <n v="1"/>
    <x v="1"/>
    <x v="0"/>
    <n v="30"/>
    <x v="2"/>
    <x v="0"/>
    <x v="1"/>
  </r>
  <r>
    <n v="26863"/>
    <x v="1"/>
    <x v="1"/>
    <n v="20000"/>
    <x v="3"/>
    <s v="High School"/>
    <s v="Manual"/>
    <s v="No"/>
    <n v="1"/>
    <x v="1"/>
    <x v="0"/>
    <n v="28"/>
    <x v="2"/>
    <x v="0"/>
    <x v="1"/>
  </r>
  <r>
    <n v="16259"/>
    <x v="1"/>
    <x v="0"/>
    <n v="10000"/>
    <x v="5"/>
    <s v="Partial High School"/>
    <s v="Manual"/>
    <s v="Yes"/>
    <n v="2"/>
    <x v="0"/>
    <x v="0"/>
    <n v="40"/>
    <x v="0"/>
    <x v="1"/>
    <x v="0"/>
  </r>
  <r>
    <n v="27803"/>
    <x v="1"/>
    <x v="0"/>
    <n v="30000"/>
    <x v="4"/>
    <s v="Partial College"/>
    <s v="Clerical"/>
    <s v="No"/>
    <n v="0"/>
    <x v="0"/>
    <x v="0"/>
    <n v="43"/>
    <x v="0"/>
    <x v="0"/>
    <x v="0"/>
  </r>
  <r>
    <n v="14347"/>
    <x v="1"/>
    <x v="0"/>
    <n v="40000"/>
    <x v="4"/>
    <s v="Bachelors"/>
    <s v="Management"/>
    <s v="Yes"/>
    <n v="2"/>
    <x v="2"/>
    <x v="1"/>
    <n v="65"/>
    <x v="1"/>
    <x v="1"/>
    <x v="2"/>
  </r>
  <r>
    <n v="17703"/>
    <x v="0"/>
    <x v="0"/>
    <n v="10000"/>
    <x v="0"/>
    <s v="Graduate Degree"/>
    <s v="Manual"/>
    <s v="Yes"/>
    <n v="0"/>
    <x v="0"/>
    <x v="0"/>
    <n v="40"/>
    <x v="0"/>
    <x v="0"/>
    <x v="0"/>
  </r>
  <r>
    <n v="17185"/>
    <x v="0"/>
    <x v="0"/>
    <n v="170000"/>
    <x v="5"/>
    <s v="Partial College"/>
    <s v="Professional"/>
    <s v="No"/>
    <n v="3"/>
    <x v="2"/>
    <x v="0"/>
    <n v="48"/>
    <x v="0"/>
    <x v="1"/>
    <x v="2"/>
  </r>
  <r>
    <n v="29380"/>
    <x v="0"/>
    <x v="0"/>
    <n v="20000"/>
    <x v="1"/>
    <s v="High School"/>
    <s v="Manual"/>
    <s v="Yes"/>
    <n v="0"/>
    <x v="0"/>
    <x v="0"/>
    <n v="41"/>
    <x v="0"/>
    <x v="1"/>
    <x v="0"/>
  </r>
  <r>
    <n v="23986"/>
    <x v="0"/>
    <x v="0"/>
    <n v="20000"/>
    <x v="0"/>
    <s v="Bachelors"/>
    <s v="Clerical"/>
    <s v="Yes"/>
    <n v="0"/>
    <x v="0"/>
    <x v="0"/>
    <n v="66"/>
    <x v="1"/>
    <x v="1"/>
    <x v="0"/>
  </r>
  <r>
    <n v="24466"/>
    <x v="0"/>
    <x v="0"/>
    <n v="60000"/>
    <x v="0"/>
    <s v="Partial College"/>
    <s v="Skilled Manual"/>
    <s v="Yes"/>
    <n v="1"/>
    <x v="2"/>
    <x v="1"/>
    <n v="46"/>
    <x v="0"/>
    <x v="1"/>
    <x v="2"/>
  </r>
  <r>
    <n v="29097"/>
    <x v="1"/>
    <x v="0"/>
    <n v="40000"/>
    <x v="4"/>
    <s v="Partial College"/>
    <s v="Skilled Manual"/>
    <s v="Yes"/>
    <n v="2"/>
    <x v="2"/>
    <x v="1"/>
    <n v="52"/>
    <x v="0"/>
    <x v="1"/>
    <x v="2"/>
  </r>
  <r>
    <n v="19487"/>
    <x v="0"/>
    <x v="1"/>
    <n v="30000"/>
    <x v="4"/>
    <s v="Partial College"/>
    <s v="Clerical"/>
    <s v="No"/>
    <n v="2"/>
    <x v="0"/>
    <x v="0"/>
    <n v="42"/>
    <x v="0"/>
    <x v="0"/>
    <x v="0"/>
  </r>
  <r>
    <n v="14939"/>
    <x v="1"/>
    <x v="1"/>
    <n v="40000"/>
    <x v="3"/>
    <s v="Bachelors"/>
    <s v="Clerical"/>
    <s v="Yes"/>
    <n v="0"/>
    <x v="0"/>
    <x v="0"/>
    <n v="39"/>
    <x v="0"/>
    <x v="1"/>
    <x v="0"/>
  </r>
  <r>
    <n v="13826"/>
    <x v="1"/>
    <x v="0"/>
    <n v="30000"/>
    <x v="3"/>
    <s v="Partial College"/>
    <s v="Clerical"/>
    <s v="No"/>
    <n v="1"/>
    <x v="0"/>
    <x v="0"/>
    <n v="28"/>
    <x v="2"/>
    <x v="0"/>
    <x v="0"/>
  </r>
  <r>
    <n v="20619"/>
    <x v="1"/>
    <x v="1"/>
    <n v="80000"/>
    <x v="3"/>
    <s v="Bachelors"/>
    <s v="Professional"/>
    <s v="No"/>
    <n v="4"/>
    <x v="4"/>
    <x v="1"/>
    <n v="35"/>
    <x v="0"/>
    <x v="0"/>
    <x v="4"/>
  </r>
  <r>
    <n v="12558"/>
    <x v="0"/>
    <x v="0"/>
    <n v="20000"/>
    <x v="0"/>
    <s v="Bachelors"/>
    <s v="Clerical"/>
    <s v="Yes"/>
    <n v="0"/>
    <x v="0"/>
    <x v="0"/>
    <n v="65"/>
    <x v="1"/>
    <x v="0"/>
    <x v="0"/>
  </r>
  <r>
    <n v="24871"/>
    <x v="1"/>
    <x v="0"/>
    <n v="90000"/>
    <x v="5"/>
    <s v="High School"/>
    <s v="Management"/>
    <s v="No"/>
    <n v="3"/>
    <x v="2"/>
    <x v="0"/>
    <n v="56"/>
    <x v="1"/>
    <x v="0"/>
    <x v="2"/>
  </r>
  <r>
    <n v="17319"/>
    <x v="1"/>
    <x v="0"/>
    <n v="70000"/>
    <x v="3"/>
    <s v="Bachelors"/>
    <s v="Professional"/>
    <s v="No"/>
    <n v="1"/>
    <x v="2"/>
    <x v="1"/>
    <n v="42"/>
    <x v="0"/>
    <x v="0"/>
    <x v="2"/>
  </r>
  <r>
    <n v="28906"/>
    <x v="0"/>
    <x v="1"/>
    <n v="80000"/>
    <x v="5"/>
    <s v="High School"/>
    <s v="Professional"/>
    <s v="Yes"/>
    <n v="2"/>
    <x v="4"/>
    <x v="0"/>
    <n v="54"/>
    <x v="1"/>
    <x v="0"/>
    <x v="4"/>
  </r>
  <r>
    <n v="12808"/>
    <x v="0"/>
    <x v="1"/>
    <n v="40000"/>
    <x v="3"/>
    <s v="Bachelors"/>
    <s v="Clerical"/>
    <s v="Yes"/>
    <n v="0"/>
    <x v="0"/>
    <x v="0"/>
    <n v="38"/>
    <x v="0"/>
    <x v="1"/>
    <x v="0"/>
  </r>
  <r>
    <n v="20567"/>
    <x v="0"/>
    <x v="1"/>
    <n v="130000"/>
    <x v="5"/>
    <s v="Partial College"/>
    <s v="Professional"/>
    <s v="No"/>
    <n v="4"/>
    <x v="2"/>
    <x v="0"/>
    <n v="61"/>
    <x v="1"/>
    <x v="1"/>
    <x v="2"/>
  </r>
  <r>
    <n v="25502"/>
    <x v="0"/>
    <x v="0"/>
    <n v="40000"/>
    <x v="0"/>
    <s v="Bachelors"/>
    <s v="Skilled Manual"/>
    <s v="Yes"/>
    <n v="0"/>
    <x v="0"/>
    <x v="0"/>
    <n v="43"/>
    <x v="0"/>
    <x v="1"/>
    <x v="0"/>
  </r>
  <r>
    <n v="15580"/>
    <x v="0"/>
    <x v="1"/>
    <n v="60000"/>
    <x v="4"/>
    <s v="Bachelors"/>
    <s v="Professional"/>
    <s v="Yes"/>
    <n v="1"/>
    <x v="1"/>
    <x v="1"/>
    <n v="38"/>
    <x v="0"/>
    <x v="1"/>
    <x v="1"/>
  </r>
  <r>
    <n v="24185"/>
    <x v="1"/>
    <x v="0"/>
    <n v="10000"/>
    <x v="0"/>
    <s v="High School"/>
    <s v="Manual"/>
    <s v="No"/>
    <n v="1"/>
    <x v="3"/>
    <x v="0"/>
    <n v="45"/>
    <x v="0"/>
    <x v="0"/>
    <x v="3"/>
  </r>
  <r>
    <n v="19291"/>
    <x v="1"/>
    <x v="0"/>
    <n v="10000"/>
    <x v="4"/>
    <s v="High School"/>
    <s v="Manual"/>
    <s v="Yes"/>
    <n v="0"/>
    <x v="0"/>
    <x v="0"/>
    <n v="35"/>
    <x v="0"/>
    <x v="0"/>
    <x v="0"/>
  </r>
  <r>
    <n v="16713"/>
    <x v="0"/>
    <x v="1"/>
    <n v="40000"/>
    <x v="4"/>
    <s v="Bachelors"/>
    <s v="Management"/>
    <s v="Yes"/>
    <n v="1"/>
    <x v="0"/>
    <x v="1"/>
    <n v="52"/>
    <x v="0"/>
    <x v="1"/>
    <x v="0"/>
  </r>
  <r>
    <n v="16185"/>
    <x v="1"/>
    <x v="1"/>
    <n v="60000"/>
    <x v="5"/>
    <s v="Bachelors"/>
    <s v="Professional"/>
    <s v="Yes"/>
    <n v="3"/>
    <x v="4"/>
    <x v="1"/>
    <n v="41"/>
    <x v="0"/>
    <x v="0"/>
    <x v="4"/>
  </r>
  <r>
    <n v="14927"/>
    <x v="0"/>
    <x v="0"/>
    <n v="30000"/>
    <x v="0"/>
    <s v="Bachelors"/>
    <s v="Clerical"/>
    <s v="Yes"/>
    <n v="0"/>
    <x v="0"/>
    <x v="0"/>
    <n v="37"/>
    <x v="0"/>
    <x v="1"/>
    <x v="0"/>
  </r>
  <r>
    <n v="29337"/>
    <x v="1"/>
    <x v="1"/>
    <n v="30000"/>
    <x v="4"/>
    <s v="Partial College"/>
    <s v="Clerical"/>
    <s v="Yes"/>
    <n v="2"/>
    <x v="2"/>
    <x v="1"/>
    <n v="68"/>
    <x v="1"/>
    <x v="0"/>
    <x v="2"/>
  </r>
  <r>
    <n v="29355"/>
    <x v="0"/>
    <x v="0"/>
    <n v="40000"/>
    <x v="3"/>
    <s v="Graduate Degree"/>
    <s v="Clerical"/>
    <s v="Yes"/>
    <n v="0"/>
    <x v="0"/>
    <x v="0"/>
    <n v="37"/>
    <x v="0"/>
    <x v="1"/>
    <x v="0"/>
  </r>
  <r>
    <n v="25303"/>
    <x v="1"/>
    <x v="1"/>
    <n v="30000"/>
    <x v="3"/>
    <s v="High School"/>
    <s v="Manual"/>
    <s v="Yes"/>
    <n v="1"/>
    <x v="1"/>
    <x v="0"/>
    <n v="33"/>
    <x v="0"/>
    <x v="1"/>
    <x v="1"/>
  </r>
  <r>
    <n v="14813"/>
    <x v="1"/>
    <x v="0"/>
    <n v="20000"/>
    <x v="5"/>
    <s v="High School"/>
    <s v="Manual"/>
    <s v="Yes"/>
    <n v="1"/>
    <x v="0"/>
    <x v="0"/>
    <n v="43"/>
    <x v="0"/>
    <x v="1"/>
    <x v="0"/>
  </r>
  <r>
    <n v="16438"/>
    <x v="0"/>
    <x v="0"/>
    <n v="10000"/>
    <x v="3"/>
    <s v="Partial High School"/>
    <s v="Manual"/>
    <s v="No"/>
    <n v="2"/>
    <x v="0"/>
    <x v="0"/>
    <n v="30"/>
    <x v="2"/>
    <x v="0"/>
    <x v="0"/>
  </r>
  <r>
    <n v="14238"/>
    <x v="0"/>
    <x v="1"/>
    <n v="120000"/>
    <x v="3"/>
    <s v="Partial High School"/>
    <s v="Professional"/>
    <s v="Yes"/>
    <n v="4"/>
    <x v="4"/>
    <x v="1"/>
    <n v="36"/>
    <x v="0"/>
    <x v="1"/>
    <x v="4"/>
  </r>
  <r>
    <n v="16200"/>
    <x v="1"/>
    <x v="0"/>
    <n v="10000"/>
    <x v="3"/>
    <s v="Partial High School"/>
    <s v="Manual"/>
    <s v="No"/>
    <n v="2"/>
    <x v="0"/>
    <x v="0"/>
    <n v="35"/>
    <x v="0"/>
    <x v="0"/>
    <x v="0"/>
  </r>
  <r>
    <n v="24857"/>
    <x v="0"/>
    <x v="0"/>
    <n v="130000"/>
    <x v="1"/>
    <s v="High School"/>
    <s v="Professional"/>
    <s v="Yes"/>
    <n v="4"/>
    <x v="0"/>
    <x v="0"/>
    <n v="52"/>
    <x v="0"/>
    <x v="0"/>
    <x v="0"/>
  </r>
  <r>
    <n v="26956"/>
    <x v="1"/>
    <x v="0"/>
    <n v="20000"/>
    <x v="3"/>
    <s v="Partial College"/>
    <s v="Manual"/>
    <s v="No"/>
    <n v="1"/>
    <x v="1"/>
    <x v="0"/>
    <n v="36"/>
    <x v="0"/>
    <x v="1"/>
    <x v="1"/>
  </r>
  <r>
    <n v="14517"/>
    <x v="0"/>
    <x v="0"/>
    <n v="20000"/>
    <x v="1"/>
    <s v="High School"/>
    <s v="Skilled Manual"/>
    <s v="No"/>
    <n v="2"/>
    <x v="3"/>
    <x v="1"/>
    <n v="62"/>
    <x v="1"/>
    <x v="0"/>
    <x v="3"/>
  </r>
  <r>
    <n v="12678"/>
    <x v="1"/>
    <x v="0"/>
    <n v="130000"/>
    <x v="5"/>
    <s v="High School"/>
    <s v="Management"/>
    <s v="Yes"/>
    <n v="4"/>
    <x v="0"/>
    <x v="1"/>
    <n v="31"/>
    <x v="0"/>
    <x v="0"/>
    <x v="0"/>
  </r>
  <r>
    <n v="16188"/>
    <x v="1"/>
    <x v="0"/>
    <n v="20000"/>
    <x v="3"/>
    <s v="Partial High School"/>
    <s v="Manual"/>
    <s v="No"/>
    <n v="2"/>
    <x v="3"/>
    <x v="0"/>
    <n v="26"/>
    <x v="2"/>
    <x v="0"/>
    <x v="3"/>
  </r>
  <r>
    <n v="27969"/>
    <x v="0"/>
    <x v="1"/>
    <n v="80000"/>
    <x v="3"/>
    <s v="Bachelors"/>
    <s v="Professional"/>
    <s v="Yes"/>
    <n v="2"/>
    <x v="4"/>
    <x v="1"/>
    <n v="29"/>
    <x v="2"/>
    <x v="1"/>
    <x v="4"/>
  </r>
  <r>
    <n v="15752"/>
    <x v="0"/>
    <x v="1"/>
    <n v="80000"/>
    <x v="4"/>
    <s v="High School"/>
    <s v="Skilled Manual"/>
    <s v="No"/>
    <n v="2"/>
    <x v="3"/>
    <x v="1"/>
    <n v="50"/>
    <x v="0"/>
    <x v="1"/>
    <x v="3"/>
  </r>
  <r>
    <n v="27745"/>
    <x v="1"/>
    <x v="1"/>
    <n v="40000"/>
    <x v="4"/>
    <s v="Bachelors"/>
    <s v="Management"/>
    <s v="Yes"/>
    <n v="2"/>
    <x v="2"/>
    <x v="1"/>
    <n v="63"/>
    <x v="1"/>
    <x v="1"/>
    <x v="2"/>
  </r>
  <r>
    <n v="20828"/>
    <x v="0"/>
    <x v="0"/>
    <n v="30000"/>
    <x v="5"/>
    <s v="Graduate Degree"/>
    <s v="Clerical"/>
    <s v="Yes"/>
    <n v="0"/>
    <x v="0"/>
    <x v="0"/>
    <n v="45"/>
    <x v="0"/>
    <x v="1"/>
    <x v="0"/>
  </r>
  <r>
    <n v="19461"/>
    <x v="1"/>
    <x v="0"/>
    <n v="10000"/>
    <x v="5"/>
    <s v="Partial High School"/>
    <s v="Manual"/>
    <s v="Yes"/>
    <n v="2"/>
    <x v="0"/>
    <x v="0"/>
    <n v="40"/>
    <x v="0"/>
    <x v="0"/>
    <x v="0"/>
  </r>
  <r>
    <n v="26941"/>
    <x v="0"/>
    <x v="1"/>
    <n v="30000"/>
    <x v="3"/>
    <s v="Bachelors"/>
    <s v="Clerical"/>
    <s v="Yes"/>
    <n v="0"/>
    <x v="0"/>
    <x v="0"/>
    <n v="47"/>
    <x v="0"/>
    <x v="1"/>
    <x v="0"/>
  </r>
  <r>
    <n v="28412"/>
    <x v="1"/>
    <x v="1"/>
    <n v="20000"/>
    <x v="3"/>
    <s v="High School"/>
    <s v="Manual"/>
    <s v="No"/>
    <n v="1"/>
    <x v="1"/>
    <x v="0"/>
    <n v="29"/>
    <x v="2"/>
    <x v="0"/>
    <x v="1"/>
  </r>
  <r>
    <n v="24485"/>
    <x v="1"/>
    <x v="1"/>
    <n v="40000"/>
    <x v="4"/>
    <s v="Bachelors"/>
    <s v="Management"/>
    <s v="No"/>
    <n v="1"/>
    <x v="2"/>
    <x v="1"/>
    <n v="52"/>
    <x v="0"/>
    <x v="1"/>
    <x v="2"/>
  </r>
  <r>
    <n v="16514"/>
    <x v="1"/>
    <x v="1"/>
    <n v="10000"/>
    <x v="3"/>
    <s v="Partial College"/>
    <s v="Manual"/>
    <s v="Yes"/>
    <n v="1"/>
    <x v="3"/>
    <x v="1"/>
    <n v="26"/>
    <x v="2"/>
    <x v="1"/>
    <x v="3"/>
  </r>
  <r>
    <n v="17191"/>
    <x v="1"/>
    <x v="1"/>
    <n v="130000"/>
    <x v="1"/>
    <s v="Partial College"/>
    <s v="Professional"/>
    <s v="No"/>
    <n v="3"/>
    <x v="0"/>
    <x v="0"/>
    <n v="51"/>
    <x v="0"/>
    <x v="1"/>
    <x v="0"/>
  </r>
  <r>
    <n v="19608"/>
    <x v="0"/>
    <x v="1"/>
    <n v="80000"/>
    <x v="2"/>
    <s v="Bachelors"/>
    <s v="Professional"/>
    <s v="Yes"/>
    <n v="4"/>
    <x v="3"/>
    <x v="1"/>
    <n v="40"/>
    <x v="0"/>
    <x v="0"/>
    <x v="3"/>
  </r>
  <r>
    <n v="24119"/>
    <x v="1"/>
    <x v="1"/>
    <n v="30000"/>
    <x v="3"/>
    <s v="Partial College"/>
    <s v="Clerical"/>
    <s v="No"/>
    <n v="1"/>
    <x v="1"/>
    <x v="0"/>
    <n v="29"/>
    <x v="2"/>
    <x v="0"/>
    <x v="1"/>
  </r>
  <r>
    <n v="25458"/>
    <x v="0"/>
    <x v="1"/>
    <n v="20000"/>
    <x v="0"/>
    <s v="High School"/>
    <s v="Manual"/>
    <s v="No"/>
    <n v="1"/>
    <x v="3"/>
    <x v="0"/>
    <n v="40"/>
    <x v="0"/>
    <x v="1"/>
    <x v="3"/>
  </r>
  <r>
    <n v="26886"/>
    <x v="1"/>
    <x v="0"/>
    <n v="30000"/>
    <x v="3"/>
    <s v="Partial College"/>
    <s v="Clerical"/>
    <s v="No"/>
    <n v="1"/>
    <x v="0"/>
    <x v="0"/>
    <n v="29"/>
    <x v="2"/>
    <x v="1"/>
    <x v="0"/>
  </r>
  <r>
    <n v="28436"/>
    <x v="1"/>
    <x v="1"/>
    <n v="30000"/>
    <x v="3"/>
    <s v="Partial College"/>
    <s v="Clerical"/>
    <s v="No"/>
    <n v="1"/>
    <x v="0"/>
    <x v="0"/>
    <n v="30"/>
    <x v="2"/>
    <x v="1"/>
    <x v="0"/>
  </r>
  <r>
    <n v="19562"/>
    <x v="1"/>
    <x v="0"/>
    <n v="60000"/>
    <x v="4"/>
    <s v="Bachelors"/>
    <s v="Professional"/>
    <s v="Yes"/>
    <n v="1"/>
    <x v="1"/>
    <x v="1"/>
    <n v="37"/>
    <x v="0"/>
    <x v="1"/>
    <x v="1"/>
  </r>
  <r>
    <n v="15608"/>
    <x v="1"/>
    <x v="0"/>
    <n v="30000"/>
    <x v="3"/>
    <s v="Partial College"/>
    <s v="Clerical"/>
    <s v="No"/>
    <n v="1"/>
    <x v="1"/>
    <x v="0"/>
    <n v="33"/>
    <x v="0"/>
    <x v="0"/>
    <x v="1"/>
  </r>
  <r>
    <n v="16487"/>
    <x v="1"/>
    <x v="0"/>
    <n v="30000"/>
    <x v="1"/>
    <s v="High School"/>
    <s v="Skilled Manual"/>
    <s v="Yes"/>
    <n v="2"/>
    <x v="2"/>
    <x v="1"/>
    <n v="55"/>
    <x v="1"/>
    <x v="0"/>
    <x v="2"/>
  </r>
  <r>
    <n v="17197"/>
    <x v="1"/>
    <x v="0"/>
    <n v="90000"/>
    <x v="2"/>
    <s v="Partial College"/>
    <s v="Professional"/>
    <s v="Yes"/>
    <n v="2"/>
    <x v="4"/>
    <x v="0"/>
    <n v="62"/>
    <x v="1"/>
    <x v="0"/>
    <x v="4"/>
  </r>
  <r>
    <n v="12507"/>
    <x v="0"/>
    <x v="1"/>
    <n v="30000"/>
    <x v="0"/>
    <s v="Partial College"/>
    <s v="Clerical"/>
    <s v="Yes"/>
    <n v="1"/>
    <x v="0"/>
    <x v="0"/>
    <n v="43"/>
    <x v="0"/>
    <x v="0"/>
    <x v="0"/>
  </r>
  <r>
    <n v="23940"/>
    <x v="0"/>
    <x v="1"/>
    <n v="40000"/>
    <x v="0"/>
    <s v="Bachelors"/>
    <s v="Skilled Manual"/>
    <s v="Yes"/>
    <n v="1"/>
    <x v="0"/>
    <x v="0"/>
    <n v="44"/>
    <x v="0"/>
    <x v="1"/>
    <x v="0"/>
  </r>
  <r>
    <n v="19441"/>
    <x v="0"/>
    <x v="1"/>
    <n v="40000"/>
    <x v="3"/>
    <s v="Graduate Degree"/>
    <s v="Clerical"/>
    <s v="Yes"/>
    <n v="0"/>
    <x v="0"/>
    <x v="0"/>
    <n v="25"/>
    <x v="2"/>
    <x v="1"/>
    <x v="0"/>
  </r>
  <r>
    <n v="26852"/>
    <x v="0"/>
    <x v="0"/>
    <n v="20000"/>
    <x v="1"/>
    <s v="High School"/>
    <s v="Manual"/>
    <s v="Yes"/>
    <n v="2"/>
    <x v="0"/>
    <x v="0"/>
    <n v="43"/>
    <x v="0"/>
    <x v="0"/>
    <x v="0"/>
  </r>
  <r>
    <n v="12274"/>
    <x v="1"/>
    <x v="1"/>
    <n v="10000"/>
    <x v="4"/>
    <s v="High School"/>
    <s v="Manual"/>
    <s v="Yes"/>
    <n v="0"/>
    <x v="0"/>
    <x v="0"/>
    <n v="35"/>
    <x v="0"/>
    <x v="0"/>
    <x v="0"/>
  </r>
  <r>
    <n v="20236"/>
    <x v="1"/>
    <x v="1"/>
    <n v="60000"/>
    <x v="1"/>
    <s v="Bachelors"/>
    <s v="Professional"/>
    <s v="No"/>
    <n v="2"/>
    <x v="0"/>
    <x v="1"/>
    <n v="43"/>
    <x v="0"/>
    <x v="1"/>
    <x v="0"/>
  </r>
  <r>
    <n v="24149"/>
    <x v="0"/>
    <x v="1"/>
    <n v="10000"/>
    <x v="4"/>
    <s v="Partial College"/>
    <s v="Manual"/>
    <s v="Yes"/>
    <n v="0"/>
    <x v="3"/>
    <x v="0"/>
    <n v="49"/>
    <x v="0"/>
    <x v="0"/>
    <x v="3"/>
  </r>
  <r>
    <n v="26139"/>
    <x v="1"/>
    <x v="1"/>
    <n v="60000"/>
    <x v="0"/>
    <s v="Partial College"/>
    <s v="Skilled Manual"/>
    <s v="Yes"/>
    <n v="1"/>
    <x v="2"/>
    <x v="1"/>
    <n v="45"/>
    <x v="0"/>
    <x v="0"/>
    <x v="2"/>
  </r>
  <r>
    <n v="18491"/>
    <x v="1"/>
    <x v="0"/>
    <n v="70000"/>
    <x v="4"/>
    <s v="High School"/>
    <s v="Professional"/>
    <s v="Yes"/>
    <n v="2"/>
    <x v="2"/>
    <x v="1"/>
    <n v="49"/>
    <x v="0"/>
    <x v="1"/>
    <x v="2"/>
  </r>
  <r>
    <n v="22707"/>
    <x v="1"/>
    <x v="0"/>
    <n v="30000"/>
    <x v="3"/>
    <s v="Partial College"/>
    <s v="Clerical"/>
    <s v="No"/>
    <n v="1"/>
    <x v="1"/>
    <x v="0"/>
    <n v="30"/>
    <x v="2"/>
    <x v="0"/>
    <x v="1"/>
  </r>
  <r>
    <n v="20430"/>
    <x v="0"/>
    <x v="1"/>
    <n v="70000"/>
    <x v="4"/>
    <s v="Partial College"/>
    <s v="Skilled Manual"/>
    <s v="Yes"/>
    <n v="2"/>
    <x v="2"/>
    <x v="1"/>
    <n v="52"/>
    <x v="0"/>
    <x v="1"/>
    <x v="2"/>
  </r>
  <r>
    <n v="27494"/>
    <x v="1"/>
    <x v="0"/>
    <n v="40000"/>
    <x v="4"/>
    <s v="Partial College"/>
    <s v="Skilled Manual"/>
    <s v="No"/>
    <n v="2"/>
    <x v="3"/>
    <x v="1"/>
    <n v="53"/>
    <x v="0"/>
    <x v="1"/>
    <x v="3"/>
  </r>
  <r>
    <n v="26829"/>
    <x v="0"/>
    <x v="0"/>
    <n v="40000"/>
    <x v="3"/>
    <s v="Bachelors"/>
    <s v="Clerical"/>
    <s v="Yes"/>
    <n v="0"/>
    <x v="0"/>
    <x v="0"/>
    <n v="38"/>
    <x v="0"/>
    <x v="1"/>
    <x v="0"/>
  </r>
  <r>
    <n v="28395"/>
    <x v="1"/>
    <x v="1"/>
    <n v="40000"/>
    <x v="3"/>
    <s v="Bachelors"/>
    <s v="Professional"/>
    <s v="No"/>
    <n v="0"/>
    <x v="0"/>
    <x v="0"/>
    <n v="39"/>
    <x v="0"/>
    <x v="1"/>
    <x v="0"/>
  </r>
  <r>
    <n v="21006"/>
    <x v="1"/>
    <x v="0"/>
    <n v="30000"/>
    <x v="0"/>
    <s v="Partial College"/>
    <s v="Manual"/>
    <s v="No"/>
    <n v="0"/>
    <x v="0"/>
    <x v="0"/>
    <n v="46"/>
    <x v="0"/>
    <x v="1"/>
    <x v="0"/>
  </r>
  <r>
    <n v="14682"/>
    <x v="1"/>
    <x v="0"/>
    <n v="70000"/>
    <x v="3"/>
    <s v="Bachelors"/>
    <s v="Professional"/>
    <s v="No"/>
    <n v="1"/>
    <x v="2"/>
    <x v="1"/>
    <n v="38"/>
    <x v="0"/>
    <x v="0"/>
    <x v="2"/>
  </r>
  <r>
    <n v="17650"/>
    <x v="1"/>
    <x v="0"/>
    <n v="40000"/>
    <x v="4"/>
    <s v="Partial College"/>
    <s v="Clerical"/>
    <s v="Yes"/>
    <n v="2"/>
    <x v="3"/>
    <x v="0"/>
    <n v="35"/>
    <x v="0"/>
    <x v="0"/>
    <x v="3"/>
  </r>
  <r>
    <n v="29191"/>
    <x v="1"/>
    <x v="0"/>
    <n v="130000"/>
    <x v="0"/>
    <s v="Graduate Degree"/>
    <s v="Management"/>
    <s v="No"/>
    <n v="1"/>
    <x v="0"/>
    <x v="1"/>
    <n v="36"/>
    <x v="0"/>
    <x v="1"/>
    <x v="0"/>
  </r>
  <r>
    <n v="15030"/>
    <x v="0"/>
    <x v="1"/>
    <n v="20000"/>
    <x v="3"/>
    <s v="Bachelors"/>
    <s v="Clerical"/>
    <s v="Yes"/>
    <n v="0"/>
    <x v="0"/>
    <x v="1"/>
    <n v="26"/>
    <x v="2"/>
    <x v="1"/>
    <x v="0"/>
  </r>
  <r>
    <n v="24140"/>
    <x v="1"/>
    <x v="1"/>
    <n v="10000"/>
    <x v="3"/>
    <s v="Graduate Degree"/>
    <s v="Manual"/>
    <s v="No"/>
    <n v="0"/>
    <x v="0"/>
    <x v="0"/>
    <n v="30"/>
    <x v="2"/>
    <x v="1"/>
    <x v="0"/>
  </r>
  <r>
    <n v="22496"/>
    <x v="0"/>
    <x v="0"/>
    <n v="30000"/>
    <x v="0"/>
    <s v="Bachelors"/>
    <s v="Skilled Manual"/>
    <s v="Yes"/>
    <n v="2"/>
    <x v="0"/>
    <x v="0"/>
    <n v="42"/>
    <x v="0"/>
    <x v="0"/>
    <x v="0"/>
  </r>
  <r>
    <n v="24065"/>
    <x v="1"/>
    <x v="0"/>
    <n v="20000"/>
    <x v="3"/>
    <s v="High School"/>
    <s v="Manual"/>
    <s v="Yes"/>
    <n v="0"/>
    <x v="0"/>
    <x v="0"/>
    <n v="40"/>
    <x v="0"/>
    <x v="1"/>
    <x v="0"/>
  </r>
  <r>
    <n v="19914"/>
    <x v="0"/>
    <x v="1"/>
    <n v="80000"/>
    <x v="2"/>
    <s v="Bachelors"/>
    <s v="Management"/>
    <s v="Yes"/>
    <n v="2"/>
    <x v="1"/>
    <x v="0"/>
    <n v="62"/>
    <x v="1"/>
    <x v="0"/>
    <x v="1"/>
  </r>
  <r>
    <n v="12871"/>
    <x v="1"/>
    <x v="0"/>
    <n v="30000"/>
    <x v="3"/>
    <s v="Partial College"/>
    <s v="Clerical"/>
    <s v="No"/>
    <n v="1"/>
    <x v="1"/>
    <x v="0"/>
    <n v="29"/>
    <x v="2"/>
    <x v="0"/>
    <x v="1"/>
  </r>
  <r>
    <n v="22988"/>
    <x v="0"/>
    <x v="0"/>
    <n v="40000"/>
    <x v="4"/>
    <s v="Bachelors"/>
    <s v="Management"/>
    <s v="Yes"/>
    <n v="2"/>
    <x v="2"/>
    <x v="1"/>
    <n v="66"/>
    <x v="1"/>
    <x v="1"/>
    <x v="2"/>
  </r>
  <r>
    <n v="15922"/>
    <x v="0"/>
    <x v="1"/>
    <n v="150000"/>
    <x v="4"/>
    <s v="High School"/>
    <s v="Professional"/>
    <s v="Yes"/>
    <n v="4"/>
    <x v="0"/>
    <x v="0"/>
    <n v="48"/>
    <x v="0"/>
    <x v="0"/>
    <x v="0"/>
  </r>
  <r>
    <n v="12344"/>
    <x v="1"/>
    <x v="0"/>
    <n v="80000"/>
    <x v="3"/>
    <s v="Bachelors"/>
    <s v="Professional"/>
    <s v="No"/>
    <n v="3"/>
    <x v="4"/>
    <x v="1"/>
    <n v="31"/>
    <x v="0"/>
    <x v="0"/>
    <x v="4"/>
  </r>
  <r>
    <n v="23627"/>
    <x v="1"/>
    <x v="0"/>
    <n v="100000"/>
    <x v="1"/>
    <s v="Partial College"/>
    <s v="Management"/>
    <s v="No"/>
    <n v="4"/>
    <x v="2"/>
    <x v="0"/>
    <n v="56"/>
    <x v="1"/>
    <x v="0"/>
    <x v="2"/>
  </r>
  <r>
    <n v="27775"/>
    <x v="1"/>
    <x v="0"/>
    <n v="40000"/>
    <x v="3"/>
    <s v="Bachelors"/>
    <s v="Clerical"/>
    <s v="No"/>
    <n v="0"/>
    <x v="0"/>
    <x v="0"/>
    <n v="38"/>
    <x v="0"/>
    <x v="1"/>
    <x v="0"/>
  </r>
  <r>
    <n v="29301"/>
    <x v="0"/>
    <x v="1"/>
    <n v="80000"/>
    <x v="2"/>
    <s v="Bachelors"/>
    <s v="Professional"/>
    <s v="Yes"/>
    <n v="4"/>
    <x v="3"/>
    <x v="1"/>
    <n v="40"/>
    <x v="0"/>
    <x v="0"/>
    <x v="3"/>
  </r>
  <r>
    <n v="12716"/>
    <x v="1"/>
    <x v="1"/>
    <n v="30000"/>
    <x v="3"/>
    <s v="Partial College"/>
    <s v="Clerical"/>
    <s v="Yes"/>
    <n v="1"/>
    <x v="1"/>
    <x v="0"/>
    <n v="32"/>
    <x v="0"/>
    <x v="0"/>
    <x v="1"/>
  </r>
  <r>
    <n v="12472"/>
    <x v="0"/>
    <x v="1"/>
    <n v="30000"/>
    <x v="0"/>
    <s v="Bachelors"/>
    <s v="Clerical"/>
    <s v="Yes"/>
    <n v="1"/>
    <x v="1"/>
    <x v="0"/>
    <n v="39"/>
    <x v="0"/>
    <x v="0"/>
    <x v="1"/>
  </r>
  <r>
    <n v="20970"/>
    <x v="1"/>
    <x v="1"/>
    <n v="10000"/>
    <x v="4"/>
    <s v="Partial College"/>
    <s v="Manual"/>
    <s v="Yes"/>
    <n v="1"/>
    <x v="0"/>
    <x v="0"/>
    <n v="52"/>
    <x v="0"/>
    <x v="1"/>
    <x v="0"/>
  </r>
  <r>
    <n v="26818"/>
    <x v="1"/>
    <x v="1"/>
    <n v="10000"/>
    <x v="1"/>
    <s v="High School"/>
    <s v="Manual"/>
    <s v="Yes"/>
    <n v="1"/>
    <x v="0"/>
    <x v="0"/>
    <n v="39"/>
    <x v="0"/>
    <x v="1"/>
    <x v="0"/>
  </r>
  <r>
    <n v="12993"/>
    <x v="0"/>
    <x v="1"/>
    <n v="60000"/>
    <x v="4"/>
    <s v="Bachelors"/>
    <s v="Professional"/>
    <s v="Yes"/>
    <n v="1"/>
    <x v="1"/>
    <x v="1"/>
    <n v="37"/>
    <x v="0"/>
    <x v="0"/>
    <x v="1"/>
  </r>
  <r>
    <n v="14192"/>
    <x v="0"/>
    <x v="1"/>
    <n v="90000"/>
    <x v="5"/>
    <s v="High School"/>
    <s v="Management"/>
    <s v="Yes"/>
    <n v="3"/>
    <x v="2"/>
    <x v="0"/>
    <n v="56"/>
    <x v="1"/>
    <x v="1"/>
    <x v="2"/>
  </r>
  <r>
    <n v="19477"/>
    <x v="0"/>
    <x v="1"/>
    <n v="40000"/>
    <x v="3"/>
    <s v="Bachelors"/>
    <s v="Professional"/>
    <s v="Yes"/>
    <n v="0"/>
    <x v="0"/>
    <x v="0"/>
    <n v="40"/>
    <x v="0"/>
    <x v="1"/>
    <x v="0"/>
  </r>
  <r>
    <n v="26796"/>
    <x v="1"/>
    <x v="1"/>
    <n v="40000"/>
    <x v="4"/>
    <s v="Bachelors"/>
    <s v="Management"/>
    <s v="Yes"/>
    <n v="2"/>
    <x v="2"/>
    <x v="1"/>
    <n v="65"/>
    <x v="1"/>
    <x v="1"/>
    <x v="2"/>
  </r>
  <r>
    <n v="21094"/>
    <x v="1"/>
    <x v="0"/>
    <n v="30000"/>
    <x v="4"/>
    <s v="Partial College"/>
    <s v="Clerical"/>
    <s v="Yes"/>
    <n v="2"/>
    <x v="0"/>
    <x v="0"/>
    <n v="42"/>
    <x v="0"/>
    <x v="0"/>
    <x v="0"/>
  </r>
  <r>
    <n v="12234"/>
    <x v="0"/>
    <x v="1"/>
    <n v="10000"/>
    <x v="4"/>
    <s v="Partial College"/>
    <s v="Manual"/>
    <s v="Yes"/>
    <n v="1"/>
    <x v="1"/>
    <x v="0"/>
    <n v="52"/>
    <x v="0"/>
    <x v="0"/>
    <x v="1"/>
  </r>
  <r>
    <n v="28683"/>
    <x v="1"/>
    <x v="0"/>
    <n v="10000"/>
    <x v="0"/>
    <s v="High School"/>
    <s v="Manual"/>
    <s v="No"/>
    <n v="1"/>
    <x v="2"/>
    <x v="0"/>
    <n v="35"/>
    <x v="0"/>
    <x v="1"/>
    <x v="2"/>
  </r>
  <r>
    <n v="17994"/>
    <x v="1"/>
    <x v="1"/>
    <n v="20000"/>
    <x v="4"/>
    <s v="High School"/>
    <s v="Manual"/>
    <s v="Yes"/>
    <n v="2"/>
    <x v="0"/>
    <x v="0"/>
    <n v="42"/>
    <x v="0"/>
    <x v="0"/>
    <x v="0"/>
  </r>
  <r>
    <n v="24273"/>
    <x v="0"/>
    <x v="0"/>
    <n v="20000"/>
    <x v="4"/>
    <s v="Partial High School"/>
    <s v="Clerical"/>
    <s v="Yes"/>
    <n v="2"/>
    <x v="2"/>
    <x v="1"/>
    <n v="55"/>
    <x v="1"/>
    <x v="1"/>
    <x v="2"/>
  </r>
  <r>
    <n v="26547"/>
    <x v="1"/>
    <x v="0"/>
    <n v="30000"/>
    <x v="4"/>
    <s v="Partial College"/>
    <s v="Clerical"/>
    <s v="No"/>
    <n v="2"/>
    <x v="2"/>
    <x v="1"/>
    <n v="60"/>
    <x v="1"/>
    <x v="1"/>
    <x v="2"/>
  </r>
  <r>
    <n v="22500"/>
    <x v="1"/>
    <x v="1"/>
    <n v="40000"/>
    <x v="3"/>
    <s v="Bachelors"/>
    <s v="Professional"/>
    <s v="No"/>
    <n v="0"/>
    <x v="0"/>
    <x v="0"/>
    <n v="40"/>
    <x v="0"/>
    <x v="1"/>
    <x v="0"/>
  </r>
  <r>
    <n v="23993"/>
    <x v="1"/>
    <x v="0"/>
    <n v="10000"/>
    <x v="3"/>
    <s v="Partial College"/>
    <s v="Manual"/>
    <s v="No"/>
    <n v="1"/>
    <x v="0"/>
    <x v="1"/>
    <n v="26"/>
    <x v="2"/>
    <x v="1"/>
    <x v="0"/>
  </r>
  <r>
    <n v="14832"/>
    <x v="0"/>
    <x v="1"/>
    <n v="40000"/>
    <x v="0"/>
    <s v="Bachelors"/>
    <s v="Skilled Manual"/>
    <s v="Yes"/>
    <n v="0"/>
    <x v="0"/>
    <x v="0"/>
    <n v="42"/>
    <x v="0"/>
    <x v="1"/>
    <x v="0"/>
  </r>
  <r>
    <n v="16614"/>
    <x v="0"/>
    <x v="0"/>
    <n v="80000"/>
    <x v="3"/>
    <s v="Bachelors"/>
    <s v="Professional"/>
    <s v="Yes"/>
    <n v="3"/>
    <x v="4"/>
    <x v="1"/>
    <n v="32"/>
    <x v="0"/>
    <x v="0"/>
    <x v="4"/>
  </r>
  <r>
    <n v="20877"/>
    <x v="1"/>
    <x v="1"/>
    <n v="30000"/>
    <x v="0"/>
    <s v="Bachelors"/>
    <s v="Clerical"/>
    <s v="Yes"/>
    <n v="0"/>
    <x v="3"/>
    <x v="0"/>
    <n v="37"/>
    <x v="0"/>
    <x v="1"/>
    <x v="3"/>
  </r>
  <r>
    <n v="20729"/>
    <x v="0"/>
    <x v="0"/>
    <n v="40000"/>
    <x v="4"/>
    <s v="Partial College"/>
    <s v="Clerical"/>
    <s v="No"/>
    <n v="1"/>
    <x v="0"/>
    <x v="0"/>
    <n v="34"/>
    <x v="0"/>
    <x v="0"/>
    <x v="0"/>
  </r>
  <r>
    <n v="22464"/>
    <x v="0"/>
    <x v="1"/>
    <n v="40000"/>
    <x v="3"/>
    <s v="Graduate Degree"/>
    <s v="Clerical"/>
    <s v="Yes"/>
    <n v="0"/>
    <x v="0"/>
    <x v="0"/>
    <n v="37"/>
    <x v="0"/>
    <x v="1"/>
    <x v="0"/>
  </r>
  <r>
    <n v="19475"/>
    <x v="0"/>
    <x v="0"/>
    <n v="40000"/>
    <x v="3"/>
    <s v="Bachelors"/>
    <s v="Professional"/>
    <s v="No"/>
    <n v="0"/>
    <x v="0"/>
    <x v="0"/>
    <n v="40"/>
    <x v="0"/>
    <x v="1"/>
    <x v="0"/>
  </r>
  <r>
    <n v="19675"/>
    <x v="0"/>
    <x v="1"/>
    <n v="20000"/>
    <x v="5"/>
    <s v="High School"/>
    <s v="Skilled Manual"/>
    <s v="Yes"/>
    <n v="2"/>
    <x v="2"/>
    <x v="1"/>
    <n v="60"/>
    <x v="1"/>
    <x v="0"/>
    <x v="2"/>
  </r>
  <r>
    <n v="12728"/>
    <x v="1"/>
    <x v="1"/>
    <n v="30000"/>
    <x v="3"/>
    <s v="Partial College"/>
    <s v="Clerical"/>
    <s v="No"/>
    <n v="1"/>
    <x v="3"/>
    <x v="0"/>
    <n v="27"/>
    <x v="2"/>
    <x v="0"/>
    <x v="3"/>
  </r>
  <r>
    <n v="26154"/>
    <x v="0"/>
    <x v="1"/>
    <n v="60000"/>
    <x v="0"/>
    <s v="Partial College"/>
    <s v="Skilled Manual"/>
    <s v="Yes"/>
    <n v="1"/>
    <x v="2"/>
    <x v="1"/>
    <n v="43"/>
    <x v="0"/>
    <x v="1"/>
    <x v="2"/>
  </r>
  <r>
    <n v="29117"/>
    <x v="1"/>
    <x v="1"/>
    <n v="100000"/>
    <x v="0"/>
    <s v="Bachelors"/>
    <s v="Management"/>
    <s v="No"/>
    <n v="3"/>
    <x v="0"/>
    <x v="1"/>
    <n v="48"/>
    <x v="0"/>
    <x v="0"/>
    <x v="0"/>
  </r>
  <r>
    <n v="17845"/>
    <x v="1"/>
    <x v="0"/>
    <n v="20000"/>
    <x v="3"/>
    <s v="Partial High School"/>
    <s v="Manual"/>
    <s v="No"/>
    <n v="2"/>
    <x v="3"/>
    <x v="0"/>
    <n v="32"/>
    <x v="0"/>
    <x v="0"/>
    <x v="3"/>
  </r>
  <r>
    <n v="25058"/>
    <x v="0"/>
    <x v="1"/>
    <n v="100000"/>
    <x v="0"/>
    <s v="Bachelors"/>
    <s v="Management"/>
    <s v="Yes"/>
    <n v="3"/>
    <x v="1"/>
    <x v="1"/>
    <n v="47"/>
    <x v="0"/>
    <x v="0"/>
    <x v="1"/>
  </r>
  <r>
    <n v="23426"/>
    <x v="1"/>
    <x v="1"/>
    <n v="80000"/>
    <x v="2"/>
    <s v="Graduate Degree"/>
    <s v="Management"/>
    <s v="Yes"/>
    <n v="3"/>
    <x v="0"/>
    <x v="1"/>
    <n v="40"/>
    <x v="0"/>
    <x v="0"/>
    <x v="0"/>
  </r>
  <r>
    <n v="14798"/>
    <x v="1"/>
    <x v="0"/>
    <n v="10000"/>
    <x v="5"/>
    <s v="Partial High School"/>
    <s v="Manual"/>
    <s v="Yes"/>
    <n v="2"/>
    <x v="0"/>
    <x v="0"/>
    <n v="41"/>
    <x v="0"/>
    <x v="1"/>
    <x v="0"/>
  </r>
  <r>
    <n v="12664"/>
    <x v="0"/>
    <x v="0"/>
    <n v="130000"/>
    <x v="2"/>
    <s v="Partial College"/>
    <s v="Professional"/>
    <s v="Yes"/>
    <n v="4"/>
    <x v="0"/>
    <x v="0"/>
    <n v="59"/>
    <x v="1"/>
    <x v="0"/>
    <x v="0"/>
  </r>
  <r>
    <n v="23979"/>
    <x v="1"/>
    <x v="1"/>
    <n v="10000"/>
    <x v="4"/>
    <s v="Partial College"/>
    <s v="Manual"/>
    <s v="No"/>
    <n v="0"/>
    <x v="0"/>
    <x v="0"/>
    <n v="50"/>
    <x v="0"/>
    <x v="0"/>
    <x v="0"/>
  </r>
  <r>
    <n v="25605"/>
    <x v="1"/>
    <x v="0"/>
    <n v="20000"/>
    <x v="4"/>
    <s v="Partial College"/>
    <s v="Manual"/>
    <s v="No"/>
    <n v="1"/>
    <x v="0"/>
    <x v="0"/>
    <n v="54"/>
    <x v="1"/>
    <x v="1"/>
    <x v="0"/>
  </r>
  <r>
    <n v="20797"/>
    <x v="0"/>
    <x v="0"/>
    <n v="10000"/>
    <x v="0"/>
    <s v="Bachelors"/>
    <s v="Manual"/>
    <s v="Yes"/>
    <n v="0"/>
    <x v="0"/>
    <x v="0"/>
    <n v="48"/>
    <x v="0"/>
    <x v="0"/>
    <x v="0"/>
  </r>
  <r>
    <n v="21980"/>
    <x v="1"/>
    <x v="0"/>
    <n v="60000"/>
    <x v="0"/>
    <s v="Bachelors"/>
    <s v="Professional"/>
    <s v="Yes"/>
    <n v="1"/>
    <x v="2"/>
    <x v="1"/>
    <n v="44"/>
    <x v="0"/>
    <x v="1"/>
    <x v="2"/>
  </r>
  <r>
    <n v="25460"/>
    <x v="0"/>
    <x v="0"/>
    <n v="20000"/>
    <x v="4"/>
    <s v="High School"/>
    <s v="Manual"/>
    <s v="Yes"/>
    <n v="0"/>
    <x v="0"/>
    <x v="0"/>
    <n v="40"/>
    <x v="0"/>
    <x v="1"/>
    <x v="0"/>
  </r>
  <r>
    <n v="29181"/>
    <x v="1"/>
    <x v="0"/>
    <n v="60000"/>
    <x v="4"/>
    <s v="Bachelors"/>
    <s v="Professional"/>
    <s v="No"/>
    <n v="1"/>
    <x v="0"/>
    <x v="1"/>
    <n v="38"/>
    <x v="0"/>
    <x v="1"/>
    <x v="0"/>
  </r>
  <r>
    <n v="24279"/>
    <x v="1"/>
    <x v="1"/>
    <n v="40000"/>
    <x v="4"/>
    <s v="Partial College"/>
    <s v="Skilled Manual"/>
    <s v="No"/>
    <n v="2"/>
    <x v="3"/>
    <x v="1"/>
    <n v="52"/>
    <x v="0"/>
    <x v="0"/>
    <x v="3"/>
  </r>
  <r>
    <n v="22402"/>
    <x v="0"/>
    <x v="1"/>
    <n v="10000"/>
    <x v="3"/>
    <s v="Partial College"/>
    <s v="Manual"/>
    <s v="Yes"/>
    <n v="1"/>
    <x v="1"/>
    <x v="1"/>
    <n v="25"/>
    <x v="2"/>
    <x v="1"/>
    <x v="1"/>
  </r>
  <r>
    <n v="15465"/>
    <x v="0"/>
    <x v="0"/>
    <n v="10000"/>
    <x v="3"/>
    <s v="Partial College"/>
    <s v="Manual"/>
    <s v="No"/>
    <n v="1"/>
    <x v="0"/>
    <x v="1"/>
    <n v="25"/>
    <x v="2"/>
    <x v="0"/>
    <x v="0"/>
  </r>
  <r>
    <n v="26757"/>
    <x v="1"/>
    <x v="1"/>
    <n v="90000"/>
    <x v="0"/>
    <s v="Bachelors"/>
    <s v="Professional"/>
    <s v="Yes"/>
    <n v="1"/>
    <x v="1"/>
    <x v="1"/>
    <n v="47"/>
    <x v="0"/>
    <x v="1"/>
    <x v="1"/>
  </r>
  <r>
    <n v="14233"/>
    <x v="1"/>
    <x v="1"/>
    <n v="100000"/>
    <x v="3"/>
    <s v="High School"/>
    <s v="Management"/>
    <s v="Yes"/>
    <n v="3"/>
    <x v="4"/>
    <x v="1"/>
    <n v="35"/>
    <x v="0"/>
    <x v="0"/>
    <x v="4"/>
  </r>
  <r>
    <n v="14058"/>
    <x v="1"/>
    <x v="1"/>
    <n v="70000"/>
    <x v="3"/>
    <s v="Bachelors"/>
    <s v="Professional"/>
    <s v="No"/>
    <n v="1"/>
    <x v="2"/>
    <x v="1"/>
    <n v="41"/>
    <x v="0"/>
    <x v="1"/>
    <x v="2"/>
  </r>
  <r>
    <n v="12273"/>
    <x v="0"/>
    <x v="1"/>
    <n v="30000"/>
    <x v="0"/>
    <s v="Bachelors"/>
    <s v="Clerical"/>
    <s v="Yes"/>
    <n v="0"/>
    <x v="0"/>
    <x v="0"/>
    <n v="47"/>
    <x v="0"/>
    <x v="0"/>
    <x v="0"/>
  </r>
  <r>
    <n v="17203"/>
    <x v="0"/>
    <x v="0"/>
    <n v="130000"/>
    <x v="5"/>
    <s v="Partial College"/>
    <s v="Professional"/>
    <s v="Yes"/>
    <n v="4"/>
    <x v="2"/>
    <x v="0"/>
    <n v="61"/>
    <x v="1"/>
    <x v="1"/>
    <x v="2"/>
  </r>
  <r>
    <n v="18144"/>
    <x v="0"/>
    <x v="0"/>
    <n v="80000"/>
    <x v="2"/>
    <s v="Bachelors"/>
    <s v="Management"/>
    <s v="Yes"/>
    <n v="2"/>
    <x v="1"/>
    <x v="0"/>
    <n v="61"/>
    <x v="1"/>
    <x v="0"/>
    <x v="1"/>
  </r>
  <r>
    <n v="23963"/>
    <x v="0"/>
    <x v="1"/>
    <n v="10000"/>
    <x v="3"/>
    <s v="Partial High School"/>
    <s v="Manual"/>
    <s v="No"/>
    <n v="2"/>
    <x v="0"/>
    <x v="0"/>
    <n v="33"/>
    <x v="0"/>
    <x v="0"/>
    <x v="0"/>
  </r>
  <r>
    <n v="17907"/>
    <x v="0"/>
    <x v="0"/>
    <n v="10000"/>
    <x v="3"/>
    <s v="Partial College"/>
    <s v="Manual"/>
    <s v="Yes"/>
    <n v="1"/>
    <x v="1"/>
    <x v="1"/>
    <n v="27"/>
    <x v="2"/>
    <x v="0"/>
    <x v="1"/>
  </r>
  <r>
    <n v="19442"/>
    <x v="1"/>
    <x v="1"/>
    <n v="50000"/>
    <x v="3"/>
    <s v="Graduate Degree"/>
    <s v="Skilled Manual"/>
    <s v="Yes"/>
    <n v="0"/>
    <x v="0"/>
    <x v="0"/>
    <n v="37"/>
    <x v="0"/>
    <x v="1"/>
    <x v="0"/>
  </r>
  <r>
    <n v="17504"/>
    <x v="1"/>
    <x v="0"/>
    <n v="80000"/>
    <x v="4"/>
    <s v="Partial College"/>
    <s v="Skilled Manual"/>
    <s v="Yes"/>
    <n v="2"/>
    <x v="2"/>
    <x v="1"/>
    <n v="52"/>
    <x v="0"/>
    <x v="1"/>
    <x v="2"/>
  </r>
  <r>
    <n v="12253"/>
    <x v="1"/>
    <x v="0"/>
    <n v="20000"/>
    <x v="3"/>
    <s v="Partial College"/>
    <s v="Manual"/>
    <s v="Yes"/>
    <n v="0"/>
    <x v="0"/>
    <x v="1"/>
    <n v="29"/>
    <x v="2"/>
    <x v="1"/>
    <x v="0"/>
  </r>
  <r>
    <n v="27304"/>
    <x v="1"/>
    <x v="0"/>
    <n v="110000"/>
    <x v="4"/>
    <s v="Partial College"/>
    <s v="Professional"/>
    <s v="No"/>
    <n v="3"/>
    <x v="2"/>
    <x v="0"/>
    <n v="48"/>
    <x v="0"/>
    <x v="0"/>
    <x v="2"/>
  </r>
  <r>
    <n v="14191"/>
    <x v="0"/>
    <x v="1"/>
    <n v="160000"/>
    <x v="5"/>
    <s v="Partial College"/>
    <s v="Professional"/>
    <s v="No"/>
    <n v="2"/>
    <x v="4"/>
    <x v="0"/>
    <n v="55"/>
    <x v="1"/>
    <x v="1"/>
    <x v="4"/>
  </r>
  <r>
    <n v="12212"/>
    <x v="0"/>
    <x v="0"/>
    <n v="10000"/>
    <x v="3"/>
    <s v="Graduate Degree"/>
    <s v="Manual"/>
    <s v="Yes"/>
    <n v="0"/>
    <x v="0"/>
    <x v="0"/>
    <n v="37"/>
    <x v="0"/>
    <x v="1"/>
    <x v="0"/>
  </r>
  <r>
    <n v="25529"/>
    <x v="1"/>
    <x v="1"/>
    <n v="10000"/>
    <x v="0"/>
    <s v="Graduate Degree"/>
    <s v="Manual"/>
    <s v="Yes"/>
    <n v="0"/>
    <x v="0"/>
    <x v="0"/>
    <n v="44"/>
    <x v="0"/>
    <x v="0"/>
    <x v="0"/>
  </r>
  <r>
    <n v="22170"/>
    <x v="0"/>
    <x v="0"/>
    <n v="30000"/>
    <x v="1"/>
    <s v="Partial College"/>
    <s v="Clerical"/>
    <s v="No"/>
    <n v="2"/>
    <x v="3"/>
    <x v="1"/>
    <n v="55"/>
    <x v="1"/>
    <x v="1"/>
    <x v="3"/>
  </r>
  <r>
    <n v="19445"/>
    <x v="0"/>
    <x v="0"/>
    <n v="10000"/>
    <x v="4"/>
    <s v="High School"/>
    <s v="Manual"/>
    <s v="No"/>
    <n v="1"/>
    <x v="0"/>
    <x v="0"/>
    <n v="38"/>
    <x v="0"/>
    <x v="0"/>
    <x v="0"/>
  </r>
  <r>
    <n v="15265"/>
    <x v="1"/>
    <x v="1"/>
    <n v="40000"/>
    <x v="4"/>
    <s v="Bachelors"/>
    <s v="Management"/>
    <s v="Yes"/>
    <n v="2"/>
    <x v="2"/>
    <x v="1"/>
    <n v="66"/>
    <x v="1"/>
    <x v="1"/>
    <x v="2"/>
  </r>
  <r>
    <n v="28918"/>
    <x v="0"/>
    <x v="0"/>
    <n v="130000"/>
    <x v="5"/>
    <s v="High School"/>
    <s v="Management"/>
    <s v="No"/>
    <n v="4"/>
    <x v="4"/>
    <x v="0"/>
    <n v="58"/>
    <x v="1"/>
    <x v="0"/>
    <x v="4"/>
  </r>
  <r>
    <n v="15799"/>
    <x v="0"/>
    <x v="0"/>
    <n v="90000"/>
    <x v="0"/>
    <s v="Bachelors"/>
    <s v="Professional"/>
    <s v="Yes"/>
    <n v="1"/>
    <x v="1"/>
    <x v="1"/>
    <n v="47"/>
    <x v="0"/>
    <x v="1"/>
    <x v="1"/>
  </r>
  <r>
    <n v="11047"/>
    <x v="0"/>
    <x v="0"/>
    <n v="30000"/>
    <x v="1"/>
    <s v="High School"/>
    <s v="Skilled Manual"/>
    <s v="No"/>
    <n v="2"/>
    <x v="3"/>
    <x v="1"/>
    <n v="56"/>
    <x v="1"/>
    <x v="1"/>
    <x v="3"/>
  </r>
  <r>
    <n v="18151"/>
    <x v="1"/>
    <x v="1"/>
    <n v="80000"/>
    <x v="2"/>
    <s v="Partial College"/>
    <s v="Professional"/>
    <s v="No"/>
    <n v="2"/>
    <x v="4"/>
    <x v="0"/>
    <n v="59"/>
    <x v="1"/>
    <x v="0"/>
    <x v="4"/>
  </r>
  <r>
    <n v="20606"/>
    <x v="0"/>
    <x v="0"/>
    <n v="70000"/>
    <x v="3"/>
    <s v="Bachelors"/>
    <s v="Professional"/>
    <s v="Yes"/>
    <n v="4"/>
    <x v="4"/>
    <x v="1"/>
    <n v="32"/>
    <x v="0"/>
    <x v="1"/>
    <x v="4"/>
  </r>
  <r>
    <n v="19482"/>
    <x v="0"/>
    <x v="1"/>
    <n v="30000"/>
    <x v="0"/>
    <s v="Partial College"/>
    <s v="Clerical"/>
    <s v="Yes"/>
    <n v="1"/>
    <x v="0"/>
    <x v="0"/>
    <n v="44"/>
    <x v="0"/>
    <x v="1"/>
    <x v="0"/>
  </r>
  <r>
    <n v="16489"/>
    <x v="0"/>
    <x v="1"/>
    <n v="30000"/>
    <x v="1"/>
    <s v="High School"/>
    <s v="Skilled Manual"/>
    <s v="Yes"/>
    <n v="2"/>
    <x v="2"/>
    <x v="1"/>
    <n v="55"/>
    <x v="1"/>
    <x v="0"/>
    <x v="2"/>
  </r>
  <r>
    <n v="26944"/>
    <x v="1"/>
    <x v="1"/>
    <n v="90000"/>
    <x v="4"/>
    <s v="High School"/>
    <s v="Manual"/>
    <s v="Yes"/>
    <n v="0"/>
    <x v="0"/>
    <x v="0"/>
    <n v="36"/>
    <x v="0"/>
    <x v="1"/>
    <x v="0"/>
  </r>
  <r>
    <n v="15682"/>
    <x v="1"/>
    <x v="0"/>
    <n v="80000"/>
    <x v="2"/>
    <s v="Bachelors"/>
    <s v="Management"/>
    <s v="Yes"/>
    <n v="2"/>
    <x v="4"/>
    <x v="0"/>
    <n v="62"/>
    <x v="1"/>
    <x v="0"/>
    <x v="4"/>
  </r>
  <r>
    <n v="26032"/>
    <x v="0"/>
    <x v="0"/>
    <n v="70000"/>
    <x v="2"/>
    <s v="Bachelors"/>
    <s v="Professional"/>
    <s v="Yes"/>
    <n v="4"/>
    <x v="4"/>
    <x v="1"/>
    <n v="41"/>
    <x v="0"/>
    <x v="0"/>
    <x v="4"/>
  </r>
  <r>
    <n v="17843"/>
    <x v="1"/>
    <x v="0"/>
    <n v="10000"/>
    <x v="3"/>
    <s v="Partial High School"/>
    <s v="Manual"/>
    <s v="No"/>
    <n v="2"/>
    <x v="0"/>
    <x v="0"/>
    <n v="32"/>
    <x v="0"/>
    <x v="0"/>
    <x v="0"/>
  </r>
  <r>
    <n v="25559"/>
    <x v="1"/>
    <x v="1"/>
    <n v="20000"/>
    <x v="3"/>
    <s v="Bachelors"/>
    <s v="Clerical"/>
    <s v="Yes"/>
    <n v="0"/>
    <x v="0"/>
    <x v="1"/>
    <n v="25"/>
    <x v="2"/>
    <x v="1"/>
    <x v="0"/>
  </r>
  <r>
    <n v="16209"/>
    <x v="1"/>
    <x v="0"/>
    <n v="50000"/>
    <x v="3"/>
    <s v="Graduate Degree"/>
    <s v="Skilled Manual"/>
    <s v="Yes"/>
    <n v="0"/>
    <x v="3"/>
    <x v="0"/>
    <n v="36"/>
    <x v="0"/>
    <x v="0"/>
    <x v="3"/>
  </r>
  <r>
    <n v="11147"/>
    <x v="0"/>
    <x v="1"/>
    <n v="60000"/>
    <x v="4"/>
    <s v="Graduate Degree"/>
    <s v="Management"/>
    <s v="Yes"/>
    <n v="1"/>
    <x v="0"/>
    <x v="1"/>
    <n v="67"/>
    <x v="1"/>
    <x v="1"/>
    <x v="0"/>
  </r>
  <r>
    <n v="15214"/>
    <x v="1"/>
    <x v="0"/>
    <n v="100000"/>
    <x v="3"/>
    <s v="Graduate Degree"/>
    <s v="Management"/>
    <s v="No"/>
    <n v="1"/>
    <x v="3"/>
    <x v="1"/>
    <n v="39"/>
    <x v="0"/>
    <x v="1"/>
    <x v="3"/>
  </r>
  <r>
    <n v="11453"/>
    <x v="1"/>
    <x v="1"/>
    <n v="80000"/>
    <x v="3"/>
    <s v="Bachelors"/>
    <s v="Professional"/>
    <s v="No"/>
    <n v="3"/>
    <x v="4"/>
    <x v="1"/>
    <n v="33"/>
    <x v="0"/>
    <x v="1"/>
    <x v="4"/>
  </r>
  <r>
    <n v="24584"/>
    <x v="1"/>
    <x v="1"/>
    <n v="60000"/>
    <x v="3"/>
    <s v="Bachelors"/>
    <s v="Professional"/>
    <s v="No"/>
    <n v="3"/>
    <x v="1"/>
    <x v="1"/>
    <n v="31"/>
    <x v="0"/>
    <x v="0"/>
    <x v="1"/>
  </r>
  <r>
    <n v="12585"/>
    <x v="0"/>
    <x v="1"/>
    <n v="10000"/>
    <x v="0"/>
    <s v="High School"/>
    <s v="Manual"/>
    <s v="Yes"/>
    <n v="0"/>
    <x v="1"/>
    <x v="1"/>
    <n v="27"/>
    <x v="2"/>
    <x v="1"/>
    <x v="1"/>
  </r>
  <r>
    <n v="18626"/>
    <x v="1"/>
    <x v="1"/>
    <n v="40000"/>
    <x v="4"/>
    <s v="Partial College"/>
    <s v="Clerical"/>
    <s v="Yes"/>
    <n v="0"/>
    <x v="3"/>
    <x v="0"/>
    <n v="33"/>
    <x v="0"/>
    <x v="1"/>
    <x v="3"/>
  </r>
  <r>
    <n v="29298"/>
    <x v="1"/>
    <x v="0"/>
    <n v="60000"/>
    <x v="0"/>
    <s v="Partial College"/>
    <s v="Skilled Manual"/>
    <s v="Yes"/>
    <n v="1"/>
    <x v="2"/>
    <x v="1"/>
    <n v="46"/>
    <x v="0"/>
    <x v="1"/>
    <x v="2"/>
  </r>
  <r>
    <n v="24842"/>
    <x v="1"/>
    <x v="0"/>
    <n v="90000"/>
    <x v="1"/>
    <s v="High School"/>
    <s v="Professional"/>
    <s v="No"/>
    <n v="1"/>
    <x v="1"/>
    <x v="0"/>
    <n v="51"/>
    <x v="0"/>
    <x v="0"/>
    <x v="1"/>
  </r>
  <r>
    <n v="15657"/>
    <x v="0"/>
    <x v="1"/>
    <n v="30000"/>
    <x v="1"/>
    <s v="Graduate Degree"/>
    <s v="Clerical"/>
    <s v="Yes"/>
    <n v="0"/>
    <x v="0"/>
    <x v="0"/>
    <n v="46"/>
    <x v="0"/>
    <x v="1"/>
    <x v="0"/>
  </r>
  <r>
    <n v="11415"/>
    <x v="1"/>
    <x v="1"/>
    <n v="90000"/>
    <x v="2"/>
    <s v="Partial College"/>
    <s v="Professional"/>
    <s v="No"/>
    <n v="2"/>
    <x v="4"/>
    <x v="0"/>
    <n v="62"/>
    <x v="1"/>
    <x v="0"/>
    <x v="4"/>
  </r>
  <r>
    <n v="28729"/>
    <x v="1"/>
    <x v="0"/>
    <n v="20000"/>
    <x v="3"/>
    <s v="Partial High School"/>
    <s v="Manual"/>
    <s v="Yes"/>
    <n v="2"/>
    <x v="3"/>
    <x v="0"/>
    <n v="26"/>
    <x v="2"/>
    <x v="1"/>
    <x v="3"/>
  </r>
  <r>
    <n v="22633"/>
    <x v="1"/>
    <x v="0"/>
    <n v="40000"/>
    <x v="3"/>
    <s v="Graduate Degree"/>
    <s v="Clerical"/>
    <s v="Yes"/>
    <n v="0"/>
    <x v="0"/>
    <x v="0"/>
    <n v="37"/>
    <x v="0"/>
    <x v="1"/>
    <x v="0"/>
  </r>
  <r>
    <n v="25649"/>
    <x v="1"/>
    <x v="0"/>
    <n v="30000"/>
    <x v="1"/>
    <s v="Partial College"/>
    <s v="Clerical"/>
    <s v="Yes"/>
    <n v="0"/>
    <x v="0"/>
    <x v="0"/>
    <n v="42"/>
    <x v="0"/>
    <x v="1"/>
    <x v="0"/>
  </r>
  <r>
    <n v="14669"/>
    <x v="0"/>
    <x v="0"/>
    <n v="80000"/>
    <x v="5"/>
    <s v="Graduate Degree"/>
    <s v="Management"/>
    <s v="Yes"/>
    <n v="1"/>
    <x v="0"/>
    <x v="1"/>
    <n v="36"/>
    <x v="0"/>
    <x v="0"/>
    <x v="0"/>
  </r>
  <r>
    <n v="19299"/>
    <x v="0"/>
    <x v="0"/>
    <n v="50000"/>
    <x v="3"/>
    <s v="Graduate Degree"/>
    <s v="Skilled Manual"/>
    <s v="Yes"/>
    <n v="0"/>
    <x v="0"/>
    <x v="0"/>
    <n v="36"/>
    <x v="0"/>
    <x v="1"/>
    <x v="0"/>
  </r>
  <r>
    <n v="20946"/>
    <x v="1"/>
    <x v="0"/>
    <n v="30000"/>
    <x v="3"/>
    <s v="Partial College"/>
    <s v="Clerical"/>
    <s v="No"/>
    <n v="1"/>
    <x v="1"/>
    <x v="0"/>
    <n v="30"/>
    <x v="2"/>
    <x v="0"/>
    <x v="1"/>
  </r>
  <r>
    <n v="11451"/>
    <x v="1"/>
    <x v="1"/>
    <n v="70000"/>
    <x v="3"/>
    <s v="Bachelors"/>
    <s v="Professional"/>
    <s v="No"/>
    <n v="4"/>
    <x v="4"/>
    <x v="1"/>
    <n v="31"/>
    <x v="0"/>
    <x v="1"/>
    <x v="4"/>
  </r>
  <r>
    <n v="25553"/>
    <x v="0"/>
    <x v="1"/>
    <n v="30000"/>
    <x v="0"/>
    <s v="Bachelors"/>
    <s v="Clerical"/>
    <s v="Yes"/>
    <n v="0"/>
    <x v="0"/>
    <x v="0"/>
    <n v="65"/>
    <x v="1"/>
    <x v="1"/>
    <x v="0"/>
  </r>
  <r>
    <n v="27951"/>
    <x v="1"/>
    <x v="1"/>
    <n v="80000"/>
    <x v="5"/>
    <s v="Partial College"/>
    <s v="Professional"/>
    <s v="No"/>
    <n v="2"/>
    <x v="1"/>
    <x v="0"/>
    <n v="54"/>
    <x v="1"/>
    <x v="1"/>
    <x v="1"/>
  </r>
  <r>
    <n v="25026"/>
    <x v="0"/>
    <x v="1"/>
    <n v="20000"/>
    <x v="4"/>
    <s v="Partial High School"/>
    <s v="Clerical"/>
    <s v="Yes"/>
    <n v="3"/>
    <x v="2"/>
    <x v="1"/>
    <n v="54"/>
    <x v="1"/>
    <x v="0"/>
    <x v="2"/>
  </r>
  <r>
    <n v="13673"/>
    <x v="1"/>
    <x v="0"/>
    <n v="20000"/>
    <x v="3"/>
    <s v="Partial High School"/>
    <s v="Manual"/>
    <s v="No"/>
    <n v="2"/>
    <x v="0"/>
    <x v="0"/>
    <n v="25"/>
    <x v="2"/>
    <x v="0"/>
    <x v="0"/>
  </r>
  <r>
    <n v="16043"/>
    <x v="1"/>
    <x v="1"/>
    <n v="10000"/>
    <x v="0"/>
    <s v="Bachelors"/>
    <s v="Manual"/>
    <s v="Yes"/>
    <n v="0"/>
    <x v="0"/>
    <x v="0"/>
    <n v="48"/>
    <x v="0"/>
    <x v="0"/>
    <x v="0"/>
  </r>
  <r>
    <n v="22399"/>
    <x v="1"/>
    <x v="1"/>
    <n v="10000"/>
    <x v="3"/>
    <s v="Partial College"/>
    <s v="Manual"/>
    <s v="Yes"/>
    <n v="1"/>
    <x v="3"/>
    <x v="1"/>
    <n v="26"/>
    <x v="2"/>
    <x v="1"/>
    <x v="3"/>
  </r>
  <r>
    <n v="27696"/>
    <x v="0"/>
    <x v="1"/>
    <n v="60000"/>
    <x v="0"/>
    <s v="Bachelors"/>
    <s v="Professional"/>
    <s v="Yes"/>
    <n v="1"/>
    <x v="2"/>
    <x v="1"/>
    <n v="43"/>
    <x v="0"/>
    <x v="1"/>
    <x v="2"/>
  </r>
  <r>
    <n v="25313"/>
    <x v="1"/>
    <x v="1"/>
    <n v="10000"/>
    <x v="3"/>
    <s v="Partial High School"/>
    <s v="Manual"/>
    <s v="No"/>
    <n v="2"/>
    <x v="3"/>
    <x v="0"/>
    <n v="35"/>
    <x v="0"/>
    <x v="0"/>
    <x v="3"/>
  </r>
  <r>
    <n v="13813"/>
    <x v="0"/>
    <x v="0"/>
    <n v="30000"/>
    <x v="1"/>
    <s v="Partial College"/>
    <s v="Clerical"/>
    <s v="No"/>
    <n v="0"/>
    <x v="0"/>
    <x v="0"/>
    <n v="42"/>
    <x v="0"/>
    <x v="0"/>
    <x v="0"/>
  </r>
  <r>
    <n v="18711"/>
    <x v="1"/>
    <x v="0"/>
    <n v="70000"/>
    <x v="2"/>
    <s v="Bachelors"/>
    <s v="Professional"/>
    <s v="Yes"/>
    <n v="4"/>
    <x v="4"/>
    <x v="1"/>
    <n v="39"/>
    <x v="0"/>
    <x v="0"/>
    <x v="4"/>
  </r>
  <r>
    <n v="19650"/>
    <x v="0"/>
    <x v="0"/>
    <n v="30000"/>
    <x v="4"/>
    <s v="Partial College"/>
    <s v="Clerical"/>
    <s v="No"/>
    <n v="2"/>
    <x v="0"/>
    <x v="1"/>
    <n v="67"/>
    <x v="1"/>
    <x v="0"/>
    <x v="0"/>
  </r>
  <r>
    <n v="14135"/>
    <x v="0"/>
    <x v="1"/>
    <n v="20000"/>
    <x v="0"/>
    <s v="Partial College"/>
    <s v="Manual"/>
    <s v="Yes"/>
    <n v="0"/>
    <x v="3"/>
    <x v="0"/>
    <n v="35"/>
    <x v="0"/>
    <x v="0"/>
    <x v="3"/>
  </r>
  <r>
    <n v="12833"/>
    <x v="1"/>
    <x v="0"/>
    <n v="20000"/>
    <x v="1"/>
    <s v="High School"/>
    <s v="Manual"/>
    <s v="Yes"/>
    <n v="1"/>
    <x v="0"/>
    <x v="0"/>
    <n v="42"/>
    <x v="0"/>
    <x v="1"/>
    <x v="0"/>
  </r>
  <r>
    <n v="26849"/>
    <x v="0"/>
    <x v="1"/>
    <n v="10000"/>
    <x v="1"/>
    <s v="Partial High School"/>
    <s v="Manual"/>
    <s v="Yes"/>
    <n v="2"/>
    <x v="0"/>
    <x v="0"/>
    <n v="43"/>
    <x v="0"/>
    <x v="0"/>
    <x v="0"/>
  </r>
  <r>
    <n v="20962"/>
    <x v="0"/>
    <x v="0"/>
    <n v="20000"/>
    <x v="0"/>
    <s v="Graduate Degree"/>
    <s v="Clerical"/>
    <s v="Yes"/>
    <n v="0"/>
    <x v="0"/>
    <x v="0"/>
    <n v="45"/>
    <x v="0"/>
    <x v="0"/>
    <x v="0"/>
  </r>
  <r>
    <n v="28915"/>
    <x v="1"/>
    <x v="1"/>
    <n v="80000"/>
    <x v="2"/>
    <s v="High School"/>
    <s v="Management"/>
    <s v="Yes"/>
    <n v="3"/>
    <x v="4"/>
    <x v="0"/>
    <n v="57"/>
    <x v="1"/>
    <x v="0"/>
    <x v="4"/>
  </r>
  <r>
    <n v="22830"/>
    <x v="0"/>
    <x v="1"/>
    <n v="120000"/>
    <x v="5"/>
    <s v="Partial College"/>
    <s v="Management"/>
    <s v="Yes"/>
    <n v="3"/>
    <x v="4"/>
    <x v="0"/>
    <n v="56"/>
    <x v="1"/>
    <x v="0"/>
    <x v="4"/>
  </r>
  <r>
    <n v="14777"/>
    <x v="0"/>
    <x v="0"/>
    <n v="40000"/>
    <x v="3"/>
    <s v="Bachelors"/>
    <s v="Clerical"/>
    <s v="Yes"/>
    <n v="0"/>
    <x v="0"/>
    <x v="0"/>
    <n v="38"/>
    <x v="0"/>
    <x v="1"/>
    <x v="0"/>
  </r>
  <r>
    <n v="12591"/>
    <x v="0"/>
    <x v="0"/>
    <n v="30000"/>
    <x v="5"/>
    <s v="Graduate Degree"/>
    <s v="Clerical"/>
    <s v="Yes"/>
    <n v="0"/>
    <x v="0"/>
    <x v="0"/>
    <n v="45"/>
    <x v="0"/>
    <x v="0"/>
    <x v="0"/>
  </r>
  <r>
    <n v="24174"/>
    <x v="0"/>
    <x v="1"/>
    <n v="20000"/>
    <x v="3"/>
    <s v="Bachelors"/>
    <s v="Clerical"/>
    <s v="Yes"/>
    <n v="0"/>
    <x v="0"/>
    <x v="1"/>
    <n v="27"/>
    <x v="2"/>
    <x v="1"/>
    <x v="0"/>
  </r>
  <r>
    <n v="24611"/>
    <x v="1"/>
    <x v="1"/>
    <n v="90000"/>
    <x v="3"/>
    <s v="Bachelors"/>
    <s v="Professional"/>
    <s v="No"/>
    <n v="4"/>
    <x v="4"/>
    <x v="1"/>
    <n v="35"/>
    <x v="0"/>
    <x v="1"/>
    <x v="4"/>
  </r>
  <r>
    <n v="11340"/>
    <x v="0"/>
    <x v="0"/>
    <n v="10000"/>
    <x v="0"/>
    <s v="Graduate Degree"/>
    <s v="Clerical"/>
    <s v="Yes"/>
    <n v="0"/>
    <x v="0"/>
    <x v="0"/>
    <n v="70"/>
    <x v="1"/>
    <x v="1"/>
    <x v="0"/>
  </r>
  <r>
    <n v="25693"/>
    <x v="1"/>
    <x v="0"/>
    <n v="30000"/>
    <x v="2"/>
    <s v="Graduate Degree"/>
    <s v="Clerical"/>
    <s v="Yes"/>
    <n v="0"/>
    <x v="0"/>
    <x v="0"/>
    <n v="44"/>
    <x v="0"/>
    <x v="1"/>
    <x v="0"/>
  </r>
  <r>
    <n v="25555"/>
    <x v="0"/>
    <x v="0"/>
    <n v="10000"/>
    <x v="3"/>
    <s v="Partial College"/>
    <s v="Manual"/>
    <s v="No"/>
    <n v="1"/>
    <x v="0"/>
    <x v="1"/>
    <n v="26"/>
    <x v="2"/>
    <x v="1"/>
    <x v="0"/>
  </r>
  <r>
    <n v="22006"/>
    <x v="0"/>
    <x v="1"/>
    <n v="70000"/>
    <x v="2"/>
    <s v="Partial College"/>
    <s v="Skilled Manual"/>
    <s v="Yes"/>
    <n v="3"/>
    <x v="2"/>
    <x v="1"/>
    <n v="46"/>
    <x v="0"/>
    <x v="0"/>
    <x v="2"/>
  </r>
  <r>
    <n v="20060"/>
    <x v="1"/>
    <x v="0"/>
    <n v="30000"/>
    <x v="3"/>
    <s v="High School"/>
    <s v="Manual"/>
    <s v="No"/>
    <n v="1"/>
    <x v="1"/>
    <x v="0"/>
    <n v="34"/>
    <x v="0"/>
    <x v="1"/>
    <x v="1"/>
  </r>
  <r>
    <n v="17702"/>
    <x v="0"/>
    <x v="1"/>
    <n v="10000"/>
    <x v="0"/>
    <s v="Graduate Degree"/>
    <s v="Manual"/>
    <s v="Yes"/>
    <n v="0"/>
    <x v="0"/>
    <x v="0"/>
    <n v="37"/>
    <x v="0"/>
    <x v="0"/>
    <x v="0"/>
  </r>
  <r>
    <n v="12503"/>
    <x v="1"/>
    <x v="0"/>
    <n v="30000"/>
    <x v="1"/>
    <s v="Partial College"/>
    <s v="Clerical"/>
    <s v="Yes"/>
    <n v="2"/>
    <x v="0"/>
    <x v="0"/>
    <n v="27"/>
    <x v="2"/>
    <x v="0"/>
    <x v="0"/>
  </r>
  <r>
    <n v="23908"/>
    <x v="1"/>
    <x v="1"/>
    <n v="30000"/>
    <x v="0"/>
    <s v="Bachelors"/>
    <s v="Clerical"/>
    <s v="No"/>
    <n v="1"/>
    <x v="0"/>
    <x v="0"/>
    <n v="39"/>
    <x v="0"/>
    <x v="1"/>
    <x v="0"/>
  </r>
  <r>
    <n v="22527"/>
    <x v="1"/>
    <x v="0"/>
    <n v="20000"/>
    <x v="3"/>
    <s v="High School"/>
    <s v="Manual"/>
    <s v="No"/>
    <n v="1"/>
    <x v="1"/>
    <x v="0"/>
    <n v="29"/>
    <x v="2"/>
    <x v="0"/>
    <x v="1"/>
  </r>
  <r>
    <n v="19057"/>
    <x v="0"/>
    <x v="0"/>
    <n v="120000"/>
    <x v="1"/>
    <s v="Bachelors"/>
    <s v="Management"/>
    <s v="No"/>
    <n v="2"/>
    <x v="4"/>
    <x v="0"/>
    <n v="52"/>
    <x v="0"/>
    <x v="1"/>
    <x v="4"/>
  </r>
  <r>
    <n v="18494"/>
    <x v="0"/>
    <x v="1"/>
    <n v="110000"/>
    <x v="2"/>
    <s v="Bachelors"/>
    <s v="Management"/>
    <s v="Yes"/>
    <n v="4"/>
    <x v="1"/>
    <x v="1"/>
    <n v="48"/>
    <x v="0"/>
    <x v="1"/>
    <x v="1"/>
  </r>
  <r>
    <n v="11249"/>
    <x v="0"/>
    <x v="0"/>
    <n v="130000"/>
    <x v="1"/>
    <s v="Partial College"/>
    <s v="Professional"/>
    <s v="Yes"/>
    <n v="3"/>
    <x v="0"/>
    <x v="0"/>
    <n v="51"/>
    <x v="0"/>
    <x v="1"/>
    <x v="0"/>
  </r>
  <r>
    <n v="21568"/>
    <x v="0"/>
    <x v="0"/>
    <n v="100000"/>
    <x v="3"/>
    <s v="High School"/>
    <s v="Management"/>
    <s v="Yes"/>
    <n v="4"/>
    <x v="4"/>
    <x v="1"/>
    <n v="34"/>
    <x v="0"/>
    <x v="1"/>
    <x v="4"/>
  </r>
  <r>
    <n v="13981"/>
    <x v="0"/>
    <x v="0"/>
    <n v="10000"/>
    <x v="2"/>
    <s v="High School"/>
    <s v="Skilled Manual"/>
    <s v="No"/>
    <n v="3"/>
    <x v="3"/>
    <x v="1"/>
    <n v="62"/>
    <x v="1"/>
    <x v="0"/>
    <x v="3"/>
  </r>
  <r>
    <n v="23432"/>
    <x v="1"/>
    <x v="1"/>
    <n v="70000"/>
    <x v="3"/>
    <s v="Bachelors"/>
    <s v="Professional"/>
    <s v="Yes"/>
    <n v="1"/>
    <x v="2"/>
    <x v="1"/>
    <n v="37"/>
    <x v="0"/>
    <x v="1"/>
    <x v="2"/>
  </r>
  <r>
    <n v="22931"/>
    <x v="0"/>
    <x v="1"/>
    <n v="100000"/>
    <x v="2"/>
    <s v="Graduate Degree"/>
    <s v="Management"/>
    <s v="No"/>
    <n v="1"/>
    <x v="3"/>
    <x v="1"/>
    <n v="78"/>
    <x v="1"/>
    <x v="1"/>
    <x v="3"/>
  </r>
  <r>
    <n v="18172"/>
    <x v="0"/>
    <x v="1"/>
    <n v="130000"/>
    <x v="5"/>
    <s v="High School"/>
    <s v="Professional"/>
    <s v="Yes"/>
    <n v="3"/>
    <x v="0"/>
    <x v="0"/>
    <n v="55"/>
    <x v="1"/>
    <x v="0"/>
    <x v="0"/>
  </r>
  <r>
    <n v="12666"/>
    <x v="1"/>
    <x v="1"/>
    <n v="60000"/>
    <x v="3"/>
    <s v="Bachelors"/>
    <s v="Professional"/>
    <s v="No"/>
    <n v="4"/>
    <x v="1"/>
    <x v="1"/>
    <n v="31"/>
    <x v="0"/>
    <x v="0"/>
    <x v="1"/>
  </r>
  <r>
    <n v="20598"/>
    <x v="0"/>
    <x v="1"/>
    <n v="100000"/>
    <x v="1"/>
    <s v="Partial High School"/>
    <s v="Professional"/>
    <s v="Yes"/>
    <n v="0"/>
    <x v="4"/>
    <x v="0"/>
    <n v="59"/>
    <x v="1"/>
    <x v="1"/>
    <x v="4"/>
  </r>
  <r>
    <n v="21375"/>
    <x v="1"/>
    <x v="1"/>
    <n v="20000"/>
    <x v="4"/>
    <s v="Partial High School"/>
    <s v="Clerical"/>
    <s v="Yes"/>
    <n v="2"/>
    <x v="2"/>
    <x v="1"/>
    <n v="57"/>
    <x v="1"/>
    <x v="0"/>
    <x v="2"/>
  </r>
  <r>
    <n v="20839"/>
    <x v="1"/>
    <x v="0"/>
    <n v="30000"/>
    <x v="1"/>
    <s v="Graduate Degree"/>
    <s v="Clerical"/>
    <s v="Yes"/>
    <n v="0"/>
    <x v="0"/>
    <x v="0"/>
    <n v="47"/>
    <x v="0"/>
    <x v="1"/>
    <x v="0"/>
  </r>
  <r>
    <n v="21738"/>
    <x v="0"/>
    <x v="1"/>
    <n v="20000"/>
    <x v="0"/>
    <s v="Graduate Degree"/>
    <s v="Clerical"/>
    <s v="Yes"/>
    <n v="0"/>
    <x v="0"/>
    <x v="0"/>
    <n v="43"/>
    <x v="0"/>
    <x v="0"/>
    <x v="0"/>
  </r>
  <r>
    <n v="14164"/>
    <x v="1"/>
    <x v="0"/>
    <n v="50000"/>
    <x v="3"/>
    <s v="Graduate Degree"/>
    <s v="Skilled Manual"/>
    <s v="Yes"/>
    <n v="0"/>
    <x v="0"/>
    <x v="0"/>
    <n v="36"/>
    <x v="0"/>
    <x v="1"/>
    <x v="0"/>
  </r>
  <r>
    <n v="14193"/>
    <x v="1"/>
    <x v="0"/>
    <n v="100000"/>
    <x v="1"/>
    <s v="Partial College"/>
    <s v="Management"/>
    <s v="Yes"/>
    <n v="4"/>
    <x v="4"/>
    <x v="0"/>
    <n v="56"/>
    <x v="1"/>
    <x v="0"/>
    <x v="4"/>
  </r>
  <r>
    <n v="12705"/>
    <x v="0"/>
    <x v="1"/>
    <n v="150000"/>
    <x v="3"/>
    <s v="Bachelors"/>
    <s v="Management"/>
    <s v="Yes"/>
    <n v="4"/>
    <x v="0"/>
    <x v="1"/>
    <n v="37"/>
    <x v="0"/>
    <x v="1"/>
    <x v="0"/>
  </r>
  <r>
    <n v="22672"/>
    <x v="1"/>
    <x v="0"/>
    <n v="30000"/>
    <x v="4"/>
    <s v="Partial College"/>
    <s v="Clerical"/>
    <s v="Yes"/>
    <n v="0"/>
    <x v="0"/>
    <x v="0"/>
    <n v="43"/>
    <x v="0"/>
    <x v="0"/>
    <x v="0"/>
  </r>
  <r>
    <n v="26219"/>
    <x v="0"/>
    <x v="0"/>
    <n v="40000"/>
    <x v="0"/>
    <s v="Bachelors"/>
    <s v="Skilled Manual"/>
    <s v="Yes"/>
    <n v="1"/>
    <x v="3"/>
    <x v="0"/>
    <n v="33"/>
    <x v="0"/>
    <x v="1"/>
    <x v="3"/>
  </r>
  <r>
    <n v="28468"/>
    <x v="0"/>
    <x v="0"/>
    <n v="10000"/>
    <x v="4"/>
    <s v="Partial College"/>
    <s v="Manual"/>
    <s v="Yes"/>
    <n v="0"/>
    <x v="3"/>
    <x v="0"/>
    <n v="51"/>
    <x v="0"/>
    <x v="0"/>
    <x v="3"/>
  </r>
  <r>
    <n v="23419"/>
    <x v="1"/>
    <x v="0"/>
    <n v="70000"/>
    <x v="2"/>
    <s v="Bachelors"/>
    <s v="Professional"/>
    <s v="Yes"/>
    <n v="3"/>
    <x v="4"/>
    <x v="1"/>
    <n v="39"/>
    <x v="0"/>
    <x v="0"/>
    <x v="4"/>
  </r>
  <r>
    <n v="17964"/>
    <x v="0"/>
    <x v="1"/>
    <n v="40000"/>
    <x v="3"/>
    <s v="Graduate Degree"/>
    <s v="Clerical"/>
    <s v="Yes"/>
    <n v="0"/>
    <x v="0"/>
    <x v="0"/>
    <n v="37"/>
    <x v="0"/>
    <x v="1"/>
    <x v="0"/>
  </r>
  <r>
    <n v="20919"/>
    <x v="1"/>
    <x v="0"/>
    <n v="30000"/>
    <x v="4"/>
    <s v="Partial College"/>
    <s v="Clerical"/>
    <s v="Yes"/>
    <n v="2"/>
    <x v="0"/>
    <x v="0"/>
    <n v="42"/>
    <x v="0"/>
    <x v="0"/>
    <x v="0"/>
  </r>
  <r>
    <n v="20927"/>
    <x v="1"/>
    <x v="0"/>
    <n v="20000"/>
    <x v="2"/>
    <s v="High School"/>
    <s v="Manual"/>
    <s v="Yes"/>
    <n v="2"/>
    <x v="0"/>
    <x v="0"/>
    <n v="27"/>
    <x v="2"/>
    <x v="0"/>
    <x v="0"/>
  </r>
  <r>
    <n v="13133"/>
    <x v="1"/>
    <x v="1"/>
    <n v="100000"/>
    <x v="2"/>
    <s v="Bachelors"/>
    <s v="Professional"/>
    <s v="Yes"/>
    <n v="1"/>
    <x v="2"/>
    <x v="1"/>
    <n v="47"/>
    <x v="0"/>
    <x v="1"/>
    <x v="2"/>
  </r>
  <r>
    <n v="19626"/>
    <x v="0"/>
    <x v="1"/>
    <n v="70000"/>
    <x v="2"/>
    <s v="Partial College"/>
    <s v="Skilled Manual"/>
    <s v="Yes"/>
    <n v="3"/>
    <x v="2"/>
    <x v="1"/>
    <n v="45"/>
    <x v="0"/>
    <x v="0"/>
    <x v="2"/>
  </r>
  <r>
    <n v="21039"/>
    <x v="1"/>
    <x v="0"/>
    <n v="50000"/>
    <x v="3"/>
    <s v="Graduate Degree"/>
    <s v="Skilled Manual"/>
    <s v="No"/>
    <n v="0"/>
    <x v="0"/>
    <x v="0"/>
    <n v="37"/>
    <x v="0"/>
    <x v="1"/>
    <x v="0"/>
  </r>
  <r>
    <n v="12231"/>
    <x v="1"/>
    <x v="0"/>
    <n v="10000"/>
    <x v="4"/>
    <s v="Partial College"/>
    <s v="Manual"/>
    <s v="Yes"/>
    <n v="0"/>
    <x v="0"/>
    <x v="0"/>
    <n v="51"/>
    <x v="0"/>
    <x v="1"/>
    <x v="0"/>
  </r>
  <r>
    <n v="25665"/>
    <x v="1"/>
    <x v="0"/>
    <n v="20000"/>
    <x v="3"/>
    <s v="High School"/>
    <s v="Manual"/>
    <s v="No"/>
    <n v="1"/>
    <x v="3"/>
    <x v="0"/>
    <n v="28"/>
    <x v="2"/>
    <x v="0"/>
    <x v="3"/>
  </r>
  <r>
    <n v="24061"/>
    <x v="0"/>
    <x v="1"/>
    <n v="10000"/>
    <x v="5"/>
    <s v="Partial High School"/>
    <s v="Manual"/>
    <s v="Yes"/>
    <n v="1"/>
    <x v="0"/>
    <x v="0"/>
    <n v="40"/>
    <x v="0"/>
    <x v="1"/>
    <x v="0"/>
  </r>
  <r>
    <n v="26879"/>
    <x v="1"/>
    <x v="0"/>
    <n v="20000"/>
    <x v="3"/>
    <s v="High School"/>
    <s v="Manual"/>
    <s v="No"/>
    <n v="1"/>
    <x v="1"/>
    <x v="0"/>
    <n v="30"/>
    <x v="2"/>
    <x v="0"/>
    <x v="1"/>
  </r>
  <r>
    <n v="12284"/>
    <x v="0"/>
    <x v="0"/>
    <n v="30000"/>
    <x v="3"/>
    <s v="Bachelors"/>
    <s v="Clerical"/>
    <s v="No"/>
    <n v="0"/>
    <x v="0"/>
    <x v="0"/>
    <n v="36"/>
    <x v="0"/>
    <x v="1"/>
    <x v="0"/>
  </r>
  <r>
    <n v="26654"/>
    <x v="0"/>
    <x v="0"/>
    <n v="90000"/>
    <x v="0"/>
    <s v="Graduate Degree"/>
    <s v="Management"/>
    <s v="Yes"/>
    <n v="0"/>
    <x v="0"/>
    <x v="1"/>
    <n v="37"/>
    <x v="0"/>
    <x v="1"/>
    <x v="0"/>
  </r>
  <r>
    <n v="14545"/>
    <x v="0"/>
    <x v="0"/>
    <n v="10000"/>
    <x v="4"/>
    <s v="Partial College"/>
    <s v="Manual"/>
    <s v="Yes"/>
    <n v="0"/>
    <x v="3"/>
    <x v="0"/>
    <n v="49"/>
    <x v="0"/>
    <x v="0"/>
    <x v="3"/>
  </r>
  <r>
    <n v="24201"/>
    <x v="0"/>
    <x v="0"/>
    <n v="10000"/>
    <x v="4"/>
    <s v="High School"/>
    <s v="Manual"/>
    <s v="Yes"/>
    <n v="0"/>
    <x v="0"/>
    <x v="0"/>
    <n v="37"/>
    <x v="0"/>
    <x v="1"/>
    <x v="0"/>
  </r>
  <r>
    <n v="20625"/>
    <x v="0"/>
    <x v="1"/>
    <n v="100000"/>
    <x v="3"/>
    <s v="High School"/>
    <s v="Management"/>
    <s v="Yes"/>
    <n v="3"/>
    <x v="4"/>
    <x v="1"/>
    <n v="35"/>
    <x v="0"/>
    <x v="1"/>
    <x v="4"/>
  </r>
  <r>
    <n v="16390"/>
    <x v="1"/>
    <x v="1"/>
    <n v="30000"/>
    <x v="0"/>
    <s v="Bachelors"/>
    <s v="Clerical"/>
    <s v="No"/>
    <n v="0"/>
    <x v="0"/>
    <x v="0"/>
    <n v="38"/>
    <x v="0"/>
    <x v="1"/>
    <x v="0"/>
  </r>
  <r>
    <n v="14804"/>
    <x v="1"/>
    <x v="0"/>
    <n v="10000"/>
    <x v="1"/>
    <s v="Partial High School"/>
    <s v="Manual"/>
    <s v="Yes"/>
    <n v="2"/>
    <x v="0"/>
    <x v="0"/>
    <n v="43"/>
    <x v="0"/>
    <x v="0"/>
    <x v="0"/>
  </r>
  <r>
    <n v="12629"/>
    <x v="1"/>
    <x v="1"/>
    <n v="20000"/>
    <x v="0"/>
    <s v="Partial College"/>
    <s v="Manual"/>
    <s v="No"/>
    <n v="0"/>
    <x v="0"/>
    <x v="0"/>
    <n v="37"/>
    <x v="0"/>
    <x v="0"/>
    <x v="0"/>
  </r>
  <r>
    <n v="14696"/>
    <x v="1"/>
    <x v="1"/>
    <n v="10000"/>
    <x v="3"/>
    <s v="Partial High School"/>
    <s v="Manual"/>
    <s v="No"/>
    <n v="2"/>
    <x v="0"/>
    <x v="0"/>
    <n v="34"/>
    <x v="0"/>
    <x v="0"/>
    <x v="0"/>
  </r>
  <r>
    <n v="22005"/>
    <x v="0"/>
    <x v="0"/>
    <n v="70000"/>
    <x v="2"/>
    <s v="Partial College"/>
    <s v="Skilled Manual"/>
    <s v="No"/>
    <n v="3"/>
    <x v="2"/>
    <x v="1"/>
    <n v="46"/>
    <x v="0"/>
    <x v="0"/>
    <x v="2"/>
  </r>
  <r>
    <n v="14544"/>
    <x v="1"/>
    <x v="1"/>
    <n v="10000"/>
    <x v="0"/>
    <s v="Partial College"/>
    <s v="Manual"/>
    <s v="Yes"/>
    <n v="0"/>
    <x v="0"/>
    <x v="0"/>
    <n v="49"/>
    <x v="0"/>
    <x v="0"/>
    <x v="0"/>
  </r>
  <r>
    <n v="14312"/>
    <x v="0"/>
    <x v="0"/>
    <n v="60000"/>
    <x v="0"/>
    <s v="Partial College"/>
    <s v="Skilled Manual"/>
    <s v="Yes"/>
    <n v="1"/>
    <x v="2"/>
    <x v="1"/>
    <n v="45"/>
    <x v="0"/>
    <x v="0"/>
    <x v="2"/>
  </r>
  <r>
    <n v="29120"/>
    <x v="1"/>
    <x v="0"/>
    <n v="100000"/>
    <x v="0"/>
    <s v="Bachelors"/>
    <s v="Management"/>
    <s v="Yes"/>
    <n v="4"/>
    <x v="1"/>
    <x v="1"/>
    <n v="48"/>
    <x v="0"/>
    <x v="0"/>
    <x v="1"/>
  </r>
  <r>
    <n v="24187"/>
    <x v="1"/>
    <x v="0"/>
    <n v="30000"/>
    <x v="1"/>
    <s v="Graduate Degree"/>
    <s v="Clerical"/>
    <s v="No"/>
    <n v="0"/>
    <x v="0"/>
    <x v="0"/>
    <n v="46"/>
    <x v="0"/>
    <x v="1"/>
    <x v="0"/>
  </r>
  <r>
    <n v="15758"/>
    <x v="0"/>
    <x v="1"/>
    <n v="130000"/>
    <x v="3"/>
    <s v="Graduate Degree"/>
    <s v="Management"/>
    <s v="Yes"/>
    <n v="0"/>
    <x v="2"/>
    <x v="1"/>
    <n v="48"/>
    <x v="0"/>
    <x v="0"/>
    <x v="2"/>
  </r>
  <r>
    <n v="29094"/>
    <x v="0"/>
    <x v="1"/>
    <n v="30000"/>
    <x v="1"/>
    <s v="High School"/>
    <s v="Skilled Manual"/>
    <s v="Yes"/>
    <n v="2"/>
    <x v="2"/>
    <x v="1"/>
    <n v="54"/>
    <x v="1"/>
    <x v="1"/>
    <x v="2"/>
  </r>
  <r>
    <n v="28319"/>
    <x v="1"/>
    <x v="0"/>
    <n v="60000"/>
    <x v="0"/>
    <s v="Partial College"/>
    <s v="Skilled Manual"/>
    <s v="No"/>
    <n v="1"/>
    <x v="0"/>
    <x v="1"/>
    <n v="46"/>
    <x v="0"/>
    <x v="1"/>
    <x v="0"/>
  </r>
  <r>
    <n v="16406"/>
    <x v="0"/>
    <x v="1"/>
    <n v="40000"/>
    <x v="3"/>
    <s v="Bachelors"/>
    <s v="Clerical"/>
    <s v="No"/>
    <n v="0"/>
    <x v="0"/>
    <x v="0"/>
    <n v="38"/>
    <x v="0"/>
    <x v="1"/>
    <x v="0"/>
  </r>
  <r>
    <n v="20923"/>
    <x v="0"/>
    <x v="0"/>
    <n v="40000"/>
    <x v="0"/>
    <s v="Bachelors"/>
    <s v="Skilled Manual"/>
    <s v="Yes"/>
    <n v="0"/>
    <x v="0"/>
    <x v="0"/>
    <n v="42"/>
    <x v="0"/>
    <x v="1"/>
    <x v="0"/>
  </r>
  <r>
    <n v="11378"/>
    <x v="1"/>
    <x v="0"/>
    <n v="10000"/>
    <x v="0"/>
    <s v="High School"/>
    <s v="Manual"/>
    <s v="No"/>
    <n v="1"/>
    <x v="1"/>
    <x v="0"/>
    <n v="46"/>
    <x v="0"/>
    <x v="1"/>
    <x v="1"/>
  </r>
  <r>
    <n v="20851"/>
    <x v="1"/>
    <x v="1"/>
    <n v="20000"/>
    <x v="3"/>
    <s v="Partial College"/>
    <s v="Manual"/>
    <s v="No"/>
    <n v="1"/>
    <x v="1"/>
    <x v="0"/>
    <n v="36"/>
    <x v="0"/>
    <x v="1"/>
    <x v="1"/>
  </r>
  <r>
    <n v="21557"/>
    <x v="1"/>
    <x v="0"/>
    <n v="110000"/>
    <x v="3"/>
    <s v="Partial College"/>
    <s v="Management"/>
    <s v="Yes"/>
    <n v="3"/>
    <x v="4"/>
    <x v="1"/>
    <n v="32"/>
    <x v="0"/>
    <x v="1"/>
    <x v="4"/>
  </r>
  <r>
    <n v="26663"/>
    <x v="1"/>
    <x v="0"/>
    <n v="60000"/>
    <x v="4"/>
    <s v="Bachelors"/>
    <s v="Professional"/>
    <s v="No"/>
    <n v="1"/>
    <x v="0"/>
    <x v="1"/>
    <n v="39"/>
    <x v="0"/>
    <x v="1"/>
    <x v="0"/>
  </r>
  <r>
    <n v="11896"/>
    <x v="0"/>
    <x v="1"/>
    <n v="100000"/>
    <x v="0"/>
    <s v="Graduate Degree"/>
    <s v="Management"/>
    <s v="Yes"/>
    <n v="0"/>
    <x v="1"/>
    <x v="1"/>
    <n v="36"/>
    <x v="0"/>
    <x v="1"/>
    <x v="1"/>
  </r>
  <r>
    <n v="14189"/>
    <x v="0"/>
    <x v="0"/>
    <n v="90000"/>
    <x v="5"/>
    <s v="High School"/>
    <s v="Professional"/>
    <s v="No"/>
    <n v="2"/>
    <x v="1"/>
    <x v="0"/>
    <n v="54"/>
    <x v="1"/>
    <x v="1"/>
    <x v="1"/>
  </r>
  <r>
    <n v="13136"/>
    <x v="0"/>
    <x v="0"/>
    <n v="30000"/>
    <x v="4"/>
    <s v="Partial College"/>
    <s v="Clerical"/>
    <s v="No"/>
    <n v="2"/>
    <x v="2"/>
    <x v="1"/>
    <n v="69"/>
    <x v="1"/>
    <x v="0"/>
    <x v="2"/>
  </r>
  <r>
    <n v="25906"/>
    <x v="1"/>
    <x v="0"/>
    <n v="10000"/>
    <x v="2"/>
    <s v="High School"/>
    <s v="Skilled Manual"/>
    <s v="No"/>
    <n v="2"/>
    <x v="3"/>
    <x v="1"/>
    <n v="62"/>
    <x v="1"/>
    <x v="0"/>
    <x v="3"/>
  </r>
  <r>
    <n v="17926"/>
    <x v="1"/>
    <x v="0"/>
    <n v="40000"/>
    <x v="3"/>
    <s v="Bachelors"/>
    <s v="Clerical"/>
    <s v="No"/>
    <n v="0"/>
    <x v="0"/>
    <x v="1"/>
    <n v="28"/>
    <x v="2"/>
    <x v="1"/>
    <x v="0"/>
  </r>
  <r>
    <n v="26928"/>
    <x v="1"/>
    <x v="1"/>
    <n v="30000"/>
    <x v="0"/>
    <s v="Bachelors"/>
    <s v="Clerical"/>
    <s v="Yes"/>
    <n v="0"/>
    <x v="0"/>
    <x v="0"/>
    <n v="62"/>
    <x v="1"/>
    <x v="1"/>
    <x v="0"/>
  </r>
  <r>
    <n v="20897"/>
    <x v="0"/>
    <x v="0"/>
    <n v="30000"/>
    <x v="0"/>
    <s v="Bachelors"/>
    <s v="Skilled Manual"/>
    <s v="Yes"/>
    <n v="2"/>
    <x v="0"/>
    <x v="0"/>
    <n v="40"/>
    <x v="0"/>
    <x v="0"/>
    <x v="0"/>
  </r>
  <r>
    <n v="28207"/>
    <x v="0"/>
    <x v="1"/>
    <n v="80000"/>
    <x v="5"/>
    <s v="Graduate Degree"/>
    <s v="Management"/>
    <s v="Yes"/>
    <n v="1"/>
    <x v="0"/>
    <x v="1"/>
    <n v="36"/>
    <x v="0"/>
    <x v="1"/>
    <x v="0"/>
  </r>
  <r>
    <n v="25923"/>
    <x v="1"/>
    <x v="1"/>
    <n v="10000"/>
    <x v="4"/>
    <s v="Partial High School"/>
    <s v="Clerical"/>
    <s v="Yes"/>
    <n v="2"/>
    <x v="2"/>
    <x v="1"/>
    <n v="58"/>
    <x v="1"/>
    <x v="0"/>
    <x v="2"/>
  </r>
  <r>
    <n v="11000"/>
    <x v="0"/>
    <x v="1"/>
    <n v="90000"/>
    <x v="4"/>
    <s v="Bachelors"/>
    <s v="Professional"/>
    <s v="Yes"/>
    <n v="0"/>
    <x v="3"/>
    <x v="1"/>
    <n v="40"/>
    <x v="0"/>
    <x v="1"/>
    <x v="3"/>
  </r>
  <r>
    <n v="20974"/>
    <x v="0"/>
    <x v="1"/>
    <n v="10000"/>
    <x v="4"/>
    <s v="Bachelors"/>
    <s v="Clerical"/>
    <s v="Yes"/>
    <n v="1"/>
    <x v="0"/>
    <x v="0"/>
    <n v="66"/>
    <x v="1"/>
    <x v="0"/>
    <x v="0"/>
  </r>
  <r>
    <n v="28758"/>
    <x v="0"/>
    <x v="1"/>
    <n v="40000"/>
    <x v="4"/>
    <s v="Partial College"/>
    <s v="Clerical"/>
    <s v="Yes"/>
    <n v="1"/>
    <x v="3"/>
    <x v="0"/>
    <n v="35"/>
    <x v="0"/>
    <x v="1"/>
    <x v="3"/>
  </r>
  <r>
    <n v="11381"/>
    <x v="0"/>
    <x v="0"/>
    <n v="20000"/>
    <x v="4"/>
    <s v="Partial College"/>
    <s v="Manual"/>
    <s v="Yes"/>
    <n v="1"/>
    <x v="1"/>
    <x v="0"/>
    <n v="47"/>
    <x v="0"/>
    <x v="1"/>
    <x v="1"/>
  </r>
  <r>
    <n v="17522"/>
    <x v="0"/>
    <x v="1"/>
    <n v="120000"/>
    <x v="5"/>
    <s v="Bachelors"/>
    <s v="Management"/>
    <s v="Yes"/>
    <n v="1"/>
    <x v="1"/>
    <x v="1"/>
    <n v="47"/>
    <x v="0"/>
    <x v="0"/>
    <x v="1"/>
  </r>
  <r>
    <n v="21207"/>
    <x v="0"/>
    <x v="1"/>
    <n v="60000"/>
    <x v="0"/>
    <s v="Partial College"/>
    <s v="Skilled Manual"/>
    <s v="Yes"/>
    <n v="1"/>
    <x v="2"/>
    <x v="1"/>
    <n v="46"/>
    <x v="0"/>
    <x v="0"/>
    <x v="2"/>
  </r>
  <r>
    <n v="28102"/>
    <x v="0"/>
    <x v="1"/>
    <n v="20000"/>
    <x v="5"/>
    <s v="High School"/>
    <s v="Skilled Manual"/>
    <s v="Yes"/>
    <n v="2"/>
    <x v="2"/>
    <x v="1"/>
    <n v="58"/>
    <x v="1"/>
    <x v="1"/>
    <x v="2"/>
  </r>
  <r>
    <n v="23105"/>
    <x v="1"/>
    <x v="1"/>
    <n v="40000"/>
    <x v="1"/>
    <s v="Partial High School"/>
    <s v="Clerical"/>
    <s v="No"/>
    <n v="2"/>
    <x v="2"/>
    <x v="1"/>
    <n v="52"/>
    <x v="0"/>
    <x v="1"/>
    <x v="2"/>
  </r>
  <r>
    <n v="18740"/>
    <x v="0"/>
    <x v="1"/>
    <n v="80000"/>
    <x v="2"/>
    <s v="Bachelors"/>
    <s v="Professional"/>
    <s v="No"/>
    <n v="1"/>
    <x v="0"/>
    <x v="1"/>
    <n v="47"/>
    <x v="0"/>
    <x v="1"/>
    <x v="0"/>
  </r>
  <r>
    <n v="21213"/>
    <x v="1"/>
    <x v="1"/>
    <n v="70000"/>
    <x v="3"/>
    <s v="Bachelors"/>
    <s v="Professional"/>
    <s v="No"/>
    <n v="1"/>
    <x v="2"/>
    <x v="1"/>
    <n v="41"/>
    <x v="0"/>
    <x v="0"/>
    <x v="2"/>
  </r>
  <r>
    <n v="17352"/>
    <x v="0"/>
    <x v="1"/>
    <n v="50000"/>
    <x v="4"/>
    <s v="Graduate Degree"/>
    <s v="Management"/>
    <s v="Yes"/>
    <n v="1"/>
    <x v="2"/>
    <x v="1"/>
    <n v="64"/>
    <x v="1"/>
    <x v="1"/>
    <x v="2"/>
  </r>
  <r>
    <n v="14154"/>
    <x v="0"/>
    <x v="1"/>
    <n v="30000"/>
    <x v="3"/>
    <s v="Bachelors"/>
    <s v="Clerical"/>
    <s v="Yes"/>
    <n v="0"/>
    <x v="0"/>
    <x v="0"/>
    <n v="35"/>
    <x v="0"/>
    <x v="1"/>
    <x v="0"/>
  </r>
  <r>
    <n v="19066"/>
    <x v="0"/>
    <x v="1"/>
    <n v="130000"/>
    <x v="5"/>
    <s v="Partial College"/>
    <s v="Professional"/>
    <s v="No"/>
    <n v="3"/>
    <x v="4"/>
    <x v="0"/>
    <n v="54"/>
    <x v="1"/>
    <x v="0"/>
    <x v="4"/>
  </r>
  <r>
    <n v="11386"/>
    <x v="0"/>
    <x v="0"/>
    <n v="30000"/>
    <x v="1"/>
    <s v="Bachelors"/>
    <s v="Clerical"/>
    <s v="Yes"/>
    <n v="0"/>
    <x v="0"/>
    <x v="0"/>
    <n v="45"/>
    <x v="0"/>
    <x v="0"/>
    <x v="0"/>
  </r>
  <r>
    <n v="20228"/>
    <x v="0"/>
    <x v="1"/>
    <n v="100000"/>
    <x v="3"/>
    <s v="Graduate Degree"/>
    <s v="Management"/>
    <s v="Yes"/>
    <n v="0"/>
    <x v="1"/>
    <x v="1"/>
    <n v="40"/>
    <x v="0"/>
    <x v="1"/>
    <x v="1"/>
  </r>
  <r>
    <n v="16675"/>
    <x v="1"/>
    <x v="0"/>
    <n v="160000"/>
    <x v="3"/>
    <s v="Graduate Degree"/>
    <s v="Management"/>
    <s v="No"/>
    <n v="3"/>
    <x v="0"/>
    <x v="1"/>
    <n v="47"/>
    <x v="0"/>
    <x v="1"/>
    <x v="0"/>
  </r>
  <r>
    <n v="16410"/>
    <x v="1"/>
    <x v="0"/>
    <n v="10000"/>
    <x v="5"/>
    <s v="Partial High School"/>
    <s v="Manual"/>
    <s v="Yes"/>
    <n v="2"/>
    <x v="0"/>
    <x v="0"/>
    <n v="41"/>
    <x v="0"/>
    <x v="1"/>
    <x v="0"/>
  </r>
  <r>
    <n v="27760"/>
    <x v="1"/>
    <x v="0"/>
    <n v="40000"/>
    <x v="3"/>
    <s v="Graduate Degree"/>
    <s v="Clerical"/>
    <s v="No"/>
    <n v="0"/>
    <x v="0"/>
    <x v="0"/>
    <n v="37"/>
    <x v="0"/>
    <x v="1"/>
    <x v="0"/>
  </r>
  <r>
    <n v="22930"/>
    <x v="0"/>
    <x v="1"/>
    <n v="90000"/>
    <x v="5"/>
    <s v="Bachelors"/>
    <s v="Professional"/>
    <s v="Yes"/>
    <n v="0"/>
    <x v="3"/>
    <x v="1"/>
    <n v="38"/>
    <x v="0"/>
    <x v="1"/>
    <x v="3"/>
  </r>
  <r>
    <n v="23780"/>
    <x v="1"/>
    <x v="1"/>
    <n v="40000"/>
    <x v="4"/>
    <s v="Partial College"/>
    <s v="Clerical"/>
    <s v="No"/>
    <n v="2"/>
    <x v="0"/>
    <x v="0"/>
    <n v="36"/>
    <x v="0"/>
    <x v="1"/>
    <x v="0"/>
  </r>
  <r>
    <n v="20994"/>
    <x v="0"/>
    <x v="0"/>
    <n v="20000"/>
    <x v="3"/>
    <s v="Bachelors"/>
    <s v="Clerical"/>
    <s v="No"/>
    <n v="0"/>
    <x v="0"/>
    <x v="1"/>
    <n v="26"/>
    <x v="2"/>
    <x v="1"/>
    <x v="0"/>
  </r>
  <r>
    <n v="28379"/>
    <x v="0"/>
    <x v="1"/>
    <n v="30000"/>
    <x v="0"/>
    <s v="Bachelors"/>
    <s v="Skilled Manual"/>
    <s v="Yes"/>
    <n v="2"/>
    <x v="0"/>
    <x v="0"/>
    <n v="40"/>
    <x v="0"/>
    <x v="0"/>
    <x v="0"/>
  </r>
  <r>
    <n v="14865"/>
    <x v="1"/>
    <x v="1"/>
    <n v="40000"/>
    <x v="4"/>
    <s v="Partial College"/>
    <s v="Clerical"/>
    <s v="Yes"/>
    <n v="2"/>
    <x v="3"/>
    <x v="0"/>
    <n v="36"/>
    <x v="0"/>
    <x v="0"/>
    <x v="3"/>
  </r>
  <r>
    <n v="12663"/>
    <x v="0"/>
    <x v="0"/>
    <n v="90000"/>
    <x v="2"/>
    <s v="Partial High School"/>
    <s v="Skilled Manual"/>
    <s v="Yes"/>
    <n v="2"/>
    <x v="4"/>
    <x v="0"/>
    <n v="59"/>
    <x v="1"/>
    <x v="0"/>
    <x v="4"/>
  </r>
  <r>
    <n v="24898"/>
    <x v="1"/>
    <x v="0"/>
    <n v="80000"/>
    <x v="3"/>
    <s v="Bachelors"/>
    <s v="Professional"/>
    <s v="Yes"/>
    <n v="3"/>
    <x v="4"/>
    <x v="1"/>
    <n v="32"/>
    <x v="0"/>
    <x v="0"/>
    <x v="4"/>
  </r>
  <r>
    <n v="19508"/>
    <x v="0"/>
    <x v="1"/>
    <n v="10000"/>
    <x v="3"/>
    <s v="Partial High School"/>
    <s v="Manual"/>
    <s v="No"/>
    <n v="2"/>
    <x v="0"/>
    <x v="0"/>
    <n v="30"/>
    <x v="2"/>
    <x v="0"/>
    <x v="0"/>
  </r>
  <r>
    <n v="11489"/>
    <x v="1"/>
    <x v="0"/>
    <n v="20000"/>
    <x v="3"/>
    <s v="Partial High School"/>
    <s v="Manual"/>
    <s v="No"/>
    <n v="2"/>
    <x v="3"/>
    <x v="0"/>
    <n v="35"/>
    <x v="0"/>
    <x v="1"/>
    <x v="3"/>
  </r>
  <r>
    <n v="18160"/>
    <x v="0"/>
    <x v="1"/>
    <n v="130000"/>
    <x v="1"/>
    <s v="High School"/>
    <s v="Professional"/>
    <s v="Yes"/>
    <n v="4"/>
    <x v="2"/>
    <x v="0"/>
    <n v="51"/>
    <x v="0"/>
    <x v="1"/>
    <x v="2"/>
  </r>
  <r>
    <n v="25241"/>
    <x v="0"/>
    <x v="1"/>
    <n v="90000"/>
    <x v="4"/>
    <s v="Bachelors"/>
    <s v="Professional"/>
    <s v="Yes"/>
    <n v="1"/>
    <x v="2"/>
    <x v="1"/>
    <n v="47"/>
    <x v="0"/>
    <x v="0"/>
    <x v="2"/>
  </r>
  <r>
    <n v="24369"/>
    <x v="0"/>
    <x v="1"/>
    <n v="80000"/>
    <x v="2"/>
    <s v="Graduate Degree"/>
    <s v="Management"/>
    <s v="No"/>
    <n v="2"/>
    <x v="0"/>
    <x v="1"/>
    <n v="39"/>
    <x v="0"/>
    <x v="0"/>
    <x v="0"/>
  </r>
  <r>
    <n v="27165"/>
    <x v="1"/>
    <x v="1"/>
    <n v="20000"/>
    <x v="3"/>
    <s v="Partial High School"/>
    <s v="Manual"/>
    <s v="No"/>
    <n v="2"/>
    <x v="0"/>
    <x v="0"/>
    <n v="34"/>
    <x v="0"/>
    <x v="0"/>
    <x v="0"/>
  </r>
  <r>
    <n v="29424"/>
    <x v="0"/>
    <x v="1"/>
    <n v="10000"/>
    <x v="3"/>
    <s v="Partial High School"/>
    <s v="Manual"/>
    <s v="Yes"/>
    <n v="2"/>
    <x v="0"/>
    <x v="0"/>
    <n v="32"/>
    <x v="0"/>
    <x v="0"/>
    <x v="0"/>
  </r>
  <r>
    <n v="15926"/>
    <x v="1"/>
    <x v="0"/>
    <n v="120000"/>
    <x v="1"/>
    <s v="High School"/>
    <s v="Professional"/>
    <s v="Yes"/>
    <n v="4"/>
    <x v="2"/>
    <x v="0"/>
    <n v="50"/>
    <x v="0"/>
    <x v="1"/>
    <x v="2"/>
  </r>
  <r>
    <n v="14554"/>
    <x v="0"/>
    <x v="1"/>
    <n v="20000"/>
    <x v="0"/>
    <s v="Bachelors"/>
    <s v="Clerical"/>
    <s v="Yes"/>
    <n v="0"/>
    <x v="0"/>
    <x v="0"/>
    <n v="66"/>
    <x v="1"/>
    <x v="0"/>
    <x v="0"/>
  </r>
  <r>
    <n v="16468"/>
    <x v="1"/>
    <x v="1"/>
    <n v="30000"/>
    <x v="3"/>
    <s v="Partial College"/>
    <s v="Clerical"/>
    <s v="Yes"/>
    <n v="1"/>
    <x v="1"/>
    <x v="0"/>
    <n v="30"/>
    <x v="2"/>
    <x v="0"/>
    <x v="1"/>
  </r>
  <r>
    <n v="19174"/>
    <x v="1"/>
    <x v="0"/>
    <n v="30000"/>
    <x v="3"/>
    <s v="High School"/>
    <s v="Manual"/>
    <s v="No"/>
    <n v="1"/>
    <x v="1"/>
    <x v="0"/>
    <n v="32"/>
    <x v="0"/>
    <x v="1"/>
    <x v="1"/>
  </r>
  <r>
    <n v="19183"/>
    <x v="1"/>
    <x v="1"/>
    <n v="10000"/>
    <x v="3"/>
    <s v="Partial High School"/>
    <s v="Manual"/>
    <s v="Yes"/>
    <n v="2"/>
    <x v="3"/>
    <x v="0"/>
    <n v="35"/>
    <x v="0"/>
    <x v="0"/>
    <x v="3"/>
  </r>
  <r>
    <n v="13683"/>
    <x v="1"/>
    <x v="0"/>
    <n v="30000"/>
    <x v="3"/>
    <s v="High School"/>
    <s v="Manual"/>
    <s v="No"/>
    <n v="1"/>
    <x v="1"/>
    <x v="0"/>
    <n v="32"/>
    <x v="0"/>
    <x v="0"/>
    <x v="1"/>
  </r>
  <r>
    <n v="17848"/>
    <x v="1"/>
    <x v="1"/>
    <n v="30000"/>
    <x v="3"/>
    <s v="Partial College"/>
    <s v="Clerical"/>
    <s v="No"/>
    <n v="1"/>
    <x v="1"/>
    <x v="0"/>
    <n v="31"/>
    <x v="0"/>
    <x v="1"/>
    <x v="1"/>
  </r>
  <r>
    <n v="17894"/>
    <x v="0"/>
    <x v="0"/>
    <n v="20000"/>
    <x v="0"/>
    <s v="Bachelors"/>
    <s v="Clerical"/>
    <s v="Yes"/>
    <n v="0"/>
    <x v="0"/>
    <x v="0"/>
    <n v="50"/>
    <x v="0"/>
    <x v="1"/>
    <x v="0"/>
  </r>
  <r>
    <n v="25651"/>
    <x v="0"/>
    <x v="1"/>
    <n v="40000"/>
    <x v="0"/>
    <s v="Bachelors"/>
    <s v="Skilled Manual"/>
    <s v="No"/>
    <n v="0"/>
    <x v="0"/>
    <x v="0"/>
    <n v="43"/>
    <x v="0"/>
    <x v="1"/>
    <x v="0"/>
  </r>
  <r>
    <n v="22936"/>
    <x v="1"/>
    <x v="0"/>
    <n v="60000"/>
    <x v="0"/>
    <s v="Partial College"/>
    <s v="Skilled Manual"/>
    <s v="No"/>
    <n v="1"/>
    <x v="0"/>
    <x v="1"/>
    <n v="45"/>
    <x v="0"/>
    <x v="1"/>
    <x v="0"/>
  </r>
  <r>
    <n v="23915"/>
    <x v="0"/>
    <x v="1"/>
    <n v="20000"/>
    <x v="4"/>
    <s v="High School"/>
    <s v="Manual"/>
    <s v="Yes"/>
    <n v="2"/>
    <x v="0"/>
    <x v="0"/>
    <n v="42"/>
    <x v="0"/>
    <x v="0"/>
    <x v="0"/>
  </r>
  <r>
    <n v="24121"/>
    <x v="1"/>
    <x v="0"/>
    <n v="30000"/>
    <x v="3"/>
    <s v="Partial College"/>
    <s v="Clerical"/>
    <s v="No"/>
    <n v="1"/>
    <x v="0"/>
    <x v="0"/>
    <n v="29"/>
    <x v="2"/>
    <x v="1"/>
    <x v="0"/>
  </r>
  <r>
    <n v="27878"/>
    <x v="1"/>
    <x v="1"/>
    <n v="20000"/>
    <x v="3"/>
    <s v="Partial College"/>
    <s v="Manual"/>
    <s v="No"/>
    <n v="0"/>
    <x v="0"/>
    <x v="1"/>
    <n v="28"/>
    <x v="2"/>
    <x v="1"/>
    <x v="0"/>
  </r>
  <r>
    <n v="13572"/>
    <x v="1"/>
    <x v="1"/>
    <n v="10000"/>
    <x v="1"/>
    <s v="High School"/>
    <s v="Manual"/>
    <s v="Yes"/>
    <n v="0"/>
    <x v="0"/>
    <x v="0"/>
    <n v="37"/>
    <x v="0"/>
    <x v="1"/>
    <x v="0"/>
  </r>
  <r>
    <n v="27941"/>
    <x v="0"/>
    <x v="0"/>
    <n v="80000"/>
    <x v="5"/>
    <s v="Partial College"/>
    <s v="Professional"/>
    <s v="Yes"/>
    <n v="2"/>
    <x v="1"/>
    <x v="0"/>
    <n v="53"/>
    <x v="0"/>
    <x v="0"/>
    <x v="1"/>
  </r>
  <r>
    <n v="26354"/>
    <x v="1"/>
    <x v="1"/>
    <n v="40000"/>
    <x v="3"/>
    <s v="Graduate Degree"/>
    <s v="Clerical"/>
    <s v="No"/>
    <n v="0"/>
    <x v="0"/>
    <x v="0"/>
    <n v="38"/>
    <x v="0"/>
    <x v="1"/>
    <x v="0"/>
  </r>
  <r>
    <n v="14785"/>
    <x v="1"/>
    <x v="1"/>
    <n v="30000"/>
    <x v="0"/>
    <s v="Bachelors"/>
    <s v="Clerical"/>
    <s v="No"/>
    <n v="1"/>
    <x v="3"/>
    <x v="0"/>
    <n v="39"/>
    <x v="0"/>
    <x v="0"/>
    <x v="3"/>
  </r>
  <r>
    <n v="17238"/>
    <x v="1"/>
    <x v="1"/>
    <n v="80000"/>
    <x v="3"/>
    <s v="Bachelors"/>
    <s v="Professional"/>
    <s v="Yes"/>
    <n v="3"/>
    <x v="4"/>
    <x v="1"/>
    <n v="32"/>
    <x v="0"/>
    <x v="0"/>
    <x v="4"/>
  </r>
  <r>
    <n v="23608"/>
    <x v="0"/>
    <x v="0"/>
    <n v="150000"/>
    <x v="1"/>
    <s v="High School"/>
    <s v="Professional"/>
    <s v="Yes"/>
    <n v="3"/>
    <x v="0"/>
    <x v="0"/>
    <n v="51"/>
    <x v="0"/>
    <x v="1"/>
    <x v="0"/>
  </r>
  <r>
    <n v="22538"/>
    <x v="1"/>
    <x v="0"/>
    <n v="10000"/>
    <x v="3"/>
    <s v="Partial High School"/>
    <s v="Manual"/>
    <s v="Yes"/>
    <n v="2"/>
    <x v="3"/>
    <x v="0"/>
    <n v="33"/>
    <x v="0"/>
    <x v="0"/>
    <x v="3"/>
  </r>
  <r>
    <n v="12332"/>
    <x v="0"/>
    <x v="1"/>
    <n v="90000"/>
    <x v="5"/>
    <s v="High School"/>
    <s v="Management"/>
    <s v="Yes"/>
    <n v="3"/>
    <x v="2"/>
    <x v="0"/>
    <n v="58"/>
    <x v="1"/>
    <x v="1"/>
    <x v="2"/>
  </r>
  <r>
    <n v="17230"/>
    <x v="0"/>
    <x v="1"/>
    <n v="80000"/>
    <x v="3"/>
    <s v="Bachelors"/>
    <s v="Professional"/>
    <s v="Yes"/>
    <n v="3"/>
    <x v="4"/>
    <x v="1"/>
    <n v="30"/>
    <x v="2"/>
    <x v="0"/>
    <x v="4"/>
  </r>
  <r>
    <n v="13082"/>
    <x v="1"/>
    <x v="1"/>
    <n v="130000"/>
    <x v="3"/>
    <s v="Graduate Degree"/>
    <s v="Management"/>
    <s v="Yes"/>
    <n v="0"/>
    <x v="1"/>
    <x v="1"/>
    <n v="48"/>
    <x v="0"/>
    <x v="1"/>
    <x v="1"/>
  </r>
  <r>
    <n v="22518"/>
    <x v="1"/>
    <x v="0"/>
    <n v="30000"/>
    <x v="1"/>
    <s v="Partial College"/>
    <s v="Clerical"/>
    <s v="No"/>
    <n v="2"/>
    <x v="0"/>
    <x v="0"/>
    <n v="27"/>
    <x v="2"/>
    <x v="1"/>
    <x v="0"/>
  </r>
  <r>
    <n v="13687"/>
    <x v="0"/>
    <x v="1"/>
    <n v="40000"/>
    <x v="0"/>
    <s v="Bachelors"/>
    <s v="Skilled Manual"/>
    <s v="Yes"/>
    <n v="1"/>
    <x v="0"/>
    <x v="0"/>
    <n v="33"/>
    <x v="0"/>
    <x v="1"/>
    <x v="0"/>
  </r>
  <r>
    <n v="23571"/>
    <x v="0"/>
    <x v="0"/>
    <n v="40000"/>
    <x v="4"/>
    <s v="Bachelors"/>
    <s v="Management"/>
    <s v="Yes"/>
    <n v="2"/>
    <x v="0"/>
    <x v="1"/>
    <n v="66"/>
    <x v="1"/>
    <x v="1"/>
    <x v="0"/>
  </r>
  <r>
    <n v="19305"/>
    <x v="1"/>
    <x v="0"/>
    <n v="10000"/>
    <x v="4"/>
    <s v="High School"/>
    <s v="Manual"/>
    <s v="Yes"/>
    <n v="1"/>
    <x v="0"/>
    <x v="0"/>
    <n v="38"/>
    <x v="0"/>
    <x v="1"/>
    <x v="0"/>
  </r>
  <r>
    <n v="22636"/>
    <x v="1"/>
    <x v="0"/>
    <n v="40000"/>
    <x v="3"/>
    <s v="Bachelors"/>
    <s v="Clerical"/>
    <s v="No"/>
    <n v="0"/>
    <x v="0"/>
    <x v="0"/>
    <n v="38"/>
    <x v="0"/>
    <x v="1"/>
    <x v="0"/>
  </r>
  <r>
    <n v="17310"/>
    <x v="0"/>
    <x v="1"/>
    <n v="60000"/>
    <x v="0"/>
    <s v="Partial College"/>
    <s v="Skilled Manual"/>
    <s v="Yes"/>
    <n v="1"/>
    <x v="0"/>
    <x v="1"/>
    <n v="45"/>
    <x v="0"/>
    <x v="1"/>
    <x v="0"/>
  </r>
  <r>
    <n v="12133"/>
    <x v="0"/>
    <x v="0"/>
    <n v="130000"/>
    <x v="1"/>
    <s v="Partial College"/>
    <s v="Professional"/>
    <s v="Yes"/>
    <n v="3"/>
    <x v="2"/>
    <x v="0"/>
    <n v="50"/>
    <x v="0"/>
    <x v="1"/>
    <x v="2"/>
  </r>
  <r>
    <n v="25918"/>
    <x v="1"/>
    <x v="0"/>
    <n v="30000"/>
    <x v="4"/>
    <s v="Partial College"/>
    <s v="Clerical"/>
    <s v="No"/>
    <n v="2"/>
    <x v="2"/>
    <x v="1"/>
    <n v="60"/>
    <x v="1"/>
    <x v="1"/>
    <x v="2"/>
  </r>
  <r>
    <n v="25752"/>
    <x v="1"/>
    <x v="0"/>
    <n v="20000"/>
    <x v="4"/>
    <s v="Partial College"/>
    <s v="Manual"/>
    <s v="No"/>
    <n v="1"/>
    <x v="0"/>
    <x v="0"/>
    <n v="53"/>
    <x v="0"/>
    <x v="1"/>
    <x v="0"/>
  </r>
  <r>
    <n v="17324"/>
    <x v="0"/>
    <x v="0"/>
    <n v="100000"/>
    <x v="5"/>
    <s v="Bachelors"/>
    <s v="Professional"/>
    <s v="Yes"/>
    <n v="1"/>
    <x v="4"/>
    <x v="1"/>
    <n v="46"/>
    <x v="0"/>
    <x v="0"/>
    <x v="4"/>
  </r>
  <r>
    <n v="22918"/>
    <x v="1"/>
    <x v="1"/>
    <n v="80000"/>
    <x v="2"/>
    <s v="Graduate Degree"/>
    <s v="Management"/>
    <s v="Yes"/>
    <n v="3"/>
    <x v="0"/>
    <x v="1"/>
    <n v="50"/>
    <x v="0"/>
    <x v="0"/>
    <x v="0"/>
  </r>
  <r>
    <n v="12510"/>
    <x v="0"/>
    <x v="1"/>
    <n v="40000"/>
    <x v="0"/>
    <s v="Bachelors"/>
    <s v="Skilled Manual"/>
    <s v="Yes"/>
    <n v="1"/>
    <x v="0"/>
    <x v="0"/>
    <n v="43"/>
    <x v="0"/>
    <x v="1"/>
    <x v="0"/>
  </r>
  <r>
    <n v="25512"/>
    <x v="1"/>
    <x v="1"/>
    <n v="20000"/>
    <x v="3"/>
    <s v="High School"/>
    <s v="Manual"/>
    <s v="No"/>
    <n v="1"/>
    <x v="1"/>
    <x v="0"/>
    <n v="30"/>
    <x v="2"/>
    <x v="0"/>
    <x v="1"/>
  </r>
  <r>
    <n v="16179"/>
    <x v="1"/>
    <x v="0"/>
    <n v="80000"/>
    <x v="2"/>
    <s v="Bachelors"/>
    <s v="Professional"/>
    <s v="Yes"/>
    <n v="4"/>
    <x v="3"/>
    <x v="1"/>
    <n v="38"/>
    <x v="0"/>
    <x v="0"/>
    <x v="3"/>
  </r>
  <r>
    <n v="15628"/>
    <x v="0"/>
    <x v="0"/>
    <n v="40000"/>
    <x v="0"/>
    <s v="Bachelors"/>
    <s v="Skilled Manual"/>
    <s v="Yes"/>
    <n v="1"/>
    <x v="0"/>
    <x v="0"/>
    <n v="89"/>
    <x v="1"/>
    <x v="0"/>
    <x v="0"/>
  </r>
  <r>
    <n v="20977"/>
    <x v="0"/>
    <x v="1"/>
    <n v="20000"/>
    <x v="0"/>
    <s v="Bachelors"/>
    <s v="Clerical"/>
    <s v="Yes"/>
    <n v="0"/>
    <x v="0"/>
    <x v="0"/>
    <n v="64"/>
    <x v="1"/>
    <x v="1"/>
    <x v="0"/>
  </r>
  <r>
    <n v="18140"/>
    <x v="0"/>
    <x v="1"/>
    <n v="130000"/>
    <x v="1"/>
    <s v="Partial College"/>
    <s v="Professional"/>
    <s v="No"/>
    <n v="3"/>
    <x v="2"/>
    <x v="0"/>
    <n v="51"/>
    <x v="0"/>
    <x v="1"/>
    <x v="2"/>
  </r>
  <r>
    <n v="20417"/>
    <x v="0"/>
    <x v="1"/>
    <n v="30000"/>
    <x v="1"/>
    <s v="Partial College"/>
    <s v="Clerical"/>
    <s v="No"/>
    <n v="2"/>
    <x v="2"/>
    <x v="1"/>
    <n v="56"/>
    <x v="1"/>
    <x v="0"/>
    <x v="2"/>
  </r>
  <r>
    <n v="18267"/>
    <x v="0"/>
    <x v="1"/>
    <n v="60000"/>
    <x v="1"/>
    <s v="Bachelors"/>
    <s v="Professional"/>
    <s v="Yes"/>
    <n v="2"/>
    <x v="2"/>
    <x v="1"/>
    <n v="43"/>
    <x v="0"/>
    <x v="0"/>
    <x v="2"/>
  </r>
  <r>
    <n v="13620"/>
    <x v="1"/>
    <x v="1"/>
    <n v="70000"/>
    <x v="3"/>
    <s v="Bachelors"/>
    <s v="Professional"/>
    <s v="No"/>
    <n v="3"/>
    <x v="4"/>
    <x v="1"/>
    <n v="30"/>
    <x v="2"/>
    <x v="1"/>
    <x v="4"/>
  </r>
  <r>
    <n v="22974"/>
    <x v="0"/>
    <x v="0"/>
    <n v="30000"/>
    <x v="4"/>
    <s v="Partial College"/>
    <s v="Clerical"/>
    <s v="Yes"/>
    <n v="2"/>
    <x v="2"/>
    <x v="1"/>
    <n v="69"/>
    <x v="1"/>
    <x v="0"/>
    <x v="2"/>
  </r>
  <r>
    <n v="13586"/>
    <x v="0"/>
    <x v="1"/>
    <n v="80000"/>
    <x v="5"/>
    <s v="Partial College"/>
    <s v="Professional"/>
    <s v="Yes"/>
    <n v="2"/>
    <x v="4"/>
    <x v="0"/>
    <n v="53"/>
    <x v="0"/>
    <x v="0"/>
    <x v="4"/>
  </r>
  <r>
    <n v="17978"/>
    <x v="0"/>
    <x v="1"/>
    <n v="40000"/>
    <x v="3"/>
    <s v="Graduate Degree"/>
    <s v="Clerical"/>
    <s v="Yes"/>
    <n v="0"/>
    <x v="0"/>
    <x v="0"/>
    <n v="37"/>
    <x v="0"/>
    <x v="1"/>
    <x v="0"/>
  </r>
  <r>
    <n v="12581"/>
    <x v="1"/>
    <x v="0"/>
    <n v="10000"/>
    <x v="3"/>
    <s v="Partial College"/>
    <s v="Manual"/>
    <s v="No"/>
    <n v="1"/>
    <x v="0"/>
    <x v="1"/>
    <n v="28"/>
    <x v="2"/>
    <x v="1"/>
    <x v="0"/>
  </r>
  <r>
    <n v="18018"/>
    <x v="1"/>
    <x v="1"/>
    <n v="30000"/>
    <x v="1"/>
    <s v="Partial College"/>
    <s v="Clerical"/>
    <s v="Yes"/>
    <n v="0"/>
    <x v="0"/>
    <x v="0"/>
    <n v="43"/>
    <x v="0"/>
    <x v="0"/>
    <x v="0"/>
  </r>
  <r>
    <n v="28957"/>
    <x v="1"/>
    <x v="0"/>
    <n v="120000"/>
    <x v="3"/>
    <s v="Partial High School"/>
    <s v="Professional"/>
    <s v="Yes"/>
    <n v="4"/>
    <x v="4"/>
    <x v="1"/>
    <n v="34"/>
    <x v="0"/>
    <x v="1"/>
    <x v="4"/>
  </r>
  <r>
    <n v="13690"/>
    <x v="1"/>
    <x v="0"/>
    <n v="20000"/>
    <x v="3"/>
    <s v="Partial High School"/>
    <s v="Manual"/>
    <s v="No"/>
    <n v="2"/>
    <x v="3"/>
    <x v="0"/>
    <n v="34"/>
    <x v="0"/>
    <x v="1"/>
    <x v="3"/>
  </r>
  <r>
    <n v="12568"/>
    <x v="0"/>
    <x v="0"/>
    <n v="30000"/>
    <x v="0"/>
    <s v="Bachelors"/>
    <s v="Clerical"/>
    <s v="Yes"/>
    <n v="0"/>
    <x v="0"/>
    <x v="0"/>
    <n v="64"/>
    <x v="1"/>
    <x v="0"/>
    <x v="0"/>
  </r>
  <r>
    <n v="13122"/>
    <x v="0"/>
    <x v="0"/>
    <n v="80000"/>
    <x v="3"/>
    <s v="Bachelors"/>
    <s v="Professional"/>
    <s v="Yes"/>
    <n v="1"/>
    <x v="3"/>
    <x v="1"/>
    <n v="41"/>
    <x v="0"/>
    <x v="1"/>
    <x v="3"/>
  </r>
  <r>
    <n v="21184"/>
    <x v="1"/>
    <x v="1"/>
    <n v="70000"/>
    <x v="3"/>
    <s v="Bachelors"/>
    <s v="Professional"/>
    <s v="No"/>
    <n v="1"/>
    <x v="2"/>
    <x v="1"/>
    <n v="38"/>
    <x v="0"/>
    <x v="0"/>
    <x v="2"/>
  </r>
  <r>
    <n v="26150"/>
    <x v="1"/>
    <x v="0"/>
    <n v="70000"/>
    <x v="3"/>
    <s v="Bachelors"/>
    <s v="Professional"/>
    <s v="No"/>
    <n v="1"/>
    <x v="0"/>
    <x v="1"/>
    <n v="41"/>
    <x v="0"/>
    <x v="1"/>
    <x v="0"/>
  </r>
  <r>
    <n v="24151"/>
    <x v="1"/>
    <x v="1"/>
    <n v="20000"/>
    <x v="0"/>
    <s v="Bachelors"/>
    <s v="Clerical"/>
    <s v="No"/>
    <n v="0"/>
    <x v="0"/>
    <x v="0"/>
    <n v="51"/>
    <x v="0"/>
    <x v="0"/>
    <x v="0"/>
  </r>
  <r>
    <n v="23962"/>
    <x v="0"/>
    <x v="0"/>
    <n v="10000"/>
    <x v="3"/>
    <s v="Partial High School"/>
    <s v="Manual"/>
    <s v="Yes"/>
    <n v="2"/>
    <x v="3"/>
    <x v="0"/>
    <n v="32"/>
    <x v="0"/>
    <x v="0"/>
    <x v="3"/>
  </r>
  <r>
    <n v="17793"/>
    <x v="0"/>
    <x v="0"/>
    <n v="40000"/>
    <x v="3"/>
    <s v="Bachelors"/>
    <s v="Clerical"/>
    <s v="Yes"/>
    <n v="0"/>
    <x v="0"/>
    <x v="0"/>
    <n v="38"/>
    <x v="0"/>
    <x v="1"/>
    <x v="0"/>
  </r>
  <r>
    <n v="14926"/>
    <x v="0"/>
    <x v="1"/>
    <n v="30000"/>
    <x v="0"/>
    <s v="Bachelors"/>
    <s v="Clerical"/>
    <s v="Yes"/>
    <n v="0"/>
    <x v="0"/>
    <x v="0"/>
    <n v="38"/>
    <x v="0"/>
    <x v="1"/>
    <x v="0"/>
  </r>
  <r>
    <n v="16163"/>
    <x v="1"/>
    <x v="1"/>
    <n v="60000"/>
    <x v="4"/>
    <s v="Bachelors"/>
    <s v="Professional"/>
    <s v="Yes"/>
    <n v="1"/>
    <x v="1"/>
    <x v="1"/>
    <n v="38"/>
    <x v="0"/>
    <x v="1"/>
    <x v="1"/>
  </r>
  <r>
    <n v="21365"/>
    <x v="0"/>
    <x v="0"/>
    <n v="10000"/>
    <x v="4"/>
    <s v="Partial High School"/>
    <s v="Clerical"/>
    <s v="Yes"/>
    <n v="2"/>
    <x v="2"/>
    <x v="1"/>
    <n v="58"/>
    <x v="1"/>
    <x v="0"/>
    <x v="2"/>
  </r>
  <r>
    <n v="27771"/>
    <x v="1"/>
    <x v="1"/>
    <n v="30000"/>
    <x v="0"/>
    <s v="Bachelors"/>
    <s v="Clerical"/>
    <s v="Yes"/>
    <n v="1"/>
    <x v="3"/>
    <x v="0"/>
    <n v="39"/>
    <x v="0"/>
    <x v="1"/>
    <x v="3"/>
  </r>
  <r>
    <n v="26167"/>
    <x v="1"/>
    <x v="0"/>
    <n v="40000"/>
    <x v="4"/>
    <s v="Bachelors"/>
    <s v="Management"/>
    <s v="No"/>
    <n v="1"/>
    <x v="2"/>
    <x v="1"/>
    <n v="53"/>
    <x v="0"/>
    <x v="1"/>
    <x v="2"/>
  </r>
  <r>
    <n v="25792"/>
    <x v="1"/>
    <x v="0"/>
    <n v="110000"/>
    <x v="1"/>
    <s v="Bachelors"/>
    <s v="Management"/>
    <s v="Yes"/>
    <n v="4"/>
    <x v="4"/>
    <x v="0"/>
    <n v="53"/>
    <x v="0"/>
    <x v="0"/>
    <x v="4"/>
  </r>
  <r>
    <n v="11555"/>
    <x v="0"/>
    <x v="0"/>
    <n v="40000"/>
    <x v="0"/>
    <s v="Bachelors"/>
    <s v="Clerical"/>
    <s v="Yes"/>
    <n v="0"/>
    <x v="0"/>
    <x v="0"/>
    <n v="80"/>
    <x v="1"/>
    <x v="0"/>
    <x v="0"/>
  </r>
  <r>
    <n v="22381"/>
    <x v="0"/>
    <x v="1"/>
    <n v="10000"/>
    <x v="0"/>
    <s v="Graduate Degree"/>
    <s v="Manual"/>
    <s v="Yes"/>
    <n v="0"/>
    <x v="0"/>
    <x v="0"/>
    <n v="44"/>
    <x v="0"/>
    <x v="0"/>
    <x v="0"/>
  </r>
  <r>
    <n v="17882"/>
    <x v="0"/>
    <x v="1"/>
    <n v="20000"/>
    <x v="0"/>
    <s v="Graduate Degree"/>
    <s v="Clerical"/>
    <s v="Yes"/>
    <n v="0"/>
    <x v="0"/>
    <x v="0"/>
    <n v="44"/>
    <x v="0"/>
    <x v="0"/>
    <x v="0"/>
  </r>
  <r>
    <n v="22174"/>
    <x v="0"/>
    <x v="1"/>
    <n v="30000"/>
    <x v="1"/>
    <s v="High School"/>
    <s v="Skilled Manual"/>
    <s v="Yes"/>
    <n v="2"/>
    <x v="2"/>
    <x v="1"/>
    <n v="54"/>
    <x v="1"/>
    <x v="1"/>
    <x v="2"/>
  </r>
  <r>
    <n v="22439"/>
    <x v="0"/>
    <x v="0"/>
    <n v="30000"/>
    <x v="3"/>
    <s v="Bachelors"/>
    <s v="Clerical"/>
    <s v="Yes"/>
    <n v="0"/>
    <x v="0"/>
    <x v="0"/>
    <n v="37"/>
    <x v="0"/>
    <x v="1"/>
    <x v="0"/>
  </r>
  <r>
    <n v="18012"/>
    <x v="0"/>
    <x v="0"/>
    <n v="40000"/>
    <x v="0"/>
    <s v="Bachelors"/>
    <s v="Skilled Manual"/>
    <s v="Yes"/>
    <n v="0"/>
    <x v="0"/>
    <x v="0"/>
    <n v="41"/>
    <x v="0"/>
    <x v="0"/>
    <x v="0"/>
  </r>
  <r>
    <n v="27582"/>
    <x v="1"/>
    <x v="0"/>
    <n v="90000"/>
    <x v="4"/>
    <s v="Bachelors"/>
    <s v="Professional"/>
    <s v="No"/>
    <n v="0"/>
    <x v="0"/>
    <x v="1"/>
    <n v="36"/>
    <x v="0"/>
    <x v="1"/>
    <x v="0"/>
  </r>
  <r>
    <n v="12744"/>
    <x v="1"/>
    <x v="0"/>
    <n v="40000"/>
    <x v="4"/>
    <s v="Partial College"/>
    <s v="Clerical"/>
    <s v="Yes"/>
    <n v="0"/>
    <x v="0"/>
    <x v="0"/>
    <n v="33"/>
    <x v="0"/>
    <x v="0"/>
    <x v="0"/>
  </r>
  <r>
    <n v="22821"/>
    <x v="0"/>
    <x v="0"/>
    <n v="130000"/>
    <x v="1"/>
    <s v="Partial College"/>
    <s v="Professional"/>
    <s v="Yes"/>
    <n v="4"/>
    <x v="0"/>
    <x v="0"/>
    <n v="52"/>
    <x v="0"/>
    <x v="0"/>
    <x v="0"/>
  </r>
  <r>
    <n v="20171"/>
    <x v="0"/>
    <x v="0"/>
    <n v="20000"/>
    <x v="4"/>
    <s v="Partial College"/>
    <s v="Manual"/>
    <s v="Yes"/>
    <n v="1"/>
    <x v="0"/>
    <x v="0"/>
    <n v="46"/>
    <x v="0"/>
    <x v="1"/>
    <x v="0"/>
  </r>
  <r>
    <n v="11116"/>
    <x v="0"/>
    <x v="1"/>
    <n v="70000"/>
    <x v="2"/>
    <s v="Partial College"/>
    <s v="Skilled Manual"/>
    <s v="Yes"/>
    <n v="2"/>
    <x v="2"/>
    <x v="1"/>
    <n v="43"/>
    <x v="0"/>
    <x v="0"/>
    <x v="2"/>
  </r>
  <r>
    <n v="20053"/>
    <x v="1"/>
    <x v="1"/>
    <n v="40000"/>
    <x v="4"/>
    <s v="Partial College"/>
    <s v="Clerical"/>
    <s v="Yes"/>
    <n v="0"/>
    <x v="0"/>
    <x v="0"/>
    <n v="34"/>
    <x v="0"/>
    <x v="0"/>
    <x v="0"/>
  </r>
  <r>
    <n v="25266"/>
    <x v="1"/>
    <x v="0"/>
    <n v="30000"/>
    <x v="4"/>
    <s v="Partial College"/>
    <s v="Clerical"/>
    <s v="No"/>
    <n v="2"/>
    <x v="2"/>
    <x v="1"/>
    <n v="67"/>
    <x v="1"/>
    <x v="0"/>
    <x v="2"/>
  </r>
  <r>
    <n v="17960"/>
    <x v="0"/>
    <x v="0"/>
    <n v="40000"/>
    <x v="3"/>
    <s v="Graduate Degree"/>
    <s v="Clerical"/>
    <s v="Yes"/>
    <n v="0"/>
    <x v="0"/>
    <x v="0"/>
    <n v="35"/>
    <x v="0"/>
    <x v="1"/>
    <x v="0"/>
  </r>
  <r>
    <n v="13961"/>
    <x v="0"/>
    <x v="0"/>
    <n v="80000"/>
    <x v="2"/>
    <s v="Graduate Degree"/>
    <s v="Management"/>
    <s v="Yes"/>
    <n v="3"/>
    <x v="0"/>
    <x v="1"/>
    <n v="40"/>
    <x v="0"/>
    <x v="0"/>
    <x v="0"/>
  </r>
  <r>
    <n v="11897"/>
    <x v="1"/>
    <x v="1"/>
    <n v="60000"/>
    <x v="4"/>
    <s v="Bachelors"/>
    <s v="Professional"/>
    <s v="No"/>
    <n v="1"/>
    <x v="0"/>
    <x v="1"/>
    <n v="37"/>
    <x v="0"/>
    <x v="1"/>
    <x v="0"/>
  </r>
  <r>
    <n v="11139"/>
    <x v="1"/>
    <x v="0"/>
    <n v="30000"/>
    <x v="4"/>
    <s v="Partial College"/>
    <s v="Clerical"/>
    <s v="No"/>
    <n v="2"/>
    <x v="2"/>
    <x v="1"/>
    <n v="67"/>
    <x v="1"/>
    <x v="0"/>
    <x v="2"/>
  </r>
  <r>
    <n v="11576"/>
    <x v="0"/>
    <x v="1"/>
    <n v="30000"/>
    <x v="0"/>
    <s v="Bachelors"/>
    <s v="Skilled Manual"/>
    <s v="Yes"/>
    <n v="2"/>
    <x v="0"/>
    <x v="0"/>
    <n v="41"/>
    <x v="0"/>
    <x v="1"/>
    <x v="0"/>
  </r>
  <r>
    <n v="19255"/>
    <x v="1"/>
    <x v="1"/>
    <n v="10000"/>
    <x v="4"/>
    <s v="Partial College"/>
    <s v="Manual"/>
    <s v="Yes"/>
    <n v="1"/>
    <x v="0"/>
    <x v="0"/>
    <n v="51"/>
    <x v="0"/>
    <x v="1"/>
    <x v="0"/>
  </r>
  <r>
    <n v="18153"/>
    <x v="0"/>
    <x v="0"/>
    <n v="100000"/>
    <x v="4"/>
    <s v="Bachelors"/>
    <s v="Management"/>
    <s v="Yes"/>
    <n v="4"/>
    <x v="4"/>
    <x v="0"/>
    <n v="59"/>
    <x v="1"/>
    <x v="0"/>
    <x v="4"/>
  </r>
  <r>
    <n v="14547"/>
    <x v="0"/>
    <x v="1"/>
    <n v="10000"/>
    <x v="4"/>
    <s v="Partial College"/>
    <s v="Manual"/>
    <s v="Yes"/>
    <n v="0"/>
    <x v="3"/>
    <x v="0"/>
    <n v="51"/>
    <x v="0"/>
    <x v="0"/>
    <x v="3"/>
  </r>
  <r>
    <n v="24901"/>
    <x v="1"/>
    <x v="1"/>
    <n v="110000"/>
    <x v="3"/>
    <s v="Partial College"/>
    <s v="Management"/>
    <s v="No"/>
    <n v="3"/>
    <x v="4"/>
    <x v="1"/>
    <n v="32"/>
    <x v="0"/>
    <x v="1"/>
    <x v="4"/>
  </r>
  <r>
    <n v="27169"/>
    <x v="1"/>
    <x v="1"/>
    <n v="30000"/>
    <x v="3"/>
    <s v="High School"/>
    <s v="Manual"/>
    <s v="Yes"/>
    <n v="1"/>
    <x v="1"/>
    <x v="0"/>
    <n v="34"/>
    <x v="0"/>
    <x v="1"/>
    <x v="1"/>
  </r>
  <r>
    <n v="14805"/>
    <x v="1"/>
    <x v="0"/>
    <n v="10000"/>
    <x v="1"/>
    <s v="Partial High School"/>
    <s v="Manual"/>
    <s v="Yes"/>
    <n v="2"/>
    <x v="0"/>
    <x v="0"/>
    <n v="43"/>
    <x v="0"/>
    <x v="0"/>
    <x v="0"/>
  </r>
  <r>
    <n v="15822"/>
    <x v="0"/>
    <x v="1"/>
    <n v="40000"/>
    <x v="4"/>
    <s v="Bachelors"/>
    <s v="Management"/>
    <s v="Yes"/>
    <n v="2"/>
    <x v="0"/>
    <x v="1"/>
    <n v="67"/>
    <x v="1"/>
    <x v="0"/>
    <x v="0"/>
  </r>
  <r>
    <n v="19389"/>
    <x v="1"/>
    <x v="1"/>
    <n v="30000"/>
    <x v="3"/>
    <s v="Partial College"/>
    <s v="Clerical"/>
    <s v="No"/>
    <n v="1"/>
    <x v="1"/>
    <x v="0"/>
    <n v="28"/>
    <x v="2"/>
    <x v="0"/>
    <x v="1"/>
  </r>
  <r>
    <n v="17048"/>
    <x v="1"/>
    <x v="0"/>
    <n v="90000"/>
    <x v="0"/>
    <s v="Graduate Degree"/>
    <s v="Management"/>
    <s v="Yes"/>
    <n v="0"/>
    <x v="0"/>
    <x v="1"/>
    <n v="36"/>
    <x v="0"/>
    <x v="1"/>
    <x v="0"/>
  </r>
  <r>
    <n v="22204"/>
    <x v="0"/>
    <x v="1"/>
    <n v="110000"/>
    <x v="5"/>
    <s v="Bachelors"/>
    <s v="Management"/>
    <s v="Yes"/>
    <n v="3"/>
    <x v="1"/>
    <x v="1"/>
    <n v="48"/>
    <x v="0"/>
    <x v="0"/>
    <x v="1"/>
  </r>
  <r>
    <n v="12718"/>
    <x v="1"/>
    <x v="0"/>
    <n v="30000"/>
    <x v="3"/>
    <s v="Partial College"/>
    <s v="Clerical"/>
    <s v="Yes"/>
    <n v="1"/>
    <x v="1"/>
    <x v="0"/>
    <n v="31"/>
    <x v="0"/>
    <x v="0"/>
    <x v="1"/>
  </r>
  <r>
    <n v="15019"/>
    <x v="1"/>
    <x v="0"/>
    <n v="30000"/>
    <x v="1"/>
    <s v="High School"/>
    <s v="Skilled Manual"/>
    <s v="Yes"/>
    <n v="2"/>
    <x v="2"/>
    <x v="1"/>
    <n v="55"/>
    <x v="1"/>
    <x v="0"/>
    <x v="2"/>
  </r>
  <r>
    <n v="28488"/>
    <x v="1"/>
    <x v="1"/>
    <n v="20000"/>
    <x v="3"/>
    <s v="Partial College"/>
    <s v="Manual"/>
    <s v="Yes"/>
    <n v="0"/>
    <x v="0"/>
    <x v="1"/>
    <n v="28"/>
    <x v="2"/>
    <x v="1"/>
    <x v="0"/>
  </r>
  <r>
    <n v="21891"/>
    <x v="0"/>
    <x v="0"/>
    <n v="110000"/>
    <x v="3"/>
    <s v="High School"/>
    <s v="Management"/>
    <s v="Yes"/>
    <n v="3"/>
    <x v="4"/>
    <x v="1"/>
    <n v="34"/>
    <x v="0"/>
    <x v="1"/>
    <x v="4"/>
  </r>
  <r>
    <n v="27814"/>
    <x v="1"/>
    <x v="0"/>
    <n v="30000"/>
    <x v="1"/>
    <s v="Partial College"/>
    <s v="Clerical"/>
    <s v="No"/>
    <n v="1"/>
    <x v="0"/>
    <x v="0"/>
    <n v="26"/>
    <x v="2"/>
    <x v="0"/>
    <x v="0"/>
  </r>
  <r>
    <n v="22175"/>
    <x v="0"/>
    <x v="0"/>
    <n v="30000"/>
    <x v="1"/>
    <s v="High School"/>
    <s v="Skilled Manual"/>
    <s v="Yes"/>
    <n v="2"/>
    <x v="2"/>
    <x v="1"/>
    <n v="53"/>
    <x v="0"/>
    <x v="1"/>
    <x v="2"/>
  </r>
  <r>
    <n v="29447"/>
    <x v="1"/>
    <x v="0"/>
    <n v="10000"/>
    <x v="4"/>
    <s v="Bachelors"/>
    <s v="Clerical"/>
    <s v="No"/>
    <n v="1"/>
    <x v="1"/>
    <x v="0"/>
    <n v="68"/>
    <x v="1"/>
    <x v="0"/>
    <x v="1"/>
  </r>
  <r>
    <n v="19784"/>
    <x v="0"/>
    <x v="0"/>
    <n v="80000"/>
    <x v="4"/>
    <s v="High School"/>
    <s v="Skilled Manual"/>
    <s v="Yes"/>
    <n v="2"/>
    <x v="2"/>
    <x v="1"/>
    <n v="50"/>
    <x v="0"/>
    <x v="1"/>
    <x v="2"/>
  </r>
  <r>
    <n v="27824"/>
    <x v="1"/>
    <x v="0"/>
    <n v="30000"/>
    <x v="1"/>
    <s v="Partial College"/>
    <s v="Clerical"/>
    <s v="Yes"/>
    <n v="2"/>
    <x v="0"/>
    <x v="0"/>
    <n v="28"/>
    <x v="2"/>
    <x v="1"/>
    <x v="0"/>
  </r>
  <r>
    <n v="24093"/>
    <x v="1"/>
    <x v="0"/>
    <n v="80000"/>
    <x v="3"/>
    <s v="Graduate Degree"/>
    <s v="Skilled Manual"/>
    <s v="No"/>
    <n v="0"/>
    <x v="0"/>
    <x v="0"/>
    <n v="40"/>
    <x v="0"/>
    <x v="1"/>
    <x v="0"/>
  </r>
  <r>
    <n v="19618"/>
    <x v="0"/>
    <x v="1"/>
    <n v="70000"/>
    <x v="2"/>
    <s v="Partial College"/>
    <s v="Skilled Manual"/>
    <s v="Yes"/>
    <n v="2"/>
    <x v="0"/>
    <x v="1"/>
    <n v="44"/>
    <x v="0"/>
    <x v="0"/>
    <x v="0"/>
  </r>
  <r>
    <n v="21561"/>
    <x v="1"/>
    <x v="1"/>
    <n v="90000"/>
    <x v="3"/>
    <s v="Bachelors"/>
    <s v="Professional"/>
    <s v="No"/>
    <n v="3"/>
    <x v="4"/>
    <x v="1"/>
    <n v="34"/>
    <x v="0"/>
    <x v="1"/>
    <x v="4"/>
  </r>
  <r>
    <n v="11061"/>
    <x v="0"/>
    <x v="1"/>
    <n v="70000"/>
    <x v="4"/>
    <s v="Partial College"/>
    <s v="Skilled Manual"/>
    <s v="Yes"/>
    <n v="2"/>
    <x v="2"/>
    <x v="1"/>
    <n v="52"/>
    <x v="0"/>
    <x v="1"/>
    <x v="2"/>
  </r>
  <r>
    <n v="26651"/>
    <x v="1"/>
    <x v="1"/>
    <n v="80000"/>
    <x v="5"/>
    <s v="Graduate Degree"/>
    <s v="Management"/>
    <s v="Yes"/>
    <n v="0"/>
    <x v="0"/>
    <x v="1"/>
    <n v="36"/>
    <x v="0"/>
    <x v="1"/>
    <x v="0"/>
  </r>
  <r>
    <n v="21108"/>
    <x v="0"/>
    <x v="0"/>
    <n v="40000"/>
    <x v="0"/>
    <s v="Bachelors"/>
    <s v="Skilled Manual"/>
    <s v="Yes"/>
    <n v="1"/>
    <x v="0"/>
    <x v="0"/>
    <n v="43"/>
    <x v="0"/>
    <x v="1"/>
    <x v="0"/>
  </r>
  <r>
    <n v="12731"/>
    <x v="1"/>
    <x v="1"/>
    <n v="30000"/>
    <x v="3"/>
    <s v="High School"/>
    <s v="Manual"/>
    <s v="No"/>
    <n v="1"/>
    <x v="3"/>
    <x v="0"/>
    <n v="32"/>
    <x v="0"/>
    <x v="0"/>
    <x v="3"/>
  </r>
  <r>
    <n v="25307"/>
    <x v="0"/>
    <x v="0"/>
    <n v="40000"/>
    <x v="0"/>
    <s v="Bachelors"/>
    <s v="Skilled Manual"/>
    <s v="Yes"/>
    <n v="1"/>
    <x v="3"/>
    <x v="0"/>
    <n v="32"/>
    <x v="0"/>
    <x v="1"/>
    <x v="3"/>
  </r>
  <r>
    <n v="14278"/>
    <x v="0"/>
    <x v="0"/>
    <n v="130000"/>
    <x v="3"/>
    <s v="Graduate Degree"/>
    <s v="Management"/>
    <s v="Yes"/>
    <n v="1"/>
    <x v="4"/>
    <x v="1"/>
    <n v="48"/>
    <x v="0"/>
    <x v="0"/>
    <x v="4"/>
  </r>
  <r>
    <n v="20711"/>
    <x v="0"/>
    <x v="0"/>
    <n v="40000"/>
    <x v="0"/>
    <s v="Bachelors"/>
    <s v="Skilled Manual"/>
    <s v="Yes"/>
    <n v="0"/>
    <x v="3"/>
    <x v="0"/>
    <n v="32"/>
    <x v="0"/>
    <x v="1"/>
    <x v="3"/>
  </r>
  <r>
    <n v="11383"/>
    <x v="0"/>
    <x v="0"/>
    <n v="30000"/>
    <x v="1"/>
    <s v="Graduate Degree"/>
    <s v="Clerical"/>
    <s v="Yes"/>
    <n v="0"/>
    <x v="0"/>
    <x v="0"/>
    <n v="46"/>
    <x v="0"/>
    <x v="0"/>
    <x v="0"/>
  </r>
  <r>
    <n v="12497"/>
    <x v="0"/>
    <x v="0"/>
    <n v="40000"/>
    <x v="0"/>
    <s v="Bachelors"/>
    <s v="Skilled Manual"/>
    <s v="Yes"/>
    <n v="0"/>
    <x v="0"/>
    <x v="0"/>
    <n v="42"/>
    <x v="0"/>
    <x v="0"/>
    <x v="0"/>
  </r>
  <r>
    <n v="16559"/>
    <x v="1"/>
    <x v="0"/>
    <n v="10000"/>
    <x v="4"/>
    <s v="High School"/>
    <s v="Manual"/>
    <s v="Yes"/>
    <n v="0"/>
    <x v="0"/>
    <x v="0"/>
    <n v="36"/>
    <x v="0"/>
    <x v="1"/>
    <x v="0"/>
  </r>
  <r>
    <n v="11585"/>
    <x v="0"/>
    <x v="0"/>
    <n v="40000"/>
    <x v="0"/>
    <s v="Bachelors"/>
    <s v="Skilled Manual"/>
    <s v="Yes"/>
    <n v="0"/>
    <x v="0"/>
    <x v="0"/>
    <n v="41"/>
    <x v="0"/>
    <x v="0"/>
    <x v="0"/>
  </r>
  <r>
    <n v="20277"/>
    <x v="0"/>
    <x v="0"/>
    <n v="30000"/>
    <x v="4"/>
    <s v="Partial College"/>
    <s v="Clerical"/>
    <s v="No"/>
    <n v="2"/>
    <x v="0"/>
    <x v="1"/>
    <n v="69"/>
    <x v="1"/>
    <x v="0"/>
    <x v="0"/>
  </r>
  <r>
    <n v="26765"/>
    <x v="1"/>
    <x v="0"/>
    <n v="70000"/>
    <x v="2"/>
    <s v="Partial College"/>
    <s v="Skilled Manual"/>
    <s v="Yes"/>
    <n v="2"/>
    <x v="2"/>
    <x v="1"/>
    <n v="45"/>
    <x v="0"/>
    <x v="0"/>
    <x v="2"/>
  </r>
  <r>
    <n v="12389"/>
    <x v="1"/>
    <x v="1"/>
    <n v="30000"/>
    <x v="3"/>
    <s v="High School"/>
    <s v="Manual"/>
    <s v="No"/>
    <n v="1"/>
    <x v="1"/>
    <x v="0"/>
    <n v="34"/>
    <x v="0"/>
    <x v="0"/>
    <x v="1"/>
  </r>
  <r>
    <n v="13585"/>
    <x v="0"/>
    <x v="0"/>
    <n v="80000"/>
    <x v="5"/>
    <s v="Partial College"/>
    <s v="Professional"/>
    <s v="No"/>
    <n v="1"/>
    <x v="1"/>
    <x v="0"/>
    <n v="53"/>
    <x v="0"/>
    <x v="1"/>
    <x v="1"/>
  </r>
  <r>
    <n v="26385"/>
    <x v="1"/>
    <x v="1"/>
    <n v="120000"/>
    <x v="1"/>
    <s v="High School"/>
    <s v="Professional"/>
    <s v="No"/>
    <n v="4"/>
    <x v="2"/>
    <x v="0"/>
    <n v="50"/>
    <x v="0"/>
    <x v="0"/>
    <x v="2"/>
  </r>
  <r>
    <n v="12236"/>
    <x v="0"/>
    <x v="0"/>
    <n v="20000"/>
    <x v="0"/>
    <s v="Partial College"/>
    <s v="Manual"/>
    <s v="Yes"/>
    <n v="0"/>
    <x v="0"/>
    <x v="0"/>
    <n v="65"/>
    <x v="1"/>
    <x v="0"/>
    <x v="0"/>
  </r>
  <r>
    <n v="21560"/>
    <x v="0"/>
    <x v="1"/>
    <n v="120000"/>
    <x v="3"/>
    <s v="Partial High School"/>
    <s v="Professional"/>
    <s v="Yes"/>
    <n v="4"/>
    <x v="4"/>
    <x v="1"/>
    <n v="32"/>
    <x v="0"/>
    <x v="1"/>
    <x v="4"/>
  </r>
  <r>
    <n v="21554"/>
    <x v="1"/>
    <x v="0"/>
    <n v="80000"/>
    <x v="3"/>
    <s v="Bachelors"/>
    <s v="Professional"/>
    <s v="No"/>
    <n v="3"/>
    <x v="4"/>
    <x v="1"/>
    <n v="33"/>
    <x v="0"/>
    <x v="0"/>
    <x v="4"/>
  </r>
  <r>
    <n v="13662"/>
    <x v="1"/>
    <x v="1"/>
    <n v="20000"/>
    <x v="3"/>
    <s v="Partial High School"/>
    <s v="Manual"/>
    <s v="Yes"/>
    <n v="2"/>
    <x v="3"/>
    <x v="0"/>
    <n v="31"/>
    <x v="0"/>
    <x v="1"/>
    <x v="3"/>
  </r>
  <r>
    <n v="13089"/>
    <x v="0"/>
    <x v="0"/>
    <n v="120000"/>
    <x v="0"/>
    <s v="Bachelors"/>
    <s v="Management"/>
    <s v="Yes"/>
    <n v="2"/>
    <x v="0"/>
    <x v="1"/>
    <n v="46"/>
    <x v="0"/>
    <x v="1"/>
    <x v="0"/>
  </r>
  <r>
    <n v="14791"/>
    <x v="0"/>
    <x v="0"/>
    <n v="40000"/>
    <x v="3"/>
    <s v="Bachelors"/>
    <s v="Clerical"/>
    <s v="Yes"/>
    <n v="0"/>
    <x v="0"/>
    <x v="0"/>
    <n v="39"/>
    <x v="0"/>
    <x v="1"/>
    <x v="0"/>
  </r>
  <r>
    <n v="19331"/>
    <x v="1"/>
    <x v="1"/>
    <n v="20000"/>
    <x v="4"/>
    <s v="High School"/>
    <s v="Manual"/>
    <s v="Yes"/>
    <n v="1"/>
    <x v="0"/>
    <x v="0"/>
    <n v="40"/>
    <x v="0"/>
    <x v="0"/>
    <x v="0"/>
  </r>
  <r>
    <n v="17754"/>
    <x v="1"/>
    <x v="0"/>
    <n v="30000"/>
    <x v="1"/>
    <s v="Bachelors"/>
    <s v="Clerical"/>
    <s v="Yes"/>
    <n v="0"/>
    <x v="0"/>
    <x v="0"/>
    <n v="46"/>
    <x v="0"/>
    <x v="1"/>
    <x v="0"/>
  </r>
  <r>
    <n v="11149"/>
    <x v="0"/>
    <x v="1"/>
    <n v="40000"/>
    <x v="4"/>
    <s v="Bachelors"/>
    <s v="Management"/>
    <s v="Yes"/>
    <n v="2"/>
    <x v="0"/>
    <x v="1"/>
    <n v="65"/>
    <x v="1"/>
    <x v="0"/>
    <x v="0"/>
  </r>
  <r>
    <n v="16549"/>
    <x v="1"/>
    <x v="0"/>
    <n v="30000"/>
    <x v="1"/>
    <s v="Bachelors"/>
    <s v="Clerical"/>
    <s v="Yes"/>
    <n v="0"/>
    <x v="0"/>
    <x v="0"/>
    <n v="47"/>
    <x v="0"/>
    <x v="1"/>
    <x v="0"/>
  </r>
  <r>
    <n v="24305"/>
    <x v="1"/>
    <x v="1"/>
    <n v="100000"/>
    <x v="0"/>
    <s v="Bachelors"/>
    <s v="Management"/>
    <s v="No"/>
    <n v="3"/>
    <x v="0"/>
    <x v="1"/>
    <n v="46"/>
    <x v="0"/>
    <x v="1"/>
    <x v="0"/>
  </r>
  <r>
    <n v="18253"/>
    <x v="0"/>
    <x v="0"/>
    <n v="80000"/>
    <x v="2"/>
    <s v="Graduate Degree"/>
    <s v="Management"/>
    <s v="Yes"/>
    <n v="3"/>
    <x v="0"/>
    <x v="1"/>
    <n v="40"/>
    <x v="0"/>
    <x v="0"/>
    <x v="0"/>
  </r>
  <r>
    <n v="20147"/>
    <x v="0"/>
    <x v="0"/>
    <n v="30000"/>
    <x v="0"/>
    <s v="Bachelors"/>
    <s v="Clerical"/>
    <s v="Yes"/>
    <n v="0"/>
    <x v="0"/>
    <x v="0"/>
    <n v="65"/>
    <x v="1"/>
    <x v="0"/>
    <x v="0"/>
  </r>
  <r>
    <n v="15612"/>
    <x v="1"/>
    <x v="1"/>
    <n v="30000"/>
    <x v="3"/>
    <s v="High School"/>
    <s v="Manual"/>
    <s v="No"/>
    <n v="1"/>
    <x v="3"/>
    <x v="0"/>
    <n v="28"/>
    <x v="2"/>
    <x v="0"/>
    <x v="3"/>
  </r>
  <r>
    <n v="28323"/>
    <x v="1"/>
    <x v="1"/>
    <n v="70000"/>
    <x v="3"/>
    <s v="Bachelors"/>
    <s v="Professional"/>
    <s v="No"/>
    <n v="2"/>
    <x v="2"/>
    <x v="1"/>
    <n v="43"/>
    <x v="0"/>
    <x v="1"/>
    <x v="2"/>
  </r>
  <r>
    <n v="22634"/>
    <x v="1"/>
    <x v="0"/>
    <n v="40000"/>
    <x v="3"/>
    <s v="Graduate Degree"/>
    <s v="Clerical"/>
    <s v="Yes"/>
    <n v="0"/>
    <x v="0"/>
    <x v="0"/>
    <n v="38"/>
    <x v="0"/>
    <x v="1"/>
    <x v="0"/>
  </r>
  <r>
    <n v="15665"/>
    <x v="0"/>
    <x v="0"/>
    <n v="30000"/>
    <x v="3"/>
    <s v="Bachelors"/>
    <s v="Clerical"/>
    <s v="Yes"/>
    <n v="0"/>
    <x v="0"/>
    <x v="0"/>
    <n v="47"/>
    <x v="0"/>
    <x v="1"/>
    <x v="0"/>
  </r>
  <r>
    <n v="27585"/>
    <x v="0"/>
    <x v="0"/>
    <n v="90000"/>
    <x v="4"/>
    <s v="Bachelors"/>
    <s v="Professional"/>
    <s v="No"/>
    <n v="0"/>
    <x v="0"/>
    <x v="1"/>
    <n v="36"/>
    <x v="0"/>
    <x v="1"/>
    <x v="0"/>
  </r>
  <r>
    <n v="19748"/>
    <x v="0"/>
    <x v="1"/>
    <n v="20000"/>
    <x v="5"/>
    <s v="High School"/>
    <s v="Skilled Manual"/>
    <s v="No"/>
    <n v="2"/>
    <x v="3"/>
    <x v="1"/>
    <n v="60"/>
    <x v="1"/>
    <x v="0"/>
    <x v="3"/>
  </r>
  <r>
    <n v="21974"/>
    <x v="1"/>
    <x v="0"/>
    <n v="70000"/>
    <x v="3"/>
    <s v="Bachelors"/>
    <s v="Professional"/>
    <s v="Yes"/>
    <n v="1"/>
    <x v="2"/>
    <x v="1"/>
    <n v="42"/>
    <x v="0"/>
    <x v="1"/>
    <x v="2"/>
  </r>
  <r>
    <n v="14032"/>
    <x v="0"/>
    <x v="1"/>
    <n v="70000"/>
    <x v="4"/>
    <s v="High School"/>
    <s v="Skilled Manual"/>
    <s v="No"/>
    <n v="2"/>
    <x v="3"/>
    <x v="1"/>
    <n v="50"/>
    <x v="0"/>
    <x v="1"/>
    <x v="3"/>
  </r>
  <r>
    <n v="22610"/>
    <x v="0"/>
    <x v="1"/>
    <n v="30000"/>
    <x v="3"/>
    <s v="Bachelors"/>
    <s v="Clerical"/>
    <s v="Yes"/>
    <n v="0"/>
    <x v="0"/>
    <x v="0"/>
    <n v="35"/>
    <x v="0"/>
    <x v="1"/>
    <x v="0"/>
  </r>
  <r>
    <n v="26984"/>
    <x v="0"/>
    <x v="1"/>
    <n v="40000"/>
    <x v="0"/>
    <s v="Bachelors"/>
    <s v="Skilled Manual"/>
    <s v="Yes"/>
    <n v="1"/>
    <x v="0"/>
    <x v="0"/>
    <n v="32"/>
    <x v="0"/>
    <x v="1"/>
    <x v="0"/>
  </r>
  <r>
    <n v="18294"/>
    <x v="0"/>
    <x v="0"/>
    <n v="90000"/>
    <x v="0"/>
    <s v="Bachelors"/>
    <s v="Professional"/>
    <s v="Yes"/>
    <n v="1"/>
    <x v="2"/>
    <x v="1"/>
    <n v="46"/>
    <x v="0"/>
    <x v="0"/>
    <x v="2"/>
  </r>
  <r>
    <n v="28564"/>
    <x v="1"/>
    <x v="0"/>
    <n v="40000"/>
    <x v="4"/>
    <s v="Partial College"/>
    <s v="Clerical"/>
    <s v="Yes"/>
    <n v="0"/>
    <x v="3"/>
    <x v="0"/>
    <n v="33"/>
    <x v="0"/>
    <x v="1"/>
    <x v="3"/>
  </r>
  <r>
    <n v="28521"/>
    <x v="1"/>
    <x v="1"/>
    <n v="40000"/>
    <x v="3"/>
    <s v="Graduate Degree"/>
    <s v="Clerical"/>
    <s v="No"/>
    <n v="0"/>
    <x v="0"/>
    <x v="0"/>
    <n v="36"/>
    <x v="0"/>
    <x v="1"/>
    <x v="0"/>
  </r>
  <r>
    <n v="15450"/>
    <x v="0"/>
    <x v="1"/>
    <n v="10000"/>
    <x v="0"/>
    <s v="Graduate Degree"/>
    <s v="Clerical"/>
    <s v="Yes"/>
    <n v="0"/>
    <x v="0"/>
    <x v="0"/>
    <n v="70"/>
    <x v="1"/>
    <x v="0"/>
    <x v="0"/>
  </r>
  <r>
    <n v="25681"/>
    <x v="1"/>
    <x v="0"/>
    <n v="30000"/>
    <x v="3"/>
    <s v="Partial College"/>
    <s v="Clerical"/>
    <s v="No"/>
    <n v="1"/>
    <x v="1"/>
    <x v="0"/>
    <n v="31"/>
    <x v="0"/>
    <x v="1"/>
    <x v="1"/>
  </r>
  <r>
    <n v="19491"/>
    <x v="1"/>
    <x v="1"/>
    <n v="30000"/>
    <x v="4"/>
    <s v="Partial College"/>
    <s v="Clerical"/>
    <s v="Yes"/>
    <n v="2"/>
    <x v="0"/>
    <x v="0"/>
    <n v="42"/>
    <x v="0"/>
    <x v="0"/>
    <x v="0"/>
  </r>
  <r>
    <n v="26415"/>
    <x v="0"/>
    <x v="0"/>
    <n v="90000"/>
    <x v="5"/>
    <s v="Partial High School"/>
    <s v="Skilled Manual"/>
    <s v="Yes"/>
    <n v="4"/>
    <x v="4"/>
    <x v="0"/>
    <n v="58"/>
    <x v="1"/>
    <x v="0"/>
    <x v="4"/>
  </r>
  <r>
    <n v="12821"/>
    <x v="0"/>
    <x v="1"/>
    <n v="40000"/>
    <x v="3"/>
    <s v="Bachelors"/>
    <s v="Clerical"/>
    <s v="Yes"/>
    <n v="0"/>
    <x v="0"/>
    <x v="0"/>
    <n v="39"/>
    <x v="0"/>
    <x v="0"/>
    <x v="0"/>
  </r>
  <r>
    <n v="15629"/>
    <x v="1"/>
    <x v="0"/>
    <n v="10000"/>
    <x v="3"/>
    <s v="Partial High School"/>
    <s v="Manual"/>
    <s v="Yes"/>
    <n v="2"/>
    <x v="3"/>
    <x v="0"/>
    <n v="34"/>
    <x v="0"/>
    <x v="0"/>
    <x v="3"/>
  </r>
  <r>
    <n v="27835"/>
    <x v="0"/>
    <x v="1"/>
    <n v="20000"/>
    <x v="3"/>
    <s v="Partial High School"/>
    <s v="Manual"/>
    <s v="Yes"/>
    <n v="2"/>
    <x v="0"/>
    <x v="0"/>
    <n v="32"/>
    <x v="0"/>
    <x v="0"/>
    <x v="0"/>
  </r>
  <r>
    <n v="11738"/>
    <x v="0"/>
    <x v="1"/>
    <n v="60000"/>
    <x v="5"/>
    <s v="Bachelors"/>
    <s v="Professional"/>
    <s v="Yes"/>
    <n v="0"/>
    <x v="1"/>
    <x v="2"/>
    <n v="46"/>
    <x v="0"/>
    <x v="0"/>
    <x v="1"/>
  </r>
  <r>
    <n v="25065"/>
    <x v="0"/>
    <x v="1"/>
    <n v="70000"/>
    <x v="4"/>
    <s v="Partial High School"/>
    <s v="Skilled Manual"/>
    <s v="Yes"/>
    <n v="2"/>
    <x v="2"/>
    <x v="2"/>
    <n v="48"/>
    <x v="0"/>
    <x v="0"/>
    <x v="2"/>
  </r>
  <r>
    <n v="26238"/>
    <x v="1"/>
    <x v="0"/>
    <n v="40000"/>
    <x v="1"/>
    <s v="Partial College"/>
    <s v="Clerical"/>
    <s v="Yes"/>
    <n v="1"/>
    <x v="3"/>
    <x v="2"/>
    <n v="31"/>
    <x v="0"/>
    <x v="1"/>
    <x v="3"/>
  </r>
  <r>
    <n v="23707"/>
    <x v="1"/>
    <x v="1"/>
    <n v="70000"/>
    <x v="2"/>
    <s v="Bachelors"/>
    <s v="Management"/>
    <s v="Yes"/>
    <n v="3"/>
    <x v="4"/>
    <x v="2"/>
    <n v="60"/>
    <x v="1"/>
    <x v="1"/>
    <x v="4"/>
  </r>
  <r>
    <n v="27650"/>
    <x v="0"/>
    <x v="1"/>
    <n v="70000"/>
    <x v="5"/>
    <s v="High School"/>
    <s v="Professional"/>
    <s v="Yes"/>
    <n v="0"/>
    <x v="2"/>
    <x v="2"/>
    <n v="51"/>
    <x v="0"/>
    <x v="0"/>
    <x v="2"/>
  </r>
  <r>
    <n v="24981"/>
    <x v="0"/>
    <x v="1"/>
    <n v="60000"/>
    <x v="4"/>
    <s v="Partial College"/>
    <s v="Professional"/>
    <s v="Yes"/>
    <n v="2"/>
    <x v="4"/>
    <x v="2"/>
    <n v="56"/>
    <x v="1"/>
    <x v="0"/>
    <x v="4"/>
  </r>
  <r>
    <n v="20678"/>
    <x v="1"/>
    <x v="0"/>
    <n v="60000"/>
    <x v="1"/>
    <s v="Bachelors"/>
    <s v="Skilled Manual"/>
    <s v="Yes"/>
    <n v="1"/>
    <x v="1"/>
    <x v="2"/>
    <n v="40"/>
    <x v="0"/>
    <x v="1"/>
    <x v="1"/>
  </r>
  <r>
    <n v="15302"/>
    <x v="1"/>
    <x v="0"/>
    <n v="70000"/>
    <x v="0"/>
    <s v="Graduate Degree"/>
    <s v="Professional"/>
    <s v="Yes"/>
    <n v="0"/>
    <x v="1"/>
    <x v="2"/>
    <n v="34"/>
    <x v="0"/>
    <x v="1"/>
    <x v="1"/>
  </r>
  <r>
    <n v="26012"/>
    <x v="0"/>
    <x v="1"/>
    <n v="80000"/>
    <x v="0"/>
    <s v="Partial College"/>
    <s v="Skilled Manual"/>
    <s v="Yes"/>
    <n v="1"/>
    <x v="1"/>
    <x v="2"/>
    <n v="48"/>
    <x v="0"/>
    <x v="1"/>
    <x v="1"/>
  </r>
  <r>
    <n v="26575"/>
    <x v="1"/>
    <x v="0"/>
    <n v="40000"/>
    <x v="3"/>
    <s v="High School"/>
    <s v="Skilled Manual"/>
    <s v="No"/>
    <n v="2"/>
    <x v="3"/>
    <x v="2"/>
    <n v="31"/>
    <x v="0"/>
    <x v="1"/>
    <x v="3"/>
  </r>
  <r>
    <n v="15559"/>
    <x v="0"/>
    <x v="1"/>
    <n v="60000"/>
    <x v="2"/>
    <s v="Bachelors"/>
    <s v="Professional"/>
    <s v="Yes"/>
    <n v="1"/>
    <x v="1"/>
    <x v="2"/>
    <n v="47"/>
    <x v="0"/>
    <x v="0"/>
    <x v="1"/>
  </r>
  <r>
    <n v="19235"/>
    <x v="0"/>
    <x v="0"/>
    <n v="50000"/>
    <x v="3"/>
    <s v="Graduate Degree"/>
    <s v="Skilled Manual"/>
    <s v="Yes"/>
    <n v="0"/>
    <x v="0"/>
    <x v="2"/>
    <n v="34"/>
    <x v="0"/>
    <x v="0"/>
    <x v="0"/>
  </r>
  <r>
    <n v="15275"/>
    <x v="0"/>
    <x v="1"/>
    <n v="40000"/>
    <x v="3"/>
    <s v="Partial College"/>
    <s v="Skilled Manual"/>
    <s v="Yes"/>
    <n v="1"/>
    <x v="2"/>
    <x v="2"/>
    <n v="29"/>
    <x v="2"/>
    <x v="0"/>
    <x v="2"/>
  </r>
  <r>
    <n v="20339"/>
    <x v="0"/>
    <x v="0"/>
    <n v="130000"/>
    <x v="0"/>
    <s v="Bachelors"/>
    <s v="Management"/>
    <s v="Yes"/>
    <n v="4"/>
    <x v="1"/>
    <x v="2"/>
    <n v="44"/>
    <x v="0"/>
    <x v="1"/>
    <x v="1"/>
  </r>
  <r>
    <n v="25405"/>
    <x v="0"/>
    <x v="1"/>
    <n v="70000"/>
    <x v="4"/>
    <s v="Bachelors"/>
    <s v="Skilled Manual"/>
    <s v="Yes"/>
    <n v="1"/>
    <x v="1"/>
    <x v="2"/>
    <n v="38"/>
    <x v="0"/>
    <x v="1"/>
    <x v="1"/>
  </r>
  <r>
    <n v="15940"/>
    <x v="0"/>
    <x v="1"/>
    <n v="100000"/>
    <x v="5"/>
    <s v="Partial College"/>
    <s v="Professional"/>
    <s v="Yes"/>
    <n v="4"/>
    <x v="0"/>
    <x v="2"/>
    <n v="40"/>
    <x v="0"/>
    <x v="0"/>
    <x v="0"/>
  </r>
  <r>
    <n v="25074"/>
    <x v="0"/>
    <x v="0"/>
    <n v="70000"/>
    <x v="5"/>
    <s v="Bachelors"/>
    <s v="Professional"/>
    <s v="Yes"/>
    <n v="2"/>
    <x v="1"/>
    <x v="2"/>
    <n v="42"/>
    <x v="0"/>
    <x v="1"/>
    <x v="1"/>
  </r>
  <r>
    <n v="24738"/>
    <x v="0"/>
    <x v="0"/>
    <n v="40000"/>
    <x v="0"/>
    <s v="Partial College"/>
    <s v="Clerical"/>
    <s v="Yes"/>
    <n v="1"/>
    <x v="3"/>
    <x v="2"/>
    <n v="51"/>
    <x v="0"/>
    <x v="1"/>
    <x v="3"/>
  </r>
  <r>
    <n v="16337"/>
    <x v="0"/>
    <x v="1"/>
    <n v="60000"/>
    <x v="3"/>
    <s v="Partial College"/>
    <s v="Skilled Manual"/>
    <s v="No"/>
    <n v="2"/>
    <x v="3"/>
    <x v="2"/>
    <n v="29"/>
    <x v="2"/>
    <x v="0"/>
    <x v="3"/>
  </r>
  <r>
    <n v="24357"/>
    <x v="0"/>
    <x v="1"/>
    <n v="80000"/>
    <x v="1"/>
    <s v="Bachelors"/>
    <s v="Professional"/>
    <s v="Yes"/>
    <n v="1"/>
    <x v="1"/>
    <x v="2"/>
    <n v="48"/>
    <x v="0"/>
    <x v="1"/>
    <x v="1"/>
  </r>
  <r>
    <n v="18613"/>
    <x v="1"/>
    <x v="1"/>
    <n v="70000"/>
    <x v="3"/>
    <s v="Bachelors"/>
    <s v="Professional"/>
    <s v="No"/>
    <n v="1"/>
    <x v="1"/>
    <x v="2"/>
    <n v="37"/>
    <x v="0"/>
    <x v="1"/>
    <x v="1"/>
  </r>
  <r>
    <n v="12207"/>
    <x v="1"/>
    <x v="1"/>
    <n v="80000"/>
    <x v="5"/>
    <s v="Bachelors"/>
    <s v="Management"/>
    <s v="Yes"/>
    <n v="0"/>
    <x v="2"/>
    <x v="2"/>
    <n v="66"/>
    <x v="1"/>
    <x v="1"/>
    <x v="2"/>
  </r>
  <r>
    <n v="18052"/>
    <x v="0"/>
    <x v="0"/>
    <n v="60000"/>
    <x v="0"/>
    <s v="Partial College"/>
    <s v="Skilled Manual"/>
    <s v="Yes"/>
    <n v="1"/>
    <x v="0"/>
    <x v="2"/>
    <n v="45"/>
    <x v="0"/>
    <x v="1"/>
    <x v="0"/>
  </r>
  <r>
    <n v="13353"/>
    <x v="1"/>
    <x v="0"/>
    <n v="60000"/>
    <x v="5"/>
    <s v="Graduate Degree"/>
    <s v="Management"/>
    <s v="Yes"/>
    <n v="2"/>
    <x v="4"/>
    <x v="2"/>
    <n v="61"/>
    <x v="1"/>
    <x v="1"/>
    <x v="4"/>
  </r>
  <r>
    <n v="19399"/>
    <x v="1"/>
    <x v="1"/>
    <n v="40000"/>
    <x v="3"/>
    <s v="Bachelors"/>
    <s v="Professional"/>
    <s v="No"/>
    <n v="1"/>
    <x v="1"/>
    <x v="2"/>
    <n v="45"/>
    <x v="0"/>
    <x v="0"/>
    <x v="1"/>
  </r>
  <r>
    <n v="16154"/>
    <x v="0"/>
    <x v="0"/>
    <n v="70000"/>
    <x v="2"/>
    <s v="Bachelors"/>
    <s v="Professional"/>
    <s v="Yes"/>
    <n v="2"/>
    <x v="1"/>
    <x v="2"/>
    <n v="47"/>
    <x v="0"/>
    <x v="0"/>
    <x v="1"/>
  </r>
  <r>
    <n v="22219"/>
    <x v="0"/>
    <x v="0"/>
    <n v="60000"/>
    <x v="4"/>
    <s v="High School"/>
    <s v="Professional"/>
    <s v="Yes"/>
    <n v="2"/>
    <x v="2"/>
    <x v="2"/>
    <n v="49"/>
    <x v="0"/>
    <x v="0"/>
    <x v="2"/>
  </r>
  <r>
    <n v="17269"/>
    <x v="1"/>
    <x v="1"/>
    <n v="60000"/>
    <x v="1"/>
    <s v="Bachelors"/>
    <s v="Professional"/>
    <s v="No"/>
    <n v="0"/>
    <x v="0"/>
    <x v="2"/>
    <n v="47"/>
    <x v="0"/>
    <x v="1"/>
    <x v="0"/>
  </r>
  <r>
    <n v="23586"/>
    <x v="0"/>
    <x v="0"/>
    <n v="80000"/>
    <x v="3"/>
    <s v="Bachelors"/>
    <s v="Management"/>
    <s v="Yes"/>
    <n v="1"/>
    <x v="3"/>
    <x v="2"/>
    <n v="34"/>
    <x v="0"/>
    <x v="1"/>
    <x v="3"/>
  </r>
  <r>
    <n v="15740"/>
    <x v="0"/>
    <x v="1"/>
    <n v="80000"/>
    <x v="2"/>
    <s v="Bachelors"/>
    <s v="Management"/>
    <s v="Yes"/>
    <n v="2"/>
    <x v="3"/>
    <x v="2"/>
    <n v="64"/>
    <x v="1"/>
    <x v="0"/>
    <x v="3"/>
  </r>
  <r>
    <n v="27638"/>
    <x v="1"/>
    <x v="1"/>
    <n v="100000"/>
    <x v="0"/>
    <s v="Partial College"/>
    <s v="Professional"/>
    <s v="No"/>
    <n v="3"/>
    <x v="3"/>
    <x v="2"/>
    <n v="44"/>
    <x v="0"/>
    <x v="0"/>
    <x v="3"/>
  </r>
  <r>
    <n v="18976"/>
    <x v="1"/>
    <x v="1"/>
    <n v="40000"/>
    <x v="5"/>
    <s v="High School"/>
    <s v="Professional"/>
    <s v="Yes"/>
    <n v="2"/>
    <x v="4"/>
    <x v="2"/>
    <n v="62"/>
    <x v="1"/>
    <x v="1"/>
    <x v="4"/>
  </r>
  <r>
    <n v="19413"/>
    <x v="1"/>
    <x v="1"/>
    <n v="60000"/>
    <x v="1"/>
    <s v="Bachelors"/>
    <s v="Professional"/>
    <s v="No"/>
    <n v="1"/>
    <x v="0"/>
    <x v="2"/>
    <n v="47"/>
    <x v="0"/>
    <x v="1"/>
    <x v="0"/>
  </r>
  <r>
    <n v="13283"/>
    <x v="0"/>
    <x v="1"/>
    <n v="80000"/>
    <x v="1"/>
    <s v="Partial College"/>
    <s v="Professional"/>
    <s v="No"/>
    <n v="2"/>
    <x v="0"/>
    <x v="2"/>
    <n v="49"/>
    <x v="0"/>
    <x v="1"/>
    <x v="0"/>
  </r>
  <r>
    <n v="17471"/>
    <x v="1"/>
    <x v="0"/>
    <n v="80000"/>
    <x v="5"/>
    <s v="Graduate Degree"/>
    <s v="Management"/>
    <s v="Yes"/>
    <n v="2"/>
    <x v="2"/>
    <x v="2"/>
    <n v="67"/>
    <x v="1"/>
    <x v="0"/>
    <x v="2"/>
  </r>
  <r>
    <n v="16791"/>
    <x v="1"/>
    <x v="1"/>
    <n v="60000"/>
    <x v="2"/>
    <s v="Bachelors"/>
    <s v="Management"/>
    <s v="Yes"/>
    <n v="3"/>
    <x v="4"/>
    <x v="2"/>
    <n v="59"/>
    <x v="1"/>
    <x v="1"/>
    <x v="4"/>
  </r>
  <r>
    <n v="15382"/>
    <x v="0"/>
    <x v="0"/>
    <n v="110000"/>
    <x v="0"/>
    <s v="Bachelors"/>
    <s v="Management"/>
    <s v="Yes"/>
    <n v="2"/>
    <x v="3"/>
    <x v="2"/>
    <n v="44"/>
    <x v="0"/>
    <x v="0"/>
    <x v="3"/>
  </r>
  <r>
    <n v="11641"/>
    <x v="0"/>
    <x v="1"/>
    <n v="50000"/>
    <x v="0"/>
    <s v="Bachelors"/>
    <s v="Skilled Manual"/>
    <s v="Yes"/>
    <n v="0"/>
    <x v="0"/>
    <x v="2"/>
    <n v="36"/>
    <x v="0"/>
    <x v="0"/>
    <x v="0"/>
  </r>
  <r>
    <n v="11935"/>
    <x v="1"/>
    <x v="0"/>
    <n v="30000"/>
    <x v="3"/>
    <s v="Partial College"/>
    <s v="Skilled Manual"/>
    <s v="Yes"/>
    <n v="1"/>
    <x v="2"/>
    <x v="2"/>
    <n v="28"/>
    <x v="2"/>
    <x v="0"/>
    <x v="2"/>
  </r>
  <r>
    <n v="13233"/>
    <x v="0"/>
    <x v="1"/>
    <n v="60000"/>
    <x v="4"/>
    <s v="Partial College"/>
    <s v="Professional"/>
    <s v="Yes"/>
    <n v="1"/>
    <x v="4"/>
    <x v="2"/>
    <n v="57"/>
    <x v="1"/>
    <x v="1"/>
    <x v="4"/>
  </r>
  <r>
    <n v="25909"/>
    <x v="0"/>
    <x v="1"/>
    <n v="60000"/>
    <x v="3"/>
    <s v="Partial College"/>
    <s v="Skilled Manual"/>
    <s v="Yes"/>
    <n v="1"/>
    <x v="2"/>
    <x v="2"/>
    <n v="27"/>
    <x v="2"/>
    <x v="1"/>
    <x v="2"/>
  </r>
  <r>
    <n v="14092"/>
    <x v="1"/>
    <x v="1"/>
    <n v="30000"/>
    <x v="3"/>
    <s v="Partial High School"/>
    <s v="Clerical"/>
    <s v="Yes"/>
    <n v="2"/>
    <x v="2"/>
    <x v="2"/>
    <n v="28"/>
    <x v="2"/>
    <x v="0"/>
    <x v="2"/>
  </r>
  <r>
    <n v="29143"/>
    <x v="1"/>
    <x v="0"/>
    <n v="60000"/>
    <x v="0"/>
    <s v="Bachelors"/>
    <s v="Professional"/>
    <s v="No"/>
    <n v="1"/>
    <x v="0"/>
    <x v="2"/>
    <n v="44"/>
    <x v="0"/>
    <x v="1"/>
    <x v="0"/>
  </r>
  <r>
    <n v="24941"/>
    <x v="0"/>
    <x v="1"/>
    <n v="60000"/>
    <x v="1"/>
    <s v="Bachelors"/>
    <s v="Management"/>
    <s v="Yes"/>
    <n v="2"/>
    <x v="4"/>
    <x v="2"/>
    <n v="66"/>
    <x v="1"/>
    <x v="0"/>
    <x v="4"/>
  </r>
  <r>
    <n v="24637"/>
    <x v="0"/>
    <x v="1"/>
    <n v="40000"/>
    <x v="5"/>
    <s v="High School"/>
    <s v="Professional"/>
    <s v="Yes"/>
    <n v="2"/>
    <x v="4"/>
    <x v="2"/>
    <n v="64"/>
    <x v="1"/>
    <x v="0"/>
    <x v="4"/>
  </r>
  <r>
    <n v="23893"/>
    <x v="0"/>
    <x v="1"/>
    <n v="50000"/>
    <x v="1"/>
    <s v="Bachelors"/>
    <s v="Skilled Manual"/>
    <s v="Yes"/>
    <n v="3"/>
    <x v="4"/>
    <x v="2"/>
    <n v="41"/>
    <x v="0"/>
    <x v="0"/>
    <x v="4"/>
  </r>
  <r>
    <n v="13907"/>
    <x v="1"/>
    <x v="0"/>
    <n v="80000"/>
    <x v="1"/>
    <s v="Bachelors"/>
    <s v="Skilled Manual"/>
    <s v="Yes"/>
    <n v="1"/>
    <x v="0"/>
    <x v="2"/>
    <n v="41"/>
    <x v="0"/>
    <x v="1"/>
    <x v="0"/>
  </r>
  <r>
    <n v="14900"/>
    <x v="0"/>
    <x v="0"/>
    <n v="40000"/>
    <x v="0"/>
    <s v="Partial College"/>
    <s v="Clerical"/>
    <s v="Yes"/>
    <n v="1"/>
    <x v="3"/>
    <x v="2"/>
    <n v="49"/>
    <x v="0"/>
    <x v="1"/>
    <x v="3"/>
  </r>
  <r>
    <n v="11262"/>
    <x v="0"/>
    <x v="0"/>
    <n v="80000"/>
    <x v="5"/>
    <s v="Bachelors"/>
    <s v="Management"/>
    <s v="Yes"/>
    <n v="0"/>
    <x v="0"/>
    <x v="2"/>
    <n v="42"/>
    <x v="0"/>
    <x v="0"/>
    <x v="0"/>
  </r>
  <r>
    <n v="22294"/>
    <x v="1"/>
    <x v="0"/>
    <n v="70000"/>
    <x v="3"/>
    <s v="Bachelors"/>
    <s v="Professional"/>
    <s v="No"/>
    <n v="1"/>
    <x v="1"/>
    <x v="2"/>
    <n v="37"/>
    <x v="0"/>
    <x v="1"/>
    <x v="1"/>
  </r>
  <r>
    <n v="12195"/>
    <x v="1"/>
    <x v="0"/>
    <n v="70000"/>
    <x v="1"/>
    <s v="Graduate Degree"/>
    <s v="Management"/>
    <s v="Yes"/>
    <n v="2"/>
    <x v="3"/>
    <x v="2"/>
    <n v="52"/>
    <x v="0"/>
    <x v="0"/>
    <x v="3"/>
  </r>
  <r>
    <n v="25375"/>
    <x v="0"/>
    <x v="1"/>
    <n v="50000"/>
    <x v="0"/>
    <s v="Graduate Degree"/>
    <s v="Skilled Manual"/>
    <s v="Yes"/>
    <n v="0"/>
    <x v="3"/>
    <x v="2"/>
    <n v="34"/>
    <x v="0"/>
    <x v="0"/>
    <x v="3"/>
  </r>
  <r>
    <n v="11143"/>
    <x v="0"/>
    <x v="1"/>
    <n v="40000"/>
    <x v="3"/>
    <s v="High School"/>
    <s v="Skilled Manual"/>
    <s v="Yes"/>
    <n v="2"/>
    <x v="2"/>
    <x v="2"/>
    <n v="29"/>
    <x v="2"/>
    <x v="0"/>
    <x v="2"/>
  </r>
  <r>
    <n v="25898"/>
    <x v="0"/>
    <x v="0"/>
    <n v="70000"/>
    <x v="4"/>
    <s v="High School"/>
    <s v="Professional"/>
    <s v="Yes"/>
    <n v="2"/>
    <x v="1"/>
    <x v="2"/>
    <n v="53"/>
    <x v="0"/>
    <x v="0"/>
    <x v="1"/>
  </r>
  <r>
    <n v="24397"/>
    <x v="1"/>
    <x v="1"/>
    <n v="120000"/>
    <x v="4"/>
    <s v="Bachelors"/>
    <s v="Management"/>
    <s v="No"/>
    <n v="4"/>
    <x v="3"/>
    <x v="2"/>
    <n v="40"/>
    <x v="0"/>
    <x v="0"/>
    <x v="3"/>
  </r>
  <r>
    <n v="19758"/>
    <x v="1"/>
    <x v="1"/>
    <n v="60000"/>
    <x v="3"/>
    <s v="Partial College"/>
    <s v="Skilled Manual"/>
    <s v="No"/>
    <n v="2"/>
    <x v="3"/>
    <x v="2"/>
    <n v="29"/>
    <x v="2"/>
    <x v="0"/>
    <x v="3"/>
  </r>
  <r>
    <n v="15529"/>
    <x v="0"/>
    <x v="1"/>
    <n v="60000"/>
    <x v="5"/>
    <s v="Bachelors"/>
    <s v="Professional"/>
    <s v="Yes"/>
    <n v="2"/>
    <x v="1"/>
    <x v="2"/>
    <n v="43"/>
    <x v="0"/>
    <x v="1"/>
    <x v="1"/>
  </r>
  <r>
    <n v="19884"/>
    <x v="0"/>
    <x v="1"/>
    <n v="60000"/>
    <x v="4"/>
    <s v="High School"/>
    <s v="Professional"/>
    <s v="Yes"/>
    <n v="2"/>
    <x v="1"/>
    <x v="2"/>
    <n v="55"/>
    <x v="1"/>
    <x v="1"/>
    <x v="1"/>
  </r>
  <r>
    <n v="18674"/>
    <x v="1"/>
    <x v="0"/>
    <n v="80000"/>
    <x v="5"/>
    <s v="Graduate Degree"/>
    <s v="Skilled Manual"/>
    <s v="No"/>
    <n v="0"/>
    <x v="0"/>
    <x v="2"/>
    <n v="48"/>
    <x v="0"/>
    <x v="0"/>
    <x v="0"/>
  </r>
  <r>
    <n v="13453"/>
    <x v="0"/>
    <x v="0"/>
    <n v="130000"/>
    <x v="1"/>
    <s v="Bachelors"/>
    <s v="Management"/>
    <s v="Yes"/>
    <n v="3"/>
    <x v="0"/>
    <x v="2"/>
    <n v="45"/>
    <x v="0"/>
    <x v="1"/>
    <x v="0"/>
  </r>
  <r>
    <n v="14063"/>
    <x v="1"/>
    <x v="0"/>
    <n v="70000"/>
    <x v="3"/>
    <s v="Bachelors"/>
    <s v="Professional"/>
    <s v="No"/>
    <n v="1"/>
    <x v="0"/>
    <x v="1"/>
    <n v="42"/>
    <x v="0"/>
    <x v="1"/>
    <x v="0"/>
  </r>
  <r>
    <n v="27393"/>
    <x v="0"/>
    <x v="0"/>
    <n v="50000"/>
    <x v="5"/>
    <s v="Bachelors"/>
    <s v="Management"/>
    <s v="Yes"/>
    <n v="2"/>
    <x v="4"/>
    <x v="2"/>
    <n v="63"/>
    <x v="1"/>
    <x v="0"/>
    <x v="4"/>
  </r>
  <r>
    <n v="14417"/>
    <x v="1"/>
    <x v="1"/>
    <n v="60000"/>
    <x v="1"/>
    <s v="High School"/>
    <s v="Professional"/>
    <s v="Yes"/>
    <n v="2"/>
    <x v="4"/>
    <x v="2"/>
    <n v="54"/>
    <x v="1"/>
    <x v="1"/>
    <x v="4"/>
  </r>
  <r>
    <n v="17533"/>
    <x v="0"/>
    <x v="1"/>
    <n v="40000"/>
    <x v="1"/>
    <s v="Partial College"/>
    <s v="Professional"/>
    <s v="No"/>
    <n v="2"/>
    <x v="2"/>
    <x v="2"/>
    <n v="73"/>
    <x v="1"/>
    <x v="1"/>
    <x v="2"/>
  </r>
  <r>
    <n v="18580"/>
    <x v="0"/>
    <x v="0"/>
    <n v="60000"/>
    <x v="4"/>
    <s v="Graduate Degree"/>
    <s v="Professional"/>
    <s v="Yes"/>
    <n v="0"/>
    <x v="1"/>
    <x v="2"/>
    <n v="40"/>
    <x v="0"/>
    <x v="1"/>
    <x v="1"/>
  </r>
  <r>
    <n v="17025"/>
    <x v="1"/>
    <x v="1"/>
    <n v="50000"/>
    <x v="3"/>
    <s v="Partial College"/>
    <s v="Skilled Manual"/>
    <s v="No"/>
    <n v="1"/>
    <x v="1"/>
    <x v="2"/>
    <n v="39"/>
    <x v="0"/>
    <x v="1"/>
    <x v="1"/>
  </r>
  <r>
    <n v="25293"/>
    <x v="0"/>
    <x v="1"/>
    <n v="80000"/>
    <x v="5"/>
    <s v="Bachelors"/>
    <s v="Management"/>
    <s v="Yes"/>
    <n v="0"/>
    <x v="3"/>
    <x v="2"/>
    <n v="42"/>
    <x v="0"/>
    <x v="0"/>
    <x v="3"/>
  </r>
  <r>
    <n v="24725"/>
    <x v="0"/>
    <x v="0"/>
    <n v="40000"/>
    <x v="1"/>
    <s v="Partial College"/>
    <s v="Clerical"/>
    <s v="Yes"/>
    <n v="0"/>
    <x v="3"/>
    <x v="2"/>
    <n v="31"/>
    <x v="0"/>
    <x v="0"/>
    <x v="3"/>
  </r>
  <r>
    <n v="23200"/>
    <x v="0"/>
    <x v="0"/>
    <n v="50000"/>
    <x v="1"/>
    <s v="Bachelors"/>
    <s v="Skilled Manual"/>
    <s v="Yes"/>
    <n v="2"/>
    <x v="0"/>
    <x v="2"/>
    <n v="41"/>
    <x v="0"/>
    <x v="0"/>
    <x v="0"/>
  </r>
  <r>
    <n v="15895"/>
    <x v="1"/>
    <x v="0"/>
    <n v="60000"/>
    <x v="4"/>
    <s v="Bachelors"/>
    <s v="Management"/>
    <s v="Yes"/>
    <n v="0"/>
    <x v="4"/>
    <x v="2"/>
    <n v="58"/>
    <x v="1"/>
    <x v="0"/>
    <x v="4"/>
  </r>
  <r>
    <n v="18577"/>
    <x v="0"/>
    <x v="0"/>
    <n v="60000"/>
    <x v="3"/>
    <s v="Graduate Degree"/>
    <s v="Professional"/>
    <s v="Yes"/>
    <n v="0"/>
    <x v="0"/>
    <x v="2"/>
    <n v="40"/>
    <x v="0"/>
    <x v="0"/>
    <x v="0"/>
  </r>
  <r>
    <n v="27218"/>
    <x v="0"/>
    <x v="0"/>
    <n v="20000"/>
    <x v="4"/>
    <s v="Partial High School"/>
    <s v="Clerical"/>
    <s v="No"/>
    <n v="0"/>
    <x v="0"/>
    <x v="2"/>
    <n v="48"/>
    <x v="0"/>
    <x v="0"/>
    <x v="0"/>
  </r>
  <r>
    <n v="18560"/>
    <x v="0"/>
    <x v="0"/>
    <n v="70000"/>
    <x v="4"/>
    <s v="Graduate Degree"/>
    <s v="Professional"/>
    <s v="Yes"/>
    <n v="0"/>
    <x v="1"/>
    <x v="2"/>
    <n v="34"/>
    <x v="0"/>
    <x v="1"/>
    <x v="1"/>
  </r>
  <r>
    <n v="25006"/>
    <x v="1"/>
    <x v="0"/>
    <n v="30000"/>
    <x v="3"/>
    <s v="Partial College"/>
    <s v="Skilled Manual"/>
    <s v="Yes"/>
    <n v="1"/>
    <x v="2"/>
    <x v="2"/>
    <n v="28"/>
    <x v="2"/>
    <x v="0"/>
    <x v="2"/>
  </r>
  <r>
    <n v="17369"/>
    <x v="1"/>
    <x v="1"/>
    <n v="30000"/>
    <x v="3"/>
    <s v="Partial College"/>
    <s v="Skilled Manual"/>
    <s v="Yes"/>
    <n v="1"/>
    <x v="2"/>
    <x v="2"/>
    <n v="27"/>
    <x v="2"/>
    <x v="0"/>
    <x v="2"/>
  </r>
  <r>
    <n v="14495"/>
    <x v="0"/>
    <x v="1"/>
    <n v="40000"/>
    <x v="1"/>
    <s v="Partial College"/>
    <s v="Professional"/>
    <s v="No"/>
    <n v="2"/>
    <x v="2"/>
    <x v="2"/>
    <n v="54"/>
    <x v="1"/>
    <x v="1"/>
    <x v="2"/>
  </r>
  <r>
    <n v="18847"/>
    <x v="0"/>
    <x v="0"/>
    <n v="60000"/>
    <x v="4"/>
    <s v="Graduate Degree"/>
    <s v="Management"/>
    <s v="Yes"/>
    <n v="2"/>
    <x v="2"/>
    <x v="2"/>
    <n v="70"/>
    <x v="1"/>
    <x v="0"/>
    <x v="2"/>
  </r>
  <r>
    <n v="14754"/>
    <x v="0"/>
    <x v="1"/>
    <n v="40000"/>
    <x v="0"/>
    <s v="Partial College"/>
    <s v="Clerical"/>
    <s v="Yes"/>
    <n v="1"/>
    <x v="3"/>
    <x v="2"/>
    <n v="48"/>
    <x v="0"/>
    <x v="1"/>
    <x v="3"/>
  </r>
  <r>
    <n v="23378"/>
    <x v="0"/>
    <x v="1"/>
    <n v="70000"/>
    <x v="0"/>
    <s v="Partial College"/>
    <s v="Skilled Manual"/>
    <s v="Yes"/>
    <n v="1"/>
    <x v="1"/>
    <x v="2"/>
    <n v="44"/>
    <x v="0"/>
    <x v="1"/>
    <x v="1"/>
  </r>
  <r>
    <n v="26452"/>
    <x v="1"/>
    <x v="1"/>
    <n v="50000"/>
    <x v="1"/>
    <s v="Graduate Degree"/>
    <s v="Management"/>
    <s v="Yes"/>
    <n v="2"/>
    <x v="4"/>
    <x v="2"/>
    <n v="69"/>
    <x v="1"/>
    <x v="0"/>
    <x v="4"/>
  </r>
  <r>
    <n v="20370"/>
    <x v="0"/>
    <x v="1"/>
    <n v="70000"/>
    <x v="1"/>
    <s v="Partial High School"/>
    <s v="Skilled Manual"/>
    <s v="Yes"/>
    <n v="2"/>
    <x v="2"/>
    <x v="2"/>
    <n v="52"/>
    <x v="0"/>
    <x v="0"/>
    <x v="2"/>
  </r>
  <r>
    <n v="20528"/>
    <x v="0"/>
    <x v="1"/>
    <n v="40000"/>
    <x v="4"/>
    <s v="Partial High School"/>
    <s v="Skilled Manual"/>
    <s v="Yes"/>
    <n v="2"/>
    <x v="1"/>
    <x v="2"/>
    <n v="55"/>
    <x v="1"/>
    <x v="0"/>
    <x v="1"/>
  </r>
  <r>
    <n v="23549"/>
    <x v="1"/>
    <x v="1"/>
    <n v="30000"/>
    <x v="3"/>
    <s v="High School"/>
    <s v="Skilled Manual"/>
    <s v="Yes"/>
    <n v="2"/>
    <x v="2"/>
    <x v="2"/>
    <n v="30"/>
    <x v="2"/>
    <x v="0"/>
    <x v="2"/>
  </r>
  <r>
    <n v="21751"/>
    <x v="0"/>
    <x v="1"/>
    <n v="60000"/>
    <x v="1"/>
    <s v="Graduate Degree"/>
    <s v="Management"/>
    <s v="Yes"/>
    <n v="2"/>
    <x v="3"/>
    <x v="2"/>
    <n v="63"/>
    <x v="1"/>
    <x v="0"/>
    <x v="3"/>
  </r>
  <r>
    <n v="21266"/>
    <x v="1"/>
    <x v="0"/>
    <n v="80000"/>
    <x v="3"/>
    <s v="Bachelors"/>
    <s v="Management"/>
    <s v="Yes"/>
    <n v="1"/>
    <x v="3"/>
    <x v="2"/>
    <n v="34"/>
    <x v="0"/>
    <x v="1"/>
    <x v="3"/>
  </r>
  <r>
    <n v="13388"/>
    <x v="1"/>
    <x v="1"/>
    <n v="60000"/>
    <x v="4"/>
    <s v="Partial College"/>
    <s v="Professional"/>
    <s v="Yes"/>
    <n v="1"/>
    <x v="4"/>
    <x v="2"/>
    <n v="56"/>
    <x v="1"/>
    <x v="0"/>
    <x v="4"/>
  </r>
  <r>
    <n v="18752"/>
    <x v="1"/>
    <x v="0"/>
    <n v="40000"/>
    <x v="3"/>
    <s v="High School"/>
    <s v="Skilled Manual"/>
    <s v="Yes"/>
    <n v="1"/>
    <x v="2"/>
    <x v="2"/>
    <n v="31"/>
    <x v="0"/>
    <x v="0"/>
    <x v="2"/>
  </r>
  <r>
    <n v="16917"/>
    <x v="0"/>
    <x v="1"/>
    <n v="120000"/>
    <x v="0"/>
    <s v="Bachelors"/>
    <s v="Management"/>
    <s v="Yes"/>
    <n v="4"/>
    <x v="0"/>
    <x v="2"/>
    <n v="38"/>
    <x v="0"/>
    <x v="0"/>
    <x v="0"/>
  </r>
  <r>
    <n v="15313"/>
    <x v="0"/>
    <x v="1"/>
    <n v="60000"/>
    <x v="5"/>
    <s v="Bachelors"/>
    <s v="Management"/>
    <s v="Yes"/>
    <n v="2"/>
    <x v="1"/>
    <x v="2"/>
    <n v="59"/>
    <x v="1"/>
    <x v="0"/>
    <x v="1"/>
  </r>
  <r>
    <n v="25329"/>
    <x v="1"/>
    <x v="0"/>
    <n v="40000"/>
    <x v="1"/>
    <s v="Partial College"/>
    <s v="Clerical"/>
    <s v="No"/>
    <n v="2"/>
    <x v="0"/>
    <x v="2"/>
    <n v="32"/>
    <x v="0"/>
    <x v="0"/>
    <x v="0"/>
  </r>
  <r>
    <n v="20380"/>
    <x v="0"/>
    <x v="0"/>
    <n v="60000"/>
    <x v="1"/>
    <s v="Graduate Degree"/>
    <s v="Management"/>
    <s v="Yes"/>
    <n v="2"/>
    <x v="4"/>
    <x v="2"/>
    <n v="69"/>
    <x v="1"/>
    <x v="0"/>
    <x v="4"/>
  </r>
  <r>
    <n v="23089"/>
    <x v="0"/>
    <x v="1"/>
    <n v="40000"/>
    <x v="3"/>
    <s v="Partial College"/>
    <s v="Skilled Manual"/>
    <s v="Yes"/>
    <n v="1"/>
    <x v="2"/>
    <x v="2"/>
    <n v="28"/>
    <x v="2"/>
    <x v="0"/>
    <x v="2"/>
  </r>
  <r>
    <n v="13749"/>
    <x v="0"/>
    <x v="1"/>
    <n v="80000"/>
    <x v="5"/>
    <s v="Graduate Degree"/>
    <s v="Skilled Manual"/>
    <s v="Yes"/>
    <n v="0"/>
    <x v="3"/>
    <x v="2"/>
    <n v="47"/>
    <x v="0"/>
    <x v="0"/>
    <x v="3"/>
  </r>
  <r>
    <n v="24943"/>
    <x v="0"/>
    <x v="1"/>
    <n v="60000"/>
    <x v="1"/>
    <s v="Bachelors"/>
    <s v="Management"/>
    <s v="Yes"/>
    <n v="2"/>
    <x v="4"/>
    <x v="2"/>
    <n v="66"/>
    <x v="1"/>
    <x v="0"/>
    <x v="4"/>
  </r>
  <r>
    <n v="28667"/>
    <x v="1"/>
    <x v="1"/>
    <n v="70000"/>
    <x v="4"/>
    <s v="Bachelors"/>
    <s v="Skilled Manual"/>
    <s v="No"/>
    <n v="1"/>
    <x v="0"/>
    <x v="2"/>
    <n v="37"/>
    <x v="0"/>
    <x v="1"/>
    <x v="0"/>
  </r>
  <r>
    <n v="15194"/>
    <x v="1"/>
    <x v="1"/>
    <n v="120000"/>
    <x v="4"/>
    <s v="Bachelors"/>
    <s v="Management"/>
    <s v="No"/>
    <n v="3"/>
    <x v="0"/>
    <x v="2"/>
    <n v="39"/>
    <x v="0"/>
    <x v="1"/>
    <x v="0"/>
  </r>
  <r>
    <n v="17436"/>
    <x v="0"/>
    <x v="1"/>
    <n v="60000"/>
    <x v="4"/>
    <s v="High School"/>
    <s v="Professional"/>
    <s v="No"/>
    <n v="2"/>
    <x v="3"/>
    <x v="2"/>
    <n v="51"/>
    <x v="0"/>
    <x v="0"/>
    <x v="3"/>
  </r>
  <r>
    <n v="18935"/>
    <x v="0"/>
    <x v="0"/>
    <n v="130000"/>
    <x v="3"/>
    <s v="Graduate Degree"/>
    <s v="Management"/>
    <s v="Yes"/>
    <n v="3"/>
    <x v="3"/>
    <x v="2"/>
    <n v="40"/>
    <x v="0"/>
    <x v="0"/>
    <x v="3"/>
  </r>
  <r>
    <n v="16871"/>
    <x v="0"/>
    <x v="0"/>
    <n v="90000"/>
    <x v="4"/>
    <s v="High School"/>
    <s v="Professional"/>
    <s v="Yes"/>
    <n v="1"/>
    <x v="4"/>
    <x v="2"/>
    <n v="51"/>
    <x v="0"/>
    <x v="1"/>
    <x v="4"/>
  </r>
  <r>
    <n v="12100"/>
    <x v="1"/>
    <x v="1"/>
    <n v="60000"/>
    <x v="4"/>
    <s v="Bachelors"/>
    <s v="Management"/>
    <s v="Yes"/>
    <n v="0"/>
    <x v="4"/>
    <x v="2"/>
    <n v="57"/>
    <x v="1"/>
    <x v="0"/>
    <x v="4"/>
  </r>
  <r>
    <n v="23158"/>
    <x v="0"/>
    <x v="0"/>
    <n v="60000"/>
    <x v="0"/>
    <s v="Graduate Degree"/>
    <s v="Professional"/>
    <s v="No"/>
    <n v="0"/>
    <x v="0"/>
    <x v="2"/>
    <n v="35"/>
    <x v="0"/>
    <x v="1"/>
    <x v="0"/>
  </r>
  <r>
    <n v="18545"/>
    <x v="0"/>
    <x v="1"/>
    <n v="40000"/>
    <x v="5"/>
    <s v="High School"/>
    <s v="Professional"/>
    <s v="No"/>
    <n v="2"/>
    <x v="4"/>
    <x v="2"/>
    <n v="61"/>
    <x v="1"/>
    <x v="1"/>
    <x v="4"/>
  </r>
  <r>
    <n v="18391"/>
    <x v="1"/>
    <x v="0"/>
    <n v="80000"/>
    <x v="2"/>
    <s v="Partial College"/>
    <s v="Professional"/>
    <s v="Yes"/>
    <n v="2"/>
    <x v="2"/>
    <x v="2"/>
    <n v="44"/>
    <x v="0"/>
    <x v="0"/>
    <x v="2"/>
  </r>
  <r>
    <n v="19812"/>
    <x v="1"/>
    <x v="0"/>
    <n v="70000"/>
    <x v="4"/>
    <s v="Partial College"/>
    <s v="Professional"/>
    <s v="Yes"/>
    <n v="0"/>
    <x v="2"/>
    <x v="2"/>
    <n v="49"/>
    <x v="0"/>
    <x v="1"/>
    <x v="2"/>
  </r>
  <r>
    <n v="27660"/>
    <x v="0"/>
    <x v="1"/>
    <n v="80000"/>
    <x v="5"/>
    <s v="Graduate Degree"/>
    <s v="Management"/>
    <s v="Yes"/>
    <n v="2"/>
    <x v="2"/>
    <x v="2"/>
    <n v="70"/>
    <x v="1"/>
    <x v="0"/>
    <x v="2"/>
  </r>
  <r>
    <n v="18058"/>
    <x v="1"/>
    <x v="0"/>
    <n v="20000"/>
    <x v="1"/>
    <s v="High School"/>
    <s v="Skilled Manual"/>
    <s v="Yes"/>
    <n v="2"/>
    <x v="1"/>
    <x v="2"/>
    <n v="78"/>
    <x v="1"/>
    <x v="0"/>
    <x v="1"/>
  </r>
  <r>
    <n v="20343"/>
    <x v="0"/>
    <x v="0"/>
    <n v="90000"/>
    <x v="5"/>
    <s v="Partial College"/>
    <s v="Professional"/>
    <s v="Yes"/>
    <n v="1"/>
    <x v="3"/>
    <x v="2"/>
    <n v="45"/>
    <x v="0"/>
    <x v="0"/>
    <x v="3"/>
  </r>
  <r>
    <n v="28997"/>
    <x v="1"/>
    <x v="1"/>
    <n v="40000"/>
    <x v="4"/>
    <s v="High School"/>
    <s v="Professional"/>
    <s v="No"/>
    <n v="1"/>
    <x v="1"/>
    <x v="2"/>
    <n v="58"/>
    <x v="1"/>
    <x v="1"/>
    <x v="1"/>
  </r>
  <r>
    <n v="24398"/>
    <x v="0"/>
    <x v="1"/>
    <n v="130000"/>
    <x v="0"/>
    <s v="Graduate Degree"/>
    <s v="Management"/>
    <s v="Yes"/>
    <n v="4"/>
    <x v="0"/>
    <x v="2"/>
    <n v="41"/>
    <x v="0"/>
    <x v="0"/>
    <x v="0"/>
  </r>
  <r>
    <n v="19002"/>
    <x v="0"/>
    <x v="0"/>
    <n v="60000"/>
    <x v="4"/>
    <s v="Partial College"/>
    <s v="Professional"/>
    <s v="Yes"/>
    <n v="1"/>
    <x v="1"/>
    <x v="2"/>
    <n v="57"/>
    <x v="1"/>
    <x v="1"/>
    <x v="1"/>
  </r>
  <r>
    <n v="28609"/>
    <x v="0"/>
    <x v="1"/>
    <n v="30000"/>
    <x v="4"/>
    <s v="High School"/>
    <s v="Skilled Manual"/>
    <s v="No"/>
    <n v="2"/>
    <x v="0"/>
    <x v="2"/>
    <n v="49"/>
    <x v="0"/>
    <x v="0"/>
    <x v="0"/>
  </r>
  <r>
    <n v="29231"/>
    <x v="1"/>
    <x v="1"/>
    <n v="80000"/>
    <x v="5"/>
    <s v="Partial College"/>
    <s v="Professional"/>
    <s v="No"/>
    <n v="2"/>
    <x v="0"/>
    <x v="2"/>
    <n v="43"/>
    <x v="0"/>
    <x v="0"/>
    <x v="0"/>
  </r>
  <r>
    <n v="18858"/>
    <x v="1"/>
    <x v="1"/>
    <n v="60000"/>
    <x v="4"/>
    <s v="Partial High School"/>
    <s v="Skilled Manual"/>
    <s v="Yes"/>
    <n v="2"/>
    <x v="2"/>
    <x v="2"/>
    <n v="52"/>
    <x v="0"/>
    <x v="1"/>
    <x v="2"/>
  </r>
  <r>
    <n v="20000"/>
    <x v="0"/>
    <x v="1"/>
    <n v="60000"/>
    <x v="0"/>
    <s v="Graduate Degree"/>
    <s v="Professional"/>
    <s v="Yes"/>
    <n v="0"/>
    <x v="0"/>
    <x v="2"/>
    <n v="35"/>
    <x v="0"/>
    <x v="1"/>
    <x v="0"/>
  </r>
  <r>
    <n v="25261"/>
    <x v="0"/>
    <x v="1"/>
    <n v="40000"/>
    <x v="3"/>
    <s v="High School"/>
    <s v="Skilled Manual"/>
    <s v="Yes"/>
    <n v="2"/>
    <x v="2"/>
    <x v="2"/>
    <n v="27"/>
    <x v="2"/>
    <x v="0"/>
    <x v="2"/>
  </r>
  <r>
    <n v="17458"/>
    <x v="1"/>
    <x v="1"/>
    <n v="70000"/>
    <x v="1"/>
    <s v="High School"/>
    <s v="Professional"/>
    <s v="Yes"/>
    <n v="0"/>
    <x v="2"/>
    <x v="2"/>
    <n v="52"/>
    <x v="0"/>
    <x v="1"/>
    <x v="2"/>
  </r>
  <r>
    <n v="11644"/>
    <x v="1"/>
    <x v="1"/>
    <n v="40000"/>
    <x v="4"/>
    <s v="Bachelors"/>
    <s v="Skilled Manual"/>
    <s v="Yes"/>
    <n v="0"/>
    <x v="1"/>
    <x v="2"/>
    <n v="36"/>
    <x v="0"/>
    <x v="0"/>
    <x v="1"/>
  </r>
  <r>
    <n v="16145"/>
    <x v="1"/>
    <x v="0"/>
    <n v="70000"/>
    <x v="2"/>
    <s v="Graduate Degree"/>
    <s v="Professional"/>
    <s v="Yes"/>
    <n v="3"/>
    <x v="4"/>
    <x v="2"/>
    <n v="46"/>
    <x v="0"/>
    <x v="1"/>
    <x v="4"/>
  </r>
  <r>
    <n v="16890"/>
    <x v="0"/>
    <x v="1"/>
    <n v="60000"/>
    <x v="1"/>
    <s v="Partial High School"/>
    <s v="Skilled Manual"/>
    <s v="Yes"/>
    <n v="2"/>
    <x v="2"/>
    <x v="2"/>
    <n v="52"/>
    <x v="0"/>
    <x v="1"/>
    <x v="2"/>
  </r>
  <r>
    <n v="25983"/>
    <x v="0"/>
    <x v="1"/>
    <n v="70000"/>
    <x v="3"/>
    <s v="Bachelors"/>
    <s v="Professional"/>
    <s v="No"/>
    <n v="1"/>
    <x v="0"/>
    <x v="2"/>
    <n v="43"/>
    <x v="0"/>
    <x v="0"/>
    <x v="0"/>
  </r>
  <r>
    <n v="14633"/>
    <x v="0"/>
    <x v="1"/>
    <n v="60000"/>
    <x v="0"/>
    <s v="Partial College"/>
    <s v="Skilled Manual"/>
    <s v="Yes"/>
    <n v="1"/>
    <x v="1"/>
    <x v="2"/>
    <n v="44"/>
    <x v="0"/>
    <x v="0"/>
    <x v="1"/>
  </r>
  <r>
    <n v="22994"/>
    <x v="0"/>
    <x v="0"/>
    <n v="80000"/>
    <x v="3"/>
    <s v="Bachelors"/>
    <s v="Management"/>
    <s v="Yes"/>
    <n v="1"/>
    <x v="3"/>
    <x v="2"/>
    <n v="34"/>
    <x v="0"/>
    <x v="1"/>
    <x v="3"/>
  </r>
  <r>
    <n v="22983"/>
    <x v="1"/>
    <x v="0"/>
    <n v="30000"/>
    <x v="3"/>
    <s v="Partial High School"/>
    <s v="Clerical"/>
    <s v="Yes"/>
    <n v="2"/>
    <x v="2"/>
    <x v="2"/>
    <n v="27"/>
    <x v="2"/>
    <x v="0"/>
    <x v="2"/>
  </r>
  <r>
    <n v="25184"/>
    <x v="1"/>
    <x v="1"/>
    <n v="110000"/>
    <x v="0"/>
    <s v="Partial College"/>
    <s v="Professional"/>
    <s v="Yes"/>
    <n v="4"/>
    <x v="2"/>
    <x v="2"/>
    <n v="45"/>
    <x v="0"/>
    <x v="1"/>
    <x v="2"/>
  </r>
  <r>
    <n v="14469"/>
    <x v="0"/>
    <x v="0"/>
    <n v="100000"/>
    <x v="1"/>
    <s v="Partial College"/>
    <s v="Professional"/>
    <s v="Yes"/>
    <n v="4"/>
    <x v="3"/>
    <x v="2"/>
    <n v="45"/>
    <x v="0"/>
    <x v="0"/>
    <x v="3"/>
  </r>
  <r>
    <n v="11538"/>
    <x v="1"/>
    <x v="0"/>
    <n v="60000"/>
    <x v="5"/>
    <s v="Graduate Degree"/>
    <s v="Skilled Manual"/>
    <s v="No"/>
    <n v="0"/>
    <x v="0"/>
    <x v="2"/>
    <n v="47"/>
    <x v="0"/>
    <x v="1"/>
    <x v="0"/>
  </r>
  <r>
    <n v="16245"/>
    <x v="1"/>
    <x v="0"/>
    <n v="80000"/>
    <x v="5"/>
    <s v="Graduate Degree"/>
    <s v="Skilled Manual"/>
    <s v="Yes"/>
    <n v="0"/>
    <x v="3"/>
    <x v="2"/>
    <n v="47"/>
    <x v="0"/>
    <x v="0"/>
    <x v="3"/>
  </r>
  <r>
    <n v="17858"/>
    <x v="0"/>
    <x v="1"/>
    <n v="40000"/>
    <x v="5"/>
    <s v="High School"/>
    <s v="Skilled Manual"/>
    <s v="Yes"/>
    <n v="2"/>
    <x v="1"/>
    <x v="2"/>
    <n v="44"/>
    <x v="0"/>
    <x v="1"/>
    <x v="1"/>
  </r>
  <r>
    <n v="25347"/>
    <x v="1"/>
    <x v="0"/>
    <n v="20000"/>
    <x v="1"/>
    <s v="Partial High School"/>
    <s v="Clerical"/>
    <s v="No"/>
    <n v="2"/>
    <x v="0"/>
    <x v="2"/>
    <n v="49"/>
    <x v="0"/>
    <x v="0"/>
    <x v="0"/>
  </r>
  <r>
    <n v="15814"/>
    <x v="1"/>
    <x v="0"/>
    <n v="40000"/>
    <x v="3"/>
    <s v="High School"/>
    <s v="Skilled Manual"/>
    <s v="Yes"/>
    <n v="1"/>
    <x v="2"/>
    <x v="2"/>
    <n v="30"/>
    <x v="2"/>
    <x v="0"/>
    <x v="2"/>
  </r>
  <r>
    <n v="11259"/>
    <x v="0"/>
    <x v="0"/>
    <n v="100000"/>
    <x v="5"/>
    <s v="Partial College"/>
    <s v="Professional"/>
    <s v="Yes"/>
    <n v="4"/>
    <x v="1"/>
    <x v="2"/>
    <n v="41"/>
    <x v="0"/>
    <x v="1"/>
    <x v="1"/>
  </r>
  <r>
    <n v="11200"/>
    <x v="0"/>
    <x v="1"/>
    <n v="70000"/>
    <x v="5"/>
    <s v="Bachelors"/>
    <s v="Management"/>
    <s v="Yes"/>
    <n v="1"/>
    <x v="3"/>
    <x v="2"/>
    <n v="58"/>
    <x v="1"/>
    <x v="0"/>
    <x v="3"/>
  </r>
  <r>
    <n v="25101"/>
    <x v="0"/>
    <x v="1"/>
    <n v="60000"/>
    <x v="2"/>
    <s v="Bachelors"/>
    <s v="Professional"/>
    <s v="Yes"/>
    <n v="1"/>
    <x v="1"/>
    <x v="2"/>
    <n v="47"/>
    <x v="0"/>
    <x v="0"/>
    <x v="1"/>
  </r>
  <r>
    <n v="21801"/>
    <x v="0"/>
    <x v="0"/>
    <n v="70000"/>
    <x v="5"/>
    <s v="Partial College"/>
    <s v="Professional"/>
    <s v="Yes"/>
    <n v="1"/>
    <x v="3"/>
    <x v="2"/>
    <n v="55"/>
    <x v="1"/>
    <x v="0"/>
    <x v="3"/>
  </r>
  <r>
    <n v="25943"/>
    <x v="1"/>
    <x v="0"/>
    <n v="70000"/>
    <x v="3"/>
    <s v="Partial College"/>
    <s v="Skilled Manual"/>
    <s v="No"/>
    <n v="2"/>
    <x v="0"/>
    <x v="2"/>
    <n v="27"/>
    <x v="2"/>
    <x v="1"/>
    <x v="0"/>
  </r>
  <r>
    <n v="22127"/>
    <x v="0"/>
    <x v="1"/>
    <n v="60000"/>
    <x v="1"/>
    <s v="Graduate Degree"/>
    <s v="Management"/>
    <s v="Yes"/>
    <n v="2"/>
    <x v="3"/>
    <x v="2"/>
    <n v="67"/>
    <x v="1"/>
    <x v="0"/>
    <x v="3"/>
  </r>
  <r>
    <n v="20414"/>
    <x v="0"/>
    <x v="0"/>
    <n v="60000"/>
    <x v="3"/>
    <s v="Partial College"/>
    <s v="Skilled Manual"/>
    <s v="Yes"/>
    <n v="2"/>
    <x v="2"/>
    <x v="2"/>
    <n v="29"/>
    <x v="2"/>
    <x v="0"/>
    <x v="2"/>
  </r>
  <r>
    <n v="23672"/>
    <x v="0"/>
    <x v="0"/>
    <n v="60000"/>
    <x v="1"/>
    <s v="Graduate Degree"/>
    <s v="Management"/>
    <s v="Yes"/>
    <n v="2"/>
    <x v="3"/>
    <x v="2"/>
    <n v="67"/>
    <x v="1"/>
    <x v="0"/>
    <x v="3"/>
  </r>
  <r>
    <n v="29255"/>
    <x v="1"/>
    <x v="1"/>
    <n v="80000"/>
    <x v="1"/>
    <s v="Partial College"/>
    <s v="Professional"/>
    <s v="No"/>
    <n v="1"/>
    <x v="3"/>
    <x v="2"/>
    <n v="51"/>
    <x v="0"/>
    <x v="1"/>
    <x v="3"/>
  </r>
  <r>
    <n v="28815"/>
    <x v="0"/>
    <x v="0"/>
    <n v="50000"/>
    <x v="0"/>
    <s v="Graduate Degree"/>
    <s v="Skilled Manual"/>
    <s v="Yes"/>
    <n v="0"/>
    <x v="0"/>
    <x v="2"/>
    <n v="35"/>
    <x v="0"/>
    <x v="0"/>
    <x v="0"/>
  </r>
  <r>
    <n v="27753"/>
    <x v="0"/>
    <x v="1"/>
    <n v="40000"/>
    <x v="3"/>
    <s v="High School"/>
    <s v="Skilled Manual"/>
    <s v="No"/>
    <n v="2"/>
    <x v="3"/>
    <x v="2"/>
    <n v="30"/>
    <x v="2"/>
    <x v="0"/>
    <x v="3"/>
  </r>
  <r>
    <n v="27643"/>
    <x v="1"/>
    <x v="1"/>
    <n v="70000"/>
    <x v="2"/>
    <s v="Partial College"/>
    <s v="Professional"/>
    <s v="Yes"/>
    <n v="3"/>
    <x v="1"/>
    <x v="2"/>
    <n v="44"/>
    <x v="0"/>
    <x v="0"/>
    <x v="1"/>
  </r>
  <r>
    <n v="13754"/>
    <x v="1"/>
    <x v="0"/>
    <n v="80000"/>
    <x v="5"/>
    <s v="Graduate Degree"/>
    <s v="Skilled Manual"/>
    <s v="Yes"/>
    <n v="0"/>
    <x v="3"/>
    <x v="2"/>
    <n v="48"/>
    <x v="0"/>
    <x v="0"/>
    <x v="3"/>
  </r>
  <r>
    <n v="22088"/>
    <x v="0"/>
    <x v="0"/>
    <n v="130000"/>
    <x v="0"/>
    <s v="Bachelors"/>
    <s v="Management"/>
    <s v="Yes"/>
    <n v="2"/>
    <x v="0"/>
    <x v="2"/>
    <n v="45"/>
    <x v="0"/>
    <x v="1"/>
    <x v="0"/>
  </r>
  <r>
    <n v="27388"/>
    <x v="0"/>
    <x v="1"/>
    <n v="60000"/>
    <x v="1"/>
    <s v="Bachelors"/>
    <s v="Management"/>
    <s v="No"/>
    <n v="2"/>
    <x v="3"/>
    <x v="2"/>
    <n v="66"/>
    <x v="1"/>
    <x v="0"/>
    <x v="3"/>
  </r>
  <r>
    <n v="24745"/>
    <x v="1"/>
    <x v="0"/>
    <n v="30000"/>
    <x v="4"/>
    <s v="High School"/>
    <s v="Skilled Manual"/>
    <s v="No"/>
    <n v="2"/>
    <x v="0"/>
    <x v="2"/>
    <n v="49"/>
    <x v="0"/>
    <x v="0"/>
    <x v="0"/>
  </r>
  <r>
    <n v="29237"/>
    <x v="1"/>
    <x v="0"/>
    <n v="120000"/>
    <x v="5"/>
    <s v="Partial College"/>
    <s v="Professional"/>
    <s v="Yes"/>
    <n v="3"/>
    <x v="2"/>
    <x v="2"/>
    <n v="43"/>
    <x v="0"/>
    <x v="1"/>
    <x v="2"/>
  </r>
  <r>
    <n v="15272"/>
    <x v="1"/>
    <x v="1"/>
    <n v="40000"/>
    <x v="3"/>
    <s v="High School"/>
    <s v="Skilled Manual"/>
    <s v="No"/>
    <n v="2"/>
    <x v="3"/>
    <x v="2"/>
    <n v="30"/>
    <x v="2"/>
    <x v="0"/>
    <x v="3"/>
  </r>
  <r>
    <n v="18949"/>
    <x v="1"/>
    <x v="1"/>
    <n v="70000"/>
    <x v="3"/>
    <s v="Graduate Degree"/>
    <s v="Management"/>
    <s v="Yes"/>
    <n v="2"/>
    <x v="2"/>
    <x v="2"/>
    <n v="74"/>
    <x v="1"/>
    <x v="1"/>
    <x v="2"/>
  </r>
  <r>
    <n v="14507"/>
    <x v="0"/>
    <x v="1"/>
    <n v="100000"/>
    <x v="4"/>
    <s v="Graduate Degree"/>
    <s v="Management"/>
    <s v="Yes"/>
    <n v="3"/>
    <x v="3"/>
    <x v="2"/>
    <n v="65"/>
    <x v="1"/>
    <x v="0"/>
    <x v="3"/>
  </r>
  <r>
    <n v="25886"/>
    <x v="0"/>
    <x v="0"/>
    <n v="60000"/>
    <x v="4"/>
    <s v="Partial College"/>
    <s v="Professional"/>
    <s v="Yes"/>
    <n v="2"/>
    <x v="1"/>
    <x v="2"/>
    <n v="56"/>
    <x v="1"/>
    <x v="1"/>
    <x v="1"/>
  </r>
  <r>
    <n v="21441"/>
    <x v="0"/>
    <x v="1"/>
    <n v="50000"/>
    <x v="5"/>
    <s v="Bachelors"/>
    <s v="Management"/>
    <s v="Yes"/>
    <n v="2"/>
    <x v="4"/>
    <x v="2"/>
    <n v="64"/>
    <x v="1"/>
    <x v="0"/>
    <x v="4"/>
  </r>
  <r>
    <n v="21741"/>
    <x v="0"/>
    <x v="0"/>
    <n v="70000"/>
    <x v="1"/>
    <s v="Partial College"/>
    <s v="Professional"/>
    <s v="Yes"/>
    <n v="2"/>
    <x v="2"/>
    <x v="2"/>
    <n v="50"/>
    <x v="0"/>
    <x v="1"/>
    <x v="2"/>
  </r>
  <r>
    <n v="14572"/>
    <x v="0"/>
    <x v="0"/>
    <n v="70000"/>
    <x v="1"/>
    <s v="Graduate Degree"/>
    <s v="Professional"/>
    <s v="Yes"/>
    <n v="0"/>
    <x v="1"/>
    <x v="2"/>
    <n v="35"/>
    <x v="0"/>
    <x v="1"/>
    <x v="1"/>
  </r>
  <r>
    <n v="23368"/>
    <x v="0"/>
    <x v="0"/>
    <n v="60000"/>
    <x v="2"/>
    <s v="Bachelors"/>
    <s v="Skilled Manual"/>
    <s v="Yes"/>
    <n v="3"/>
    <x v="4"/>
    <x v="2"/>
    <n v="41"/>
    <x v="0"/>
    <x v="0"/>
    <x v="4"/>
  </r>
  <r>
    <n v="16217"/>
    <x v="1"/>
    <x v="0"/>
    <n v="60000"/>
    <x v="3"/>
    <s v="Graduate Degree"/>
    <s v="Skilled Manual"/>
    <s v="Yes"/>
    <n v="0"/>
    <x v="0"/>
    <x v="2"/>
    <n v="39"/>
    <x v="0"/>
    <x v="0"/>
    <x v="0"/>
  </r>
  <r>
    <n v="16247"/>
    <x v="1"/>
    <x v="0"/>
    <n v="60000"/>
    <x v="5"/>
    <s v="Graduate Degree"/>
    <s v="Skilled Manual"/>
    <s v="No"/>
    <n v="0"/>
    <x v="3"/>
    <x v="2"/>
    <n v="47"/>
    <x v="0"/>
    <x v="0"/>
    <x v="3"/>
  </r>
  <r>
    <n v="22010"/>
    <x v="1"/>
    <x v="1"/>
    <n v="40000"/>
    <x v="3"/>
    <s v="High School"/>
    <s v="Skilled Manual"/>
    <s v="Yes"/>
    <n v="2"/>
    <x v="2"/>
    <x v="2"/>
    <n v="31"/>
    <x v="0"/>
    <x v="0"/>
    <x v="2"/>
  </r>
  <r>
    <n v="25872"/>
    <x v="1"/>
    <x v="0"/>
    <n v="70000"/>
    <x v="4"/>
    <s v="Bachelors"/>
    <s v="Management"/>
    <s v="No"/>
    <n v="1"/>
    <x v="1"/>
    <x v="2"/>
    <n v="58"/>
    <x v="1"/>
    <x v="1"/>
    <x v="1"/>
  </r>
  <r>
    <n v="19164"/>
    <x v="1"/>
    <x v="0"/>
    <n v="70000"/>
    <x v="3"/>
    <s v="Bachelors"/>
    <s v="Professional"/>
    <s v="No"/>
    <n v="1"/>
    <x v="1"/>
    <x v="2"/>
    <n v="38"/>
    <x v="0"/>
    <x v="1"/>
    <x v="1"/>
  </r>
  <r>
    <n v="18435"/>
    <x v="1"/>
    <x v="0"/>
    <n v="70000"/>
    <x v="2"/>
    <s v="Graduate Degree"/>
    <s v="Management"/>
    <s v="Yes"/>
    <n v="2"/>
    <x v="4"/>
    <x v="2"/>
    <n v="67"/>
    <x v="1"/>
    <x v="1"/>
    <x v="4"/>
  </r>
  <r>
    <n v="14284"/>
    <x v="1"/>
    <x v="1"/>
    <n v="60000"/>
    <x v="3"/>
    <s v="Partial College"/>
    <s v="Professional"/>
    <s v="No"/>
    <n v="2"/>
    <x v="3"/>
    <x v="2"/>
    <n v="32"/>
    <x v="0"/>
    <x v="1"/>
    <x v="3"/>
  </r>
  <r>
    <n v="11287"/>
    <x v="0"/>
    <x v="1"/>
    <n v="70000"/>
    <x v="2"/>
    <s v="Partial College"/>
    <s v="Professional"/>
    <s v="No"/>
    <n v="3"/>
    <x v="2"/>
    <x v="2"/>
    <n v="45"/>
    <x v="0"/>
    <x v="0"/>
    <x v="2"/>
  </r>
  <r>
    <n v="13066"/>
    <x v="1"/>
    <x v="1"/>
    <n v="30000"/>
    <x v="3"/>
    <s v="High School"/>
    <s v="Skilled Manual"/>
    <s v="No"/>
    <n v="2"/>
    <x v="3"/>
    <x v="2"/>
    <n v="31"/>
    <x v="0"/>
    <x v="1"/>
    <x v="3"/>
  </r>
  <r>
    <n v="29106"/>
    <x v="1"/>
    <x v="1"/>
    <n v="40000"/>
    <x v="3"/>
    <s v="High School"/>
    <s v="Skilled Manual"/>
    <s v="No"/>
    <n v="2"/>
    <x v="3"/>
    <x v="2"/>
    <n v="31"/>
    <x v="0"/>
    <x v="1"/>
    <x v="3"/>
  </r>
  <r>
    <n v="26236"/>
    <x v="0"/>
    <x v="0"/>
    <n v="40000"/>
    <x v="1"/>
    <s v="Partial College"/>
    <s v="Clerical"/>
    <s v="Yes"/>
    <n v="1"/>
    <x v="0"/>
    <x v="2"/>
    <n v="31"/>
    <x v="0"/>
    <x v="0"/>
    <x v="0"/>
  </r>
  <r>
    <n v="17531"/>
    <x v="0"/>
    <x v="1"/>
    <n v="60000"/>
    <x v="4"/>
    <s v="High School"/>
    <s v="Professional"/>
    <s v="No"/>
    <n v="2"/>
    <x v="2"/>
    <x v="2"/>
    <n v="50"/>
    <x v="0"/>
    <x v="0"/>
    <x v="2"/>
  </r>
  <r>
    <n v="12964"/>
    <x v="0"/>
    <x v="1"/>
    <n v="70000"/>
    <x v="0"/>
    <s v="Partial College"/>
    <s v="Skilled Manual"/>
    <s v="Yes"/>
    <n v="1"/>
    <x v="0"/>
    <x v="2"/>
    <n v="44"/>
    <x v="0"/>
    <x v="0"/>
    <x v="0"/>
  </r>
  <r>
    <n v="19133"/>
    <x v="1"/>
    <x v="1"/>
    <n v="50000"/>
    <x v="4"/>
    <s v="Bachelors"/>
    <s v="Skilled Manual"/>
    <s v="Yes"/>
    <n v="1"/>
    <x v="1"/>
    <x v="2"/>
    <n v="38"/>
    <x v="0"/>
    <x v="1"/>
    <x v="1"/>
  </r>
  <r>
    <n v="24643"/>
    <x v="1"/>
    <x v="0"/>
    <n v="60000"/>
    <x v="5"/>
    <s v="Bachelors"/>
    <s v="Management"/>
    <s v="Yes"/>
    <n v="2"/>
    <x v="4"/>
    <x v="2"/>
    <n v="63"/>
    <x v="1"/>
    <x v="0"/>
    <x v="4"/>
  </r>
  <r>
    <n v="21599"/>
    <x v="0"/>
    <x v="0"/>
    <n v="60000"/>
    <x v="0"/>
    <s v="Graduate Degree"/>
    <s v="Professional"/>
    <s v="Yes"/>
    <n v="0"/>
    <x v="1"/>
    <x v="2"/>
    <n v="36"/>
    <x v="0"/>
    <x v="1"/>
    <x v="1"/>
  </r>
  <r>
    <n v="22976"/>
    <x v="1"/>
    <x v="1"/>
    <n v="40000"/>
    <x v="3"/>
    <s v="High School"/>
    <s v="Skilled Manual"/>
    <s v="No"/>
    <n v="2"/>
    <x v="0"/>
    <x v="2"/>
    <n v="28"/>
    <x v="2"/>
    <x v="1"/>
    <x v="0"/>
  </r>
  <r>
    <n v="27637"/>
    <x v="1"/>
    <x v="0"/>
    <n v="100000"/>
    <x v="0"/>
    <s v="Partial College"/>
    <s v="Professional"/>
    <s v="No"/>
    <n v="3"/>
    <x v="3"/>
    <x v="2"/>
    <n v="44"/>
    <x v="0"/>
    <x v="0"/>
    <x v="3"/>
  </r>
  <r>
    <n v="11890"/>
    <x v="0"/>
    <x v="0"/>
    <n v="70000"/>
    <x v="2"/>
    <s v="Graduate Degree"/>
    <s v="Professional"/>
    <s v="Yes"/>
    <n v="1"/>
    <x v="0"/>
    <x v="2"/>
    <n v="47"/>
    <x v="0"/>
    <x v="0"/>
    <x v="0"/>
  </r>
  <r>
    <n v="28580"/>
    <x v="0"/>
    <x v="0"/>
    <n v="80000"/>
    <x v="3"/>
    <s v="Graduate Degree"/>
    <s v="Skilled Manual"/>
    <s v="Yes"/>
    <n v="0"/>
    <x v="3"/>
    <x v="2"/>
    <n v="40"/>
    <x v="0"/>
    <x v="1"/>
    <x v="3"/>
  </r>
  <r>
    <n v="14443"/>
    <x v="0"/>
    <x v="1"/>
    <n v="130000"/>
    <x v="0"/>
    <s v="Graduate Degree"/>
    <s v="Management"/>
    <s v="Yes"/>
    <n v="4"/>
    <x v="0"/>
    <x v="2"/>
    <n v="40"/>
    <x v="0"/>
    <x v="0"/>
    <x v="0"/>
  </r>
  <r>
    <n v="17864"/>
    <x v="0"/>
    <x v="0"/>
    <n v="60000"/>
    <x v="0"/>
    <s v="Partial College"/>
    <s v="Skilled Manual"/>
    <s v="Yes"/>
    <n v="1"/>
    <x v="1"/>
    <x v="2"/>
    <n v="46"/>
    <x v="0"/>
    <x v="1"/>
    <x v="1"/>
  </r>
  <r>
    <n v="20505"/>
    <x v="0"/>
    <x v="0"/>
    <n v="40000"/>
    <x v="2"/>
    <s v="High School"/>
    <s v="Professional"/>
    <s v="No"/>
    <n v="2"/>
    <x v="4"/>
    <x v="2"/>
    <n v="61"/>
    <x v="1"/>
    <x v="0"/>
    <x v="4"/>
  </r>
  <r>
    <n v="14592"/>
    <x v="0"/>
    <x v="0"/>
    <n v="60000"/>
    <x v="3"/>
    <s v="Graduate Degree"/>
    <s v="Professional"/>
    <s v="Yes"/>
    <n v="0"/>
    <x v="0"/>
    <x v="2"/>
    <n v="40"/>
    <x v="0"/>
    <x v="0"/>
    <x v="0"/>
  </r>
  <r>
    <n v="22227"/>
    <x v="0"/>
    <x v="0"/>
    <n v="60000"/>
    <x v="4"/>
    <s v="High School"/>
    <s v="Professional"/>
    <s v="Yes"/>
    <n v="2"/>
    <x v="2"/>
    <x v="2"/>
    <n v="50"/>
    <x v="0"/>
    <x v="0"/>
    <x v="2"/>
  </r>
  <r>
    <n v="21471"/>
    <x v="0"/>
    <x v="1"/>
    <n v="70000"/>
    <x v="4"/>
    <s v="Partial College"/>
    <s v="Professional"/>
    <s v="Yes"/>
    <n v="1"/>
    <x v="4"/>
    <x v="2"/>
    <n v="59"/>
    <x v="1"/>
    <x v="0"/>
    <x v="4"/>
  </r>
  <r>
    <n v="22252"/>
    <x v="1"/>
    <x v="0"/>
    <n v="60000"/>
    <x v="0"/>
    <s v="Graduate Degree"/>
    <s v="Professional"/>
    <s v="Yes"/>
    <n v="0"/>
    <x v="1"/>
    <x v="2"/>
    <n v="36"/>
    <x v="0"/>
    <x v="1"/>
    <x v="1"/>
  </r>
  <r>
    <n v="21260"/>
    <x v="1"/>
    <x v="0"/>
    <n v="40000"/>
    <x v="3"/>
    <s v="High School"/>
    <s v="Skilled Manual"/>
    <s v="Yes"/>
    <n v="2"/>
    <x v="2"/>
    <x v="2"/>
    <n v="30"/>
    <x v="2"/>
    <x v="0"/>
    <x v="2"/>
  </r>
  <r>
    <n v="11817"/>
    <x v="1"/>
    <x v="0"/>
    <n v="70000"/>
    <x v="5"/>
    <s v="Graduate Degree"/>
    <s v="Professional"/>
    <s v="Yes"/>
    <n v="0"/>
    <x v="1"/>
    <x v="2"/>
    <n v="35"/>
    <x v="0"/>
    <x v="1"/>
    <x v="1"/>
  </r>
  <r>
    <n v="19223"/>
    <x v="0"/>
    <x v="0"/>
    <n v="30000"/>
    <x v="4"/>
    <s v="High School"/>
    <s v="Skilled Manual"/>
    <s v="Yes"/>
    <n v="2"/>
    <x v="3"/>
    <x v="2"/>
    <n v="48"/>
    <x v="0"/>
    <x v="0"/>
    <x v="3"/>
  </r>
  <r>
    <n v="18517"/>
    <x v="0"/>
    <x v="1"/>
    <n v="100000"/>
    <x v="1"/>
    <s v="Bachelors"/>
    <s v="Management"/>
    <s v="Yes"/>
    <n v="4"/>
    <x v="0"/>
    <x v="2"/>
    <n v="41"/>
    <x v="0"/>
    <x v="0"/>
    <x v="0"/>
  </r>
  <r>
    <n v="21717"/>
    <x v="0"/>
    <x v="1"/>
    <n v="40000"/>
    <x v="4"/>
    <s v="Partial College"/>
    <s v="Clerical"/>
    <s v="Yes"/>
    <n v="1"/>
    <x v="0"/>
    <x v="2"/>
    <n v="47"/>
    <x v="0"/>
    <x v="0"/>
    <x v="0"/>
  </r>
  <r>
    <n v="13760"/>
    <x v="0"/>
    <x v="1"/>
    <n v="60000"/>
    <x v="5"/>
    <s v="Graduate Degree"/>
    <s v="Skilled Manual"/>
    <s v="No"/>
    <n v="0"/>
    <x v="0"/>
    <x v="2"/>
    <n v="47"/>
    <x v="0"/>
    <x v="0"/>
    <x v="0"/>
  </r>
  <r>
    <n v="18145"/>
    <x v="0"/>
    <x v="1"/>
    <n v="80000"/>
    <x v="2"/>
    <s v="Bachelors"/>
    <s v="Management"/>
    <s v="No"/>
    <n v="2"/>
    <x v="1"/>
    <x v="0"/>
    <n v="62"/>
    <x v="1"/>
    <x v="0"/>
    <x v="1"/>
  </r>
  <r>
    <n v="21770"/>
    <x v="0"/>
    <x v="1"/>
    <n v="60000"/>
    <x v="5"/>
    <s v="Bachelors"/>
    <s v="Management"/>
    <s v="Yes"/>
    <n v="2"/>
    <x v="4"/>
    <x v="2"/>
    <n v="60"/>
    <x v="1"/>
    <x v="0"/>
    <x v="4"/>
  </r>
  <r>
    <n v="11165"/>
    <x v="0"/>
    <x v="0"/>
    <n v="60000"/>
    <x v="3"/>
    <s v="Partial College"/>
    <s v="Skilled Manual"/>
    <s v="No"/>
    <n v="1"/>
    <x v="3"/>
    <x v="2"/>
    <n v="33"/>
    <x v="0"/>
    <x v="0"/>
    <x v="3"/>
  </r>
  <r>
    <n v="16377"/>
    <x v="1"/>
    <x v="0"/>
    <n v="80000"/>
    <x v="5"/>
    <s v="Graduate Degree"/>
    <s v="Skilled Manual"/>
    <s v="No"/>
    <n v="0"/>
    <x v="0"/>
    <x v="2"/>
    <n v="47"/>
    <x v="0"/>
    <x v="0"/>
    <x v="0"/>
  </r>
  <r>
    <n v="26248"/>
    <x v="0"/>
    <x v="1"/>
    <n v="20000"/>
    <x v="1"/>
    <s v="Partial High School"/>
    <s v="Clerical"/>
    <s v="No"/>
    <n v="2"/>
    <x v="0"/>
    <x v="2"/>
    <n v="52"/>
    <x v="0"/>
    <x v="0"/>
    <x v="0"/>
  </r>
  <r>
    <n v="23461"/>
    <x v="0"/>
    <x v="0"/>
    <n v="90000"/>
    <x v="2"/>
    <s v="Partial College"/>
    <s v="Professional"/>
    <s v="Yes"/>
    <n v="3"/>
    <x v="1"/>
    <x v="2"/>
    <n v="40"/>
    <x v="0"/>
    <x v="0"/>
    <x v="1"/>
  </r>
  <r>
    <n v="29133"/>
    <x v="1"/>
    <x v="0"/>
    <n v="60000"/>
    <x v="5"/>
    <s v="Bachelors"/>
    <s v="Skilled Manual"/>
    <s v="No"/>
    <n v="2"/>
    <x v="0"/>
    <x v="2"/>
    <n v="42"/>
    <x v="0"/>
    <x v="0"/>
    <x v="0"/>
  </r>
  <r>
    <n v="27673"/>
    <x v="1"/>
    <x v="0"/>
    <n v="60000"/>
    <x v="1"/>
    <s v="Graduate Degree"/>
    <s v="Management"/>
    <s v="Yes"/>
    <n v="2"/>
    <x v="2"/>
    <x v="2"/>
    <n v="53"/>
    <x v="0"/>
    <x v="1"/>
    <x v="2"/>
  </r>
  <r>
    <n v="12774"/>
    <x v="0"/>
    <x v="0"/>
    <n v="40000"/>
    <x v="0"/>
    <s v="Partial College"/>
    <s v="Clerical"/>
    <s v="Yes"/>
    <n v="1"/>
    <x v="3"/>
    <x v="2"/>
    <n v="51"/>
    <x v="0"/>
    <x v="1"/>
    <x v="3"/>
  </r>
  <r>
    <n v="18910"/>
    <x v="1"/>
    <x v="1"/>
    <n v="30000"/>
    <x v="3"/>
    <s v="Partial College"/>
    <s v="Skilled Manual"/>
    <s v="Yes"/>
    <n v="2"/>
    <x v="2"/>
    <x v="2"/>
    <n v="30"/>
    <x v="2"/>
    <x v="0"/>
    <x v="2"/>
  </r>
  <r>
    <n v="11699"/>
    <x v="1"/>
    <x v="1"/>
    <n v="60000"/>
    <x v="3"/>
    <s v="Bachelors"/>
    <s v="Skilled Manual"/>
    <s v="No"/>
    <n v="2"/>
    <x v="0"/>
    <x v="2"/>
    <n v="30"/>
    <x v="2"/>
    <x v="0"/>
    <x v="0"/>
  </r>
  <r>
    <n v="16725"/>
    <x v="0"/>
    <x v="1"/>
    <n v="30000"/>
    <x v="3"/>
    <s v="High School"/>
    <s v="Skilled Manual"/>
    <s v="Yes"/>
    <n v="2"/>
    <x v="2"/>
    <x v="2"/>
    <n v="26"/>
    <x v="2"/>
    <x v="0"/>
    <x v="2"/>
  </r>
  <r>
    <n v="28269"/>
    <x v="1"/>
    <x v="0"/>
    <n v="130000"/>
    <x v="0"/>
    <s v="Bachelors"/>
    <s v="Management"/>
    <s v="No"/>
    <n v="1"/>
    <x v="1"/>
    <x v="2"/>
    <n v="45"/>
    <x v="0"/>
    <x v="0"/>
    <x v="1"/>
  </r>
  <r>
    <n v="23144"/>
    <x v="0"/>
    <x v="1"/>
    <n v="50000"/>
    <x v="0"/>
    <s v="Bachelors"/>
    <s v="Skilled Manual"/>
    <s v="Yes"/>
    <n v="0"/>
    <x v="0"/>
    <x v="2"/>
    <n v="34"/>
    <x v="0"/>
    <x v="1"/>
    <x v="0"/>
  </r>
  <r>
    <n v="23376"/>
    <x v="0"/>
    <x v="1"/>
    <n v="70000"/>
    <x v="0"/>
    <s v="Bachelors"/>
    <s v="Professional"/>
    <s v="Yes"/>
    <n v="1"/>
    <x v="1"/>
    <x v="2"/>
    <n v="44"/>
    <x v="0"/>
    <x v="1"/>
    <x v="1"/>
  </r>
  <r>
    <n v="25970"/>
    <x v="1"/>
    <x v="0"/>
    <n v="60000"/>
    <x v="5"/>
    <s v="Bachelors"/>
    <s v="Skilled Manual"/>
    <s v="No"/>
    <n v="2"/>
    <x v="0"/>
    <x v="2"/>
    <n v="41"/>
    <x v="0"/>
    <x v="1"/>
    <x v="0"/>
  </r>
  <r>
    <n v="28068"/>
    <x v="1"/>
    <x v="0"/>
    <n v="80000"/>
    <x v="1"/>
    <s v="Graduate Degree"/>
    <s v="Professional"/>
    <s v="No"/>
    <n v="0"/>
    <x v="0"/>
    <x v="2"/>
    <n v="36"/>
    <x v="0"/>
    <x v="1"/>
    <x v="0"/>
  </r>
  <r>
    <n v="18390"/>
    <x v="0"/>
    <x v="1"/>
    <n v="80000"/>
    <x v="2"/>
    <s v="Partial College"/>
    <s v="Professional"/>
    <s v="Yes"/>
    <n v="2"/>
    <x v="0"/>
    <x v="2"/>
    <n v="44"/>
    <x v="0"/>
    <x v="0"/>
    <x v="0"/>
  </r>
  <r>
    <n v="29112"/>
    <x v="1"/>
    <x v="1"/>
    <n v="60000"/>
    <x v="3"/>
    <s v="Partial College"/>
    <s v="Professional"/>
    <s v="No"/>
    <n v="2"/>
    <x v="3"/>
    <x v="2"/>
    <n v="30"/>
    <x v="2"/>
    <x v="0"/>
    <x v="3"/>
  </r>
  <r>
    <n v="14090"/>
    <x v="0"/>
    <x v="0"/>
    <n v="30000"/>
    <x v="3"/>
    <s v="Partial High School"/>
    <s v="Clerical"/>
    <s v="No"/>
    <n v="2"/>
    <x v="0"/>
    <x v="2"/>
    <n v="28"/>
    <x v="2"/>
    <x v="0"/>
    <x v="0"/>
  </r>
  <r>
    <n v="27040"/>
    <x v="0"/>
    <x v="1"/>
    <n v="20000"/>
    <x v="4"/>
    <s v="Partial High School"/>
    <s v="Clerical"/>
    <s v="Yes"/>
    <n v="2"/>
    <x v="3"/>
    <x v="2"/>
    <n v="49"/>
    <x v="0"/>
    <x v="0"/>
    <x v="3"/>
  </r>
  <r>
    <n v="23479"/>
    <x v="1"/>
    <x v="1"/>
    <n v="90000"/>
    <x v="3"/>
    <s v="Partial College"/>
    <s v="Professional"/>
    <s v="No"/>
    <n v="2"/>
    <x v="0"/>
    <x v="2"/>
    <n v="43"/>
    <x v="0"/>
    <x v="1"/>
    <x v="0"/>
  </r>
  <r>
    <n v="16795"/>
    <x v="0"/>
    <x v="0"/>
    <n v="70000"/>
    <x v="5"/>
    <s v="Bachelors"/>
    <s v="Management"/>
    <s v="Yes"/>
    <n v="1"/>
    <x v="3"/>
    <x v="2"/>
    <n v="59"/>
    <x v="1"/>
    <x v="0"/>
    <x v="3"/>
  </r>
  <r>
    <n v="22014"/>
    <x v="1"/>
    <x v="1"/>
    <n v="30000"/>
    <x v="3"/>
    <s v="High School"/>
    <s v="Skilled Manual"/>
    <s v="Yes"/>
    <n v="2"/>
    <x v="2"/>
    <x v="2"/>
    <n v="26"/>
    <x v="2"/>
    <x v="0"/>
    <x v="2"/>
  </r>
  <r>
    <n v="13314"/>
    <x v="0"/>
    <x v="1"/>
    <n v="120000"/>
    <x v="0"/>
    <s v="High School"/>
    <s v="Professional"/>
    <s v="Yes"/>
    <n v="4"/>
    <x v="2"/>
    <x v="2"/>
    <n v="46"/>
    <x v="0"/>
    <x v="1"/>
    <x v="2"/>
  </r>
  <r>
    <n v="11619"/>
    <x v="1"/>
    <x v="0"/>
    <n v="50000"/>
    <x v="3"/>
    <s v="Graduate Degree"/>
    <s v="Skilled Manual"/>
    <s v="Yes"/>
    <n v="0"/>
    <x v="3"/>
    <x v="2"/>
    <n v="33"/>
    <x v="0"/>
    <x v="0"/>
    <x v="3"/>
  </r>
  <r>
    <n v="29132"/>
    <x v="1"/>
    <x v="0"/>
    <n v="40000"/>
    <x v="3"/>
    <s v="Bachelors"/>
    <s v="Professional"/>
    <s v="Yes"/>
    <n v="1"/>
    <x v="1"/>
    <x v="2"/>
    <n v="42"/>
    <x v="0"/>
    <x v="1"/>
    <x v="1"/>
  </r>
  <r>
    <n v="11199"/>
    <x v="0"/>
    <x v="0"/>
    <n v="70000"/>
    <x v="5"/>
    <s v="Bachelors"/>
    <s v="Management"/>
    <s v="Yes"/>
    <n v="1"/>
    <x v="4"/>
    <x v="2"/>
    <n v="59"/>
    <x v="1"/>
    <x v="0"/>
    <x v="4"/>
  </r>
  <r>
    <n v="20296"/>
    <x v="1"/>
    <x v="0"/>
    <n v="60000"/>
    <x v="3"/>
    <s v="Partial College"/>
    <s v="Skilled Manual"/>
    <s v="No"/>
    <n v="1"/>
    <x v="3"/>
    <x v="2"/>
    <n v="33"/>
    <x v="0"/>
    <x v="1"/>
    <x v="3"/>
  </r>
  <r>
    <n v="17546"/>
    <x v="0"/>
    <x v="0"/>
    <n v="70000"/>
    <x v="0"/>
    <s v="Partial College"/>
    <s v="Skilled Manual"/>
    <s v="Yes"/>
    <n v="1"/>
    <x v="0"/>
    <x v="2"/>
    <n v="44"/>
    <x v="0"/>
    <x v="1"/>
    <x v="0"/>
  </r>
  <r>
    <n v="18069"/>
    <x v="0"/>
    <x v="1"/>
    <n v="70000"/>
    <x v="2"/>
    <s v="Bachelors"/>
    <s v="Management"/>
    <s v="Yes"/>
    <n v="4"/>
    <x v="4"/>
    <x v="2"/>
    <n v="60"/>
    <x v="1"/>
    <x v="0"/>
    <x v="4"/>
  </r>
  <r>
    <n v="23712"/>
    <x v="1"/>
    <x v="0"/>
    <n v="70000"/>
    <x v="4"/>
    <s v="Bachelors"/>
    <s v="Management"/>
    <s v="Yes"/>
    <n v="1"/>
    <x v="4"/>
    <x v="2"/>
    <n v="59"/>
    <x v="1"/>
    <x v="0"/>
    <x v="4"/>
  </r>
  <r>
    <n v="23358"/>
    <x v="0"/>
    <x v="1"/>
    <n v="60000"/>
    <x v="3"/>
    <s v="High School"/>
    <s v="Professional"/>
    <s v="Yes"/>
    <n v="2"/>
    <x v="2"/>
    <x v="2"/>
    <n v="32"/>
    <x v="0"/>
    <x v="1"/>
    <x v="2"/>
  </r>
  <r>
    <n v="20518"/>
    <x v="0"/>
    <x v="0"/>
    <n v="70000"/>
    <x v="4"/>
    <s v="Partial College"/>
    <s v="Professional"/>
    <s v="Yes"/>
    <n v="1"/>
    <x v="4"/>
    <x v="2"/>
    <n v="58"/>
    <x v="1"/>
    <x v="0"/>
    <x v="4"/>
  </r>
  <r>
    <n v="28026"/>
    <x v="0"/>
    <x v="0"/>
    <n v="40000"/>
    <x v="4"/>
    <s v="High School"/>
    <s v="Professional"/>
    <s v="No"/>
    <n v="2"/>
    <x v="1"/>
    <x v="2"/>
    <n v="59"/>
    <x v="1"/>
    <x v="0"/>
    <x v="1"/>
  </r>
  <r>
    <n v="11669"/>
    <x v="1"/>
    <x v="0"/>
    <n v="70000"/>
    <x v="4"/>
    <s v="Bachelors"/>
    <s v="Skilled Manual"/>
    <s v="Yes"/>
    <n v="1"/>
    <x v="1"/>
    <x v="2"/>
    <n v="38"/>
    <x v="0"/>
    <x v="0"/>
    <x v="1"/>
  </r>
  <r>
    <n v="16020"/>
    <x v="0"/>
    <x v="1"/>
    <n v="40000"/>
    <x v="3"/>
    <s v="High School"/>
    <s v="Skilled Manual"/>
    <s v="Yes"/>
    <n v="2"/>
    <x v="2"/>
    <x v="2"/>
    <n v="28"/>
    <x v="2"/>
    <x v="1"/>
    <x v="2"/>
  </r>
  <r>
    <n v="27090"/>
    <x v="0"/>
    <x v="0"/>
    <n v="60000"/>
    <x v="0"/>
    <s v="Graduate Degree"/>
    <s v="Professional"/>
    <s v="Yes"/>
    <n v="0"/>
    <x v="1"/>
    <x v="2"/>
    <n v="37"/>
    <x v="0"/>
    <x v="1"/>
    <x v="1"/>
  </r>
  <r>
    <n v="27198"/>
    <x v="1"/>
    <x v="0"/>
    <n v="80000"/>
    <x v="3"/>
    <s v="Graduate Degree"/>
    <s v="Skilled Manual"/>
    <s v="No"/>
    <n v="0"/>
    <x v="0"/>
    <x v="2"/>
    <n v="40"/>
    <x v="0"/>
    <x v="0"/>
    <x v="0"/>
  </r>
  <r>
    <n v="19661"/>
    <x v="1"/>
    <x v="1"/>
    <n v="90000"/>
    <x v="5"/>
    <s v="Bachelors"/>
    <s v="Management"/>
    <s v="Yes"/>
    <n v="1"/>
    <x v="3"/>
    <x v="2"/>
    <n v="38"/>
    <x v="0"/>
    <x v="1"/>
    <x v="3"/>
  </r>
  <r>
    <n v="26327"/>
    <x v="0"/>
    <x v="1"/>
    <n v="70000"/>
    <x v="5"/>
    <s v="Graduate Degree"/>
    <s v="Professional"/>
    <s v="Yes"/>
    <n v="0"/>
    <x v="1"/>
    <x v="2"/>
    <n v="36"/>
    <x v="0"/>
    <x v="1"/>
    <x v="1"/>
  </r>
  <r>
    <n v="26341"/>
    <x v="0"/>
    <x v="0"/>
    <n v="70000"/>
    <x v="2"/>
    <s v="Graduate Degree"/>
    <s v="Professional"/>
    <s v="Yes"/>
    <n v="2"/>
    <x v="0"/>
    <x v="2"/>
    <n v="37"/>
    <x v="0"/>
    <x v="0"/>
    <x v="0"/>
  </r>
  <r>
    <n v="24958"/>
    <x v="1"/>
    <x v="0"/>
    <n v="40000"/>
    <x v="2"/>
    <s v="High School"/>
    <s v="Professional"/>
    <s v="No"/>
    <n v="3"/>
    <x v="1"/>
    <x v="2"/>
    <n v="60"/>
    <x v="1"/>
    <x v="1"/>
    <x v="1"/>
  </r>
  <r>
    <n v="13287"/>
    <x v="1"/>
    <x v="1"/>
    <n v="110000"/>
    <x v="5"/>
    <s v="Bachelors"/>
    <s v="Management"/>
    <s v="Yes"/>
    <n v="4"/>
    <x v="2"/>
    <x v="2"/>
    <n v="42"/>
    <x v="0"/>
    <x v="1"/>
    <x v="2"/>
  </r>
  <r>
    <n v="14493"/>
    <x v="1"/>
    <x v="0"/>
    <n v="70000"/>
    <x v="1"/>
    <s v="Graduate Degree"/>
    <s v="Management"/>
    <s v="No"/>
    <n v="2"/>
    <x v="3"/>
    <x v="2"/>
    <n v="53"/>
    <x v="0"/>
    <x v="0"/>
    <x v="3"/>
  </r>
  <r>
    <n v="26678"/>
    <x v="1"/>
    <x v="0"/>
    <n v="80000"/>
    <x v="4"/>
    <s v="Partial High School"/>
    <s v="Skilled Manual"/>
    <s v="Yes"/>
    <n v="2"/>
    <x v="2"/>
    <x v="2"/>
    <n v="49"/>
    <x v="0"/>
    <x v="0"/>
    <x v="2"/>
  </r>
  <r>
    <n v="23275"/>
    <x v="0"/>
    <x v="1"/>
    <n v="30000"/>
    <x v="4"/>
    <s v="High School"/>
    <s v="Skilled Manual"/>
    <s v="Yes"/>
    <n v="2"/>
    <x v="3"/>
    <x v="2"/>
    <n v="49"/>
    <x v="0"/>
    <x v="0"/>
    <x v="3"/>
  </r>
  <r>
    <n v="11270"/>
    <x v="0"/>
    <x v="1"/>
    <n v="130000"/>
    <x v="4"/>
    <s v="Graduate Degree"/>
    <s v="Management"/>
    <s v="Yes"/>
    <n v="3"/>
    <x v="0"/>
    <x v="2"/>
    <n v="42"/>
    <x v="0"/>
    <x v="1"/>
    <x v="0"/>
  </r>
  <r>
    <n v="20084"/>
    <x v="0"/>
    <x v="1"/>
    <n v="20000"/>
    <x v="4"/>
    <s v="High School"/>
    <s v="Manual"/>
    <s v="No"/>
    <n v="2"/>
    <x v="0"/>
    <x v="2"/>
    <n v="53"/>
    <x v="0"/>
    <x v="0"/>
    <x v="0"/>
  </r>
  <r>
    <n v="16144"/>
    <x v="0"/>
    <x v="1"/>
    <n v="70000"/>
    <x v="0"/>
    <s v="Graduate Degree"/>
    <s v="Professional"/>
    <s v="Yes"/>
    <n v="1"/>
    <x v="0"/>
    <x v="2"/>
    <n v="46"/>
    <x v="0"/>
    <x v="1"/>
    <x v="0"/>
  </r>
  <r>
    <n v="27731"/>
    <x v="0"/>
    <x v="1"/>
    <n v="40000"/>
    <x v="3"/>
    <s v="High School"/>
    <s v="Skilled Manual"/>
    <s v="Yes"/>
    <n v="2"/>
    <x v="2"/>
    <x v="2"/>
    <n v="27"/>
    <x v="2"/>
    <x v="0"/>
    <x v="2"/>
  </r>
  <r>
    <n v="11886"/>
    <x v="0"/>
    <x v="0"/>
    <n v="60000"/>
    <x v="1"/>
    <s v="Bachelors"/>
    <s v="Professional"/>
    <s v="Yes"/>
    <n v="1"/>
    <x v="0"/>
    <x v="2"/>
    <n v="48"/>
    <x v="0"/>
    <x v="1"/>
    <x v="0"/>
  </r>
  <r>
    <n v="24324"/>
    <x v="1"/>
    <x v="0"/>
    <n v="60000"/>
    <x v="5"/>
    <s v="Bachelors"/>
    <s v="Skilled Manual"/>
    <s v="Yes"/>
    <n v="2"/>
    <x v="1"/>
    <x v="2"/>
    <n v="41"/>
    <x v="0"/>
    <x v="1"/>
    <x v="1"/>
  </r>
  <r>
    <n v="22220"/>
    <x v="0"/>
    <x v="1"/>
    <n v="60000"/>
    <x v="4"/>
    <s v="High School"/>
    <s v="Professional"/>
    <s v="No"/>
    <n v="2"/>
    <x v="3"/>
    <x v="2"/>
    <n v="49"/>
    <x v="0"/>
    <x v="1"/>
    <x v="3"/>
  </r>
  <r>
    <n v="26625"/>
    <x v="1"/>
    <x v="0"/>
    <n v="60000"/>
    <x v="3"/>
    <s v="Graduate Degree"/>
    <s v="Professional"/>
    <s v="Yes"/>
    <n v="1"/>
    <x v="1"/>
    <x v="2"/>
    <n v="38"/>
    <x v="0"/>
    <x v="1"/>
    <x v="1"/>
  </r>
  <r>
    <n v="23027"/>
    <x v="1"/>
    <x v="1"/>
    <n v="130000"/>
    <x v="0"/>
    <s v="Bachelors"/>
    <s v="Management"/>
    <s v="No"/>
    <n v="4"/>
    <x v="0"/>
    <x v="2"/>
    <n v="44"/>
    <x v="0"/>
    <x v="0"/>
    <x v="0"/>
  </r>
  <r>
    <n v="16867"/>
    <x v="1"/>
    <x v="0"/>
    <n v="130000"/>
    <x v="0"/>
    <s v="Bachelors"/>
    <s v="Management"/>
    <s v="No"/>
    <n v="3"/>
    <x v="0"/>
    <x v="2"/>
    <n v="45"/>
    <x v="0"/>
    <x v="1"/>
    <x v="0"/>
  </r>
  <r>
    <n v="14514"/>
    <x v="1"/>
    <x v="0"/>
    <n v="30000"/>
    <x v="3"/>
    <s v="Partial College"/>
    <s v="Skilled Manual"/>
    <s v="Yes"/>
    <n v="1"/>
    <x v="2"/>
    <x v="2"/>
    <n v="26"/>
    <x v="2"/>
    <x v="0"/>
    <x v="2"/>
  </r>
  <r>
    <n v="19634"/>
    <x v="0"/>
    <x v="1"/>
    <n v="40000"/>
    <x v="3"/>
    <s v="High School"/>
    <s v="Skilled Manual"/>
    <s v="Yes"/>
    <n v="1"/>
    <x v="2"/>
    <x v="2"/>
    <n v="31"/>
    <x v="0"/>
    <x v="0"/>
    <x v="2"/>
  </r>
  <r>
    <n v="18504"/>
    <x v="0"/>
    <x v="1"/>
    <n v="70000"/>
    <x v="4"/>
    <s v="Partial High School"/>
    <s v="Skilled Manual"/>
    <s v="No"/>
    <n v="2"/>
    <x v="3"/>
    <x v="2"/>
    <n v="49"/>
    <x v="0"/>
    <x v="0"/>
    <x v="3"/>
  </r>
  <r>
    <n v="28799"/>
    <x v="1"/>
    <x v="0"/>
    <n v="40000"/>
    <x v="4"/>
    <s v="Partial College"/>
    <s v="Clerical"/>
    <s v="No"/>
    <n v="1"/>
    <x v="3"/>
    <x v="2"/>
    <n v="47"/>
    <x v="0"/>
    <x v="1"/>
    <x v="3"/>
  </r>
  <r>
    <n v="11225"/>
    <x v="0"/>
    <x v="0"/>
    <n v="60000"/>
    <x v="4"/>
    <s v="Partial College"/>
    <s v="Professional"/>
    <s v="Yes"/>
    <n v="1"/>
    <x v="4"/>
    <x v="2"/>
    <n v="55"/>
    <x v="1"/>
    <x v="0"/>
    <x v="4"/>
  </r>
  <r>
    <n v="17657"/>
    <x v="0"/>
    <x v="1"/>
    <n v="40000"/>
    <x v="5"/>
    <s v="Partial College"/>
    <s v="Clerical"/>
    <s v="No"/>
    <n v="0"/>
    <x v="0"/>
    <x v="2"/>
    <n v="30"/>
    <x v="2"/>
    <x v="0"/>
    <x v="0"/>
  </r>
  <r>
    <n v="14913"/>
    <x v="0"/>
    <x v="0"/>
    <n v="40000"/>
    <x v="0"/>
    <s v="Partial College"/>
    <s v="Clerical"/>
    <s v="Yes"/>
    <n v="1"/>
    <x v="3"/>
    <x v="2"/>
    <n v="48"/>
    <x v="0"/>
    <x v="1"/>
    <x v="3"/>
  </r>
  <r>
    <n v="14077"/>
    <x v="1"/>
    <x v="1"/>
    <n v="30000"/>
    <x v="3"/>
    <s v="High School"/>
    <s v="Skilled Manual"/>
    <s v="Yes"/>
    <n v="2"/>
    <x v="2"/>
    <x v="2"/>
    <n v="30"/>
    <x v="2"/>
    <x v="0"/>
    <x v="2"/>
  </r>
  <r>
    <n v="13296"/>
    <x v="0"/>
    <x v="1"/>
    <n v="110000"/>
    <x v="0"/>
    <s v="Bachelors"/>
    <s v="Management"/>
    <s v="Yes"/>
    <n v="3"/>
    <x v="2"/>
    <x v="2"/>
    <n v="45"/>
    <x v="0"/>
    <x v="0"/>
    <x v="2"/>
  </r>
  <r>
    <n v="20535"/>
    <x v="0"/>
    <x v="0"/>
    <n v="70000"/>
    <x v="5"/>
    <s v="Partial College"/>
    <s v="Professional"/>
    <s v="Yes"/>
    <n v="1"/>
    <x v="4"/>
    <x v="2"/>
    <n v="56"/>
    <x v="1"/>
    <x v="0"/>
    <x v="4"/>
  </r>
  <r>
    <n v="12452"/>
    <x v="0"/>
    <x v="1"/>
    <n v="60000"/>
    <x v="5"/>
    <s v="Graduate Degree"/>
    <s v="Skilled Manual"/>
    <s v="Yes"/>
    <n v="0"/>
    <x v="3"/>
    <x v="2"/>
    <n v="47"/>
    <x v="0"/>
    <x v="1"/>
    <x v="3"/>
  </r>
  <r>
    <n v="28043"/>
    <x v="0"/>
    <x v="0"/>
    <n v="60000"/>
    <x v="4"/>
    <s v="Bachelors"/>
    <s v="Management"/>
    <s v="Yes"/>
    <n v="0"/>
    <x v="4"/>
    <x v="2"/>
    <n v="56"/>
    <x v="1"/>
    <x v="0"/>
    <x v="4"/>
  </r>
  <r>
    <n v="12957"/>
    <x v="1"/>
    <x v="0"/>
    <n v="70000"/>
    <x v="0"/>
    <s v="Bachelors"/>
    <s v="Professional"/>
    <s v="No"/>
    <n v="1"/>
    <x v="0"/>
    <x v="2"/>
    <n v="44"/>
    <x v="0"/>
    <x v="0"/>
    <x v="0"/>
  </r>
  <r>
    <n v="15412"/>
    <x v="0"/>
    <x v="1"/>
    <n v="130000"/>
    <x v="4"/>
    <s v="Graduate Degree"/>
    <s v="Management"/>
    <s v="Yes"/>
    <n v="3"/>
    <x v="1"/>
    <x v="2"/>
    <n v="69"/>
    <x v="1"/>
    <x v="0"/>
    <x v="1"/>
  </r>
  <r>
    <n v="20514"/>
    <x v="0"/>
    <x v="0"/>
    <n v="70000"/>
    <x v="4"/>
    <s v="Partial College"/>
    <s v="Professional"/>
    <s v="Yes"/>
    <n v="1"/>
    <x v="1"/>
    <x v="2"/>
    <n v="59"/>
    <x v="1"/>
    <x v="0"/>
    <x v="1"/>
  </r>
  <r>
    <n v="20758"/>
    <x v="0"/>
    <x v="1"/>
    <n v="30000"/>
    <x v="4"/>
    <s v="High School"/>
    <s v="Skilled Manual"/>
    <s v="Yes"/>
    <n v="2"/>
    <x v="3"/>
    <x v="2"/>
    <n v="50"/>
    <x v="0"/>
    <x v="0"/>
    <x v="3"/>
  </r>
  <r>
    <n v="11801"/>
    <x v="0"/>
    <x v="1"/>
    <n v="60000"/>
    <x v="0"/>
    <s v="Graduate Degree"/>
    <s v="Professional"/>
    <s v="Yes"/>
    <n v="0"/>
    <x v="1"/>
    <x v="2"/>
    <n v="36"/>
    <x v="0"/>
    <x v="0"/>
    <x v="1"/>
  </r>
  <r>
    <n v="22211"/>
    <x v="0"/>
    <x v="1"/>
    <n v="60000"/>
    <x v="3"/>
    <s v="Partial College"/>
    <s v="Professional"/>
    <s v="Yes"/>
    <n v="2"/>
    <x v="2"/>
    <x v="2"/>
    <n v="32"/>
    <x v="0"/>
    <x v="0"/>
    <x v="2"/>
  </r>
  <r>
    <n v="28087"/>
    <x v="1"/>
    <x v="0"/>
    <n v="40000"/>
    <x v="3"/>
    <s v="Partial College"/>
    <s v="Skilled Manual"/>
    <s v="No"/>
    <n v="1"/>
    <x v="3"/>
    <x v="2"/>
    <n v="27"/>
    <x v="2"/>
    <x v="0"/>
    <x v="3"/>
  </r>
  <r>
    <n v="23668"/>
    <x v="0"/>
    <x v="0"/>
    <n v="40000"/>
    <x v="5"/>
    <s v="High School"/>
    <s v="Professional"/>
    <s v="Yes"/>
    <n v="2"/>
    <x v="2"/>
    <x v="2"/>
    <n v="59"/>
    <x v="1"/>
    <x v="1"/>
    <x v="2"/>
  </r>
  <r>
    <n v="27441"/>
    <x v="0"/>
    <x v="1"/>
    <n v="60000"/>
    <x v="1"/>
    <s v="High School"/>
    <s v="Professional"/>
    <s v="No"/>
    <n v="2"/>
    <x v="1"/>
    <x v="2"/>
    <n v="53"/>
    <x v="0"/>
    <x v="0"/>
    <x v="1"/>
  </r>
  <r>
    <n v="27261"/>
    <x v="0"/>
    <x v="1"/>
    <n v="40000"/>
    <x v="0"/>
    <s v="Bachelors"/>
    <s v="Skilled Manual"/>
    <s v="No"/>
    <n v="1"/>
    <x v="0"/>
    <x v="2"/>
    <n v="36"/>
    <x v="0"/>
    <x v="1"/>
    <x v="0"/>
  </r>
  <r>
    <n v="18649"/>
    <x v="1"/>
    <x v="1"/>
    <n v="30000"/>
    <x v="0"/>
    <s v="High School"/>
    <s v="Clerical"/>
    <s v="Yes"/>
    <n v="2"/>
    <x v="3"/>
    <x v="2"/>
    <n v="51"/>
    <x v="0"/>
    <x v="1"/>
    <x v="3"/>
  </r>
  <r>
    <n v="21714"/>
    <x v="1"/>
    <x v="0"/>
    <n v="80000"/>
    <x v="2"/>
    <s v="Graduate Degree"/>
    <s v="Skilled Manual"/>
    <s v="No"/>
    <n v="0"/>
    <x v="0"/>
    <x v="2"/>
    <n v="47"/>
    <x v="0"/>
    <x v="0"/>
    <x v="0"/>
  </r>
  <r>
    <n v="23217"/>
    <x v="1"/>
    <x v="0"/>
    <n v="60000"/>
    <x v="1"/>
    <s v="Graduate Degree"/>
    <s v="Professional"/>
    <s v="Yes"/>
    <n v="0"/>
    <x v="1"/>
    <x v="2"/>
    <n v="43"/>
    <x v="0"/>
    <x v="1"/>
    <x v="1"/>
  </r>
  <r>
    <n v="23797"/>
    <x v="1"/>
    <x v="1"/>
    <n v="20000"/>
    <x v="1"/>
    <s v="Partial High School"/>
    <s v="Clerical"/>
    <s v="No"/>
    <n v="2"/>
    <x v="0"/>
    <x v="2"/>
    <n v="50"/>
    <x v="0"/>
    <x v="0"/>
    <x v="0"/>
  </r>
  <r>
    <n v="13216"/>
    <x v="0"/>
    <x v="0"/>
    <n v="60000"/>
    <x v="2"/>
    <s v="Bachelors"/>
    <s v="Management"/>
    <s v="Yes"/>
    <n v="3"/>
    <x v="4"/>
    <x v="2"/>
    <n v="59"/>
    <x v="1"/>
    <x v="0"/>
    <x v="4"/>
  </r>
  <r>
    <n v="20657"/>
    <x v="1"/>
    <x v="1"/>
    <n v="50000"/>
    <x v="4"/>
    <s v="Bachelors"/>
    <s v="Skilled Manual"/>
    <s v="Yes"/>
    <n v="0"/>
    <x v="1"/>
    <x v="2"/>
    <n v="37"/>
    <x v="0"/>
    <x v="1"/>
    <x v="1"/>
  </r>
  <r>
    <n v="12882"/>
    <x v="0"/>
    <x v="1"/>
    <n v="50000"/>
    <x v="0"/>
    <s v="Graduate Degree"/>
    <s v="Skilled Manual"/>
    <s v="Yes"/>
    <n v="0"/>
    <x v="0"/>
    <x v="2"/>
    <n v="33"/>
    <x v="0"/>
    <x v="1"/>
    <x v="0"/>
  </r>
  <r>
    <n v="25908"/>
    <x v="0"/>
    <x v="0"/>
    <n v="60000"/>
    <x v="3"/>
    <s v="Partial College"/>
    <s v="Skilled Manual"/>
    <s v="No"/>
    <n v="1"/>
    <x v="3"/>
    <x v="2"/>
    <n v="27"/>
    <x v="2"/>
    <x v="0"/>
    <x v="3"/>
  </r>
  <r>
    <n v="16753"/>
    <x v="1"/>
    <x v="0"/>
    <n v="70000"/>
    <x v="3"/>
    <s v="Partial College"/>
    <s v="Skilled Manual"/>
    <s v="Yes"/>
    <n v="2"/>
    <x v="2"/>
    <x v="2"/>
    <n v="34"/>
    <x v="0"/>
    <x v="1"/>
    <x v="2"/>
  </r>
  <r>
    <n v="14608"/>
    <x v="0"/>
    <x v="1"/>
    <n v="50000"/>
    <x v="5"/>
    <s v="Bachelors"/>
    <s v="Skilled Manual"/>
    <s v="Yes"/>
    <n v="3"/>
    <x v="4"/>
    <x v="2"/>
    <n v="42"/>
    <x v="0"/>
    <x v="0"/>
    <x v="4"/>
  </r>
  <r>
    <n v="24979"/>
    <x v="0"/>
    <x v="0"/>
    <n v="60000"/>
    <x v="4"/>
    <s v="Partial College"/>
    <s v="Professional"/>
    <s v="Yes"/>
    <n v="2"/>
    <x v="1"/>
    <x v="2"/>
    <n v="57"/>
    <x v="1"/>
    <x v="1"/>
    <x v="1"/>
  </r>
  <r>
    <n v="13313"/>
    <x v="0"/>
    <x v="0"/>
    <n v="120000"/>
    <x v="0"/>
    <s v="High School"/>
    <s v="Professional"/>
    <s v="No"/>
    <n v="4"/>
    <x v="1"/>
    <x v="2"/>
    <n v="45"/>
    <x v="0"/>
    <x v="0"/>
    <x v="1"/>
  </r>
  <r>
    <n v="18952"/>
    <x v="0"/>
    <x v="0"/>
    <n v="100000"/>
    <x v="5"/>
    <s v="Bachelors"/>
    <s v="Management"/>
    <s v="Yes"/>
    <n v="4"/>
    <x v="0"/>
    <x v="2"/>
    <n v="40"/>
    <x v="0"/>
    <x v="0"/>
    <x v="0"/>
  </r>
  <r>
    <n v="17699"/>
    <x v="0"/>
    <x v="1"/>
    <n v="60000"/>
    <x v="0"/>
    <s v="Graduate Degree"/>
    <s v="Skilled Manual"/>
    <s v="No"/>
    <n v="0"/>
    <x v="0"/>
    <x v="2"/>
    <n v="55"/>
    <x v="1"/>
    <x v="0"/>
    <x v="0"/>
  </r>
  <r>
    <n v="14657"/>
    <x v="0"/>
    <x v="1"/>
    <n v="80000"/>
    <x v="0"/>
    <s v="Partial College"/>
    <s v="Skilled Manual"/>
    <s v="No"/>
    <n v="1"/>
    <x v="0"/>
    <x v="2"/>
    <n v="47"/>
    <x v="0"/>
    <x v="1"/>
    <x v="0"/>
  </r>
  <r>
    <n v="11540"/>
    <x v="1"/>
    <x v="1"/>
    <n v="60000"/>
    <x v="5"/>
    <s v="Graduate Degree"/>
    <s v="Skilled Manual"/>
    <s v="Yes"/>
    <n v="0"/>
    <x v="3"/>
    <x v="2"/>
    <n v="47"/>
    <x v="0"/>
    <x v="1"/>
    <x v="3"/>
  </r>
  <r>
    <n v="11783"/>
    <x v="0"/>
    <x v="0"/>
    <n v="60000"/>
    <x v="0"/>
    <s v="Graduate Degree"/>
    <s v="Skilled Manual"/>
    <s v="Yes"/>
    <n v="0"/>
    <x v="0"/>
    <x v="2"/>
    <n v="34"/>
    <x v="0"/>
    <x v="0"/>
    <x v="0"/>
  </r>
  <r>
    <n v="14602"/>
    <x v="0"/>
    <x v="0"/>
    <n v="80000"/>
    <x v="1"/>
    <s v="Graduate Degree"/>
    <s v="Professional"/>
    <s v="Yes"/>
    <n v="0"/>
    <x v="0"/>
    <x v="2"/>
    <n v="36"/>
    <x v="0"/>
    <x v="1"/>
    <x v="0"/>
  </r>
  <r>
    <n v="29030"/>
    <x v="0"/>
    <x v="1"/>
    <n v="70000"/>
    <x v="4"/>
    <s v="Partial High School"/>
    <s v="Skilled Manual"/>
    <s v="Yes"/>
    <n v="2"/>
    <x v="4"/>
    <x v="2"/>
    <n v="54"/>
    <x v="1"/>
    <x v="0"/>
    <x v="4"/>
  </r>
  <r>
    <n v="26490"/>
    <x v="1"/>
    <x v="1"/>
    <n v="70000"/>
    <x v="4"/>
    <s v="Bachelors"/>
    <s v="Management"/>
    <s v="No"/>
    <n v="1"/>
    <x v="1"/>
    <x v="2"/>
    <n v="59"/>
    <x v="1"/>
    <x v="1"/>
    <x v="1"/>
  </r>
  <r>
    <n v="13151"/>
    <x v="1"/>
    <x v="1"/>
    <n v="40000"/>
    <x v="3"/>
    <s v="High School"/>
    <s v="Skilled Manual"/>
    <s v="Yes"/>
    <n v="2"/>
    <x v="2"/>
    <x v="2"/>
    <n v="27"/>
    <x v="2"/>
    <x v="0"/>
    <x v="2"/>
  </r>
  <r>
    <n v="17260"/>
    <x v="0"/>
    <x v="1"/>
    <n v="90000"/>
    <x v="2"/>
    <s v="Partial College"/>
    <s v="Professional"/>
    <s v="Yes"/>
    <n v="3"/>
    <x v="0"/>
    <x v="2"/>
    <n v="41"/>
    <x v="0"/>
    <x v="0"/>
    <x v="0"/>
  </r>
  <r>
    <n v="15372"/>
    <x v="0"/>
    <x v="1"/>
    <n v="80000"/>
    <x v="1"/>
    <s v="Partial College"/>
    <s v="Professional"/>
    <s v="No"/>
    <n v="2"/>
    <x v="1"/>
    <x v="2"/>
    <n v="50"/>
    <x v="0"/>
    <x v="1"/>
    <x v="1"/>
  </r>
  <r>
    <n v="18105"/>
    <x v="0"/>
    <x v="0"/>
    <n v="60000"/>
    <x v="4"/>
    <s v="Partial College"/>
    <s v="Professional"/>
    <s v="Yes"/>
    <n v="1"/>
    <x v="4"/>
    <x v="2"/>
    <n v="55"/>
    <x v="1"/>
    <x v="0"/>
    <x v="4"/>
  </r>
  <r>
    <n v="19660"/>
    <x v="0"/>
    <x v="1"/>
    <n v="80000"/>
    <x v="5"/>
    <s v="Bachelors"/>
    <s v="Management"/>
    <s v="Yes"/>
    <n v="0"/>
    <x v="0"/>
    <x v="2"/>
    <n v="43"/>
    <x v="0"/>
    <x v="0"/>
    <x v="0"/>
  </r>
  <r>
    <n v="16112"/>
    <x v="1"/>
    <x v="1"/>
    <n v="70000"/>
    <x v="5"/>
    <s v="Bachelors"/>
    <s v="Professional"/>
    <s v="Yes"/>
    <n v="2"/>
    <x v="1"/>
    <x v="2"/>
    <n v="43"/>
    <x v="0"/>
    <x v="1"/>
    <x v="1"/>
  </r>
  <r>
    <n v="20698"/>
    <x v="0"/>
    <x v="1"/>
    <n v="60000"/>
    <x v="5"/>
    <s v="Bachelors"/>
    <s v="Skilled Manual"/>
    <s v="Yes"/>
    <n v="3"/>
    <x v="2"/>
    <x v="2"/>
    <n v="42"/>
    <x v="0"/>
    <x v="0"/>
    <x v="2"/>
  </r>
  <r>
    <n v="20076"/>
    <x v="1"/>
    <x v="0"/>
    <n v="10000"/>
    <x v="4"/>
    <s v="High School"/>
    <s v="Manual"/>
    <s v="Yes"/>
    <n v="2"/>
    <x v="3"/>
    <x v="2"/>
    <n v="53"/>
    <x v="0"/>
    <x v="1"/>
    <x v="3"/>
  </r>
  <r>
    <n v="24496"/>
    <x v="1"/>
    <x v="0"/>
    <n v="40000"/>
    <x v="3"/>
    <s v="High School"/>
    <s v="Skilled Manual"/>
    <s v="No"/>
    <n v="2"/>
    <x v="0"/>
    <x v="2"/>
    <n v="28"/>
    <x v="2"/>
    <x v="1"/>
    <x v="0"/>
  </r>
  <r>
    <n v="15468"/>
    <x v="0"/>
    <x v="0"/>
    <n v="50000"/>
    <x v="0"/>
    <s v="Bachelors"/>
    <s v="Skilled Manual"/>
    <s v="Yes"/>
    <n v="1"/>
    <x v="0"/>
    <x v="2"/>
    <n v="35"/>
    <x v="0"/>
    <x v="0"/>
    <x v="0"/>
  </r>
  <r>
    <n v="28031"/>
    <x v="1"/>
    <x v="0"/>
    <n v="70000"/>
    <x v="4"/>
    <s v="Bachelors"/>
    <s v="Management"/>
    <s v="No"/>
    <n v="1"/>
    <x v="1"/>
    <x v="2"/>
    <n v="59"/>
    <x v="1"/>
    <x v="1"/>
    <x v="1"/>
  </r>
  <r>
    <n v="26270"/>
    <x v="1"/>
    <x v="0"/>
    <n v="20000"/>
    <x v="4"/>
    <s v="Partial High School"/>
    <s v="Clerical"/>
    <s v="Yes"/>
    <n v="2"/>
    <x v="3"/>
    <x v="2"/>
    <n v="49"/>
    <x v="0"/>
    <x v="0"/>
    <x v="3"/>
  </r>
  <r>
    <n v="22221"/>
    <x v="0"/>
    <x v="1"/>
    <n v="60000"/>
    <x v="4"/>
    <s v="High School"/>
    <s v="Professional"/>
    <s v="No"/>
    <n v="2"/>
    <x v="3"/>
    <x v="2"/>
    <n v="48"/>
    <x v="0"/>
    <x v="1"/>
    <x v="3"/>
  </r>
  <r>
    <n v="28228"/>
    <x v="1"/>
    <x v="0"/>
    <n v="80000"/>
    <x v="4"/>
    <s v="Partial High School"/>
    <s v="Skilled Manual"/>
    <s v="No"/>
    <n v="2"/>
    <x v="3"/>
    <x v="2"/>
    <n v="50"/>
    <x v="0"/>
    <x v="0"/>
    <x v="3"/>
  </r>
  <r>
    <n v="18363"/>
    <x v="0"/>
    <x v="1"/>
    <n v="40000"/>
    <x v="3"/>
    <s v="High School"/>
    <s v="Skilled Manual"/>
    <s v="Yes"/>
    <n v="2"/>
    <x v="2"/>
    <x v="2"/>
    <n v="28"/>
    <x v="2"/>
    <x v="1"/>
    <x v="2"/>
  </r>
  <r>
    <n v="23256"/>
    <x v="1"/>
    <x v="1"/>
    <n v="30000"/>
    <x v="0"/>
    <s v="High School"/>
    <s v="Clerical"/>
    <s v="No"/>
    <n v="1"/>
    <x v="2"/>
    <x v="2"/>
    <n v="52"/>
    <x v="0"/>
    <x v="0"/>
    <x v="2"/>
  </r>
  <r>
    <n v="12768"/>
    <x v="0"/>
    <x v="1"/>
    <n v="30000"/>
    <x v="0"/>
    <s v="High School"/>
    <s v="Clerical"/>
    <s v="Yes"/>
    <n v="1"/>
    <x v="1"/>
    <x v="2"/>
    <n v="52"/>
    <x v="0"/>
    <x v="1"/>
    <x v="1"/>
  </r>
  <r>
    <n v="20361"/>
    <x v="0"/>
    <x v="1"/>
    <n v="50000"/>
    <x v="4"/>
    <s v="Graduate Degree"/>
    <s v="Management"/>
    <s v="Yes"/>
    <n v="2"/>
    <x v="2"/>
    <x v="2"/>
    <n v="69"/>
    <x v="1"/>
    <x v="0"/>
    <x v="2"/>
  </r>
  <r>
    <n v="21306"/>
    <x v="1"/>
    <x v="1"/>
    <n v="60000"/>
    <x v="4"/>
    <s v="High School"/>
    <s v="Professional"/>
    <s v="Yes"/>
    <n v="2"/>
    <x v="2"/>
    <x v="2"/>
    <n v="51"/>
    <x v="0"/>
    <x v="0"/>
    <x v="2"/>
  </r>
  <r>
    <n v="13382"/>
    <x v="0"/>
    <x v="1"/>
    <n v="70000"/>
    <x v="2"/>
    <s v="Partial College"/>
    <s v="Professional"/>
    <s v="Yes"/>
    <n v="2"/>
    <x v="3"/>
    <x v="2"/>
    <n v="57"/>
    <x v="1"/>
    <x v="1"/>
    <x v="3"/>
  </r>
  <r>
    <n v="20310"/>
    <x v="1"/>
    <x v="1"/>
    <n v="60000"/>
    <x v="3"/>
    <s v="Partial College"/>
    <s v="Skilled Manual"/>
    <s v="Yes"/>
    <n v="1"/>
    <x v="2"/>
    <x v="2"/>
    <n v="27"/>
    <x v="2"/>
    <x v="1"/>
    <x v="2"/>
  </r>
  <r>
    <n v="22971"/>
    <x v="1"/>
    <x v="0"/>
    <n v="30000"/>
    <x v="3"/>
    <s v="High School"/>
    <s v="Skilled Manual"/>
    <s v="No"/>
    <n v="2"/>
    <x v="0"/>
    <x v="2"/>
    <n v="25"/>
    <x v="2"/>
    <x v="1"/>
    <x v="0"/>
  </r>
  <r>
    <n v="15287"/>
    <x v="1"/>
    <x v="0"/>
    <n v="50000"/>
    <x v="0"/>
    <s v="Graduate Degree"/>
    <s v="Skilled Manual"/>
    <s v="Yes"/>
    <n v="0"/>
    <x v="3"/>
    <x v="2"/>
    <n v="33"/>
    <x v="0"/>
    <x v="1"/>
    <x v="3"/>
  </r>
  <r>
    <n v="15532"/>
    <x v="1"/>
    <x v="1"/>
    <n v="60000"/>
    <x v="5"/>
    <s v="Bachelors"/>
    <s v="Professional"/>
    <s v="Yes"/>
    <n v="2"/>
    <x v="1"/>
    <x v="2"/>
    <n v="43"/>
    <x v="0"/>
    <x v="1"/>
    <x v="1"/>
  </r>
  <r>
    <n v="11255"/>
    <x v="0"/>
    <x v="1"/>
    <n v="70000"/>
    <x v="5"/>
    <s v="Graduate Degree"/>
    <s v="Management"/>
    <s v="Yes"/>
    <n v="2"/>
    <x v="2"/>
    <x v="2"/>
    <n v="73"/>
    <x v="1"/>
    <x v="0"/>
    <x v="2"/>
  </r>
  <r>
    <n v="28090"/>
    <x v="0"/>
    <x v="1"/>
    <n v="40000"/>
    <x v="3"/>
    <s v="Partial College"/>
    <s v="Skilled Manual"/>
    <s v="Yes"/>
    <n v="1"/>
    <x v="2"/>
    <x v="2"/>
    <n v="27"/>
    <x v="2"/>
    <x v="0"/>
    <x v="2"/>
  </r>
  <r>
    <n v="15255"/>
    <x v="0"/>
    <x v="1"/>
    <n v="40000"/>
    <x v="3"/>
    <s v="High School"/>
    <s v="Skilled Manual"/>
    <s v="Yes"/>
    <n v="2"/>
    <x v="2"/>
    <x v="2"/>
    <n v="28"/>
    <x v="2"/>
    <x v="1"/>
    <x v="2"/>
  </r>
  <r>
    <n v="13154"/>
    <x v="0"/>
    <x v="1"/>
    <n v="40000"/>
    <x v="3"/>
    <s v="High School"/>
    <s v="Skilled Manual"/>
    <s v="No"/>
    <n v="2"/>
    <x v="0"/>
    <x v="2"/>
    <n v="27"/>
    <x v="2"/>
    <x v="1"/>
    <x v="0"/>
  </r>
  <r>
    <n v="26778"/>
    <x v="1"/>
    <x v="0"/>
    <n v="40000"/>
    <x v="3"/>
    <s v="High School"/>
    <s v="Skilled Manual"/>
    <s v="Yes"/>
    <n v="2"/>
    <x v="2"/>
    <x v="2"/>
    <n v="31"/>
    <x v="0"/>
    <x v="0"/>
    <x v="2"/>
  </r>
  <r>
    <n v="23248"/>
    <x v="0"/>
    <x v="0"/>
    <n v="10000"/>
    <x v="4"/>
    <s v="High School"/>
    <s v="Manual"/>
    <s v="Yes"/>
    <n v="2"/>
    <x v="3"/>
    <x v="2"/>
    <n v="53"/>
    <x v="0"/>
    <x v="0"/>
    <x v="3"/>
  </r>
  <r>
    <n v="21417"/>
    <x v="1"/>
    <x v="0"/>
    <n v="60000"/>
    <x v="3"/>
    <s v="Partial College"/>
    <s v="Professional"/>
    <s v="No"/>
    <n v="2"/>
    <x v="3"/>
    <x v="2"/>
    <n v="32"/>
    <x v="0"/>
    <x v="1"/>
    <x v="3"/>
  </r>
  <r>
    <n v="17668"/>
    <x v="1"/>
    <x v="1"/>
    <n v="30000"/>
    <x v="4"/>
    <s v="High School"/>
    <s v="Skilled Manual"/>
    <s v="Yes"/>
    <n v="2"/>
    <x v="3"/>
    <x v="2"/>
    <n v="50"/>
    <x v="0"/>
    <x v="1"/>
    <x v="3"/>
  </r>
  <r>
    <n v="27994"/>
    <x v="0"/>
    <x v="0"/>
    <n v="40000"/>
    <x v="5"/>
    <s v="High School"/>
    <s v="Professional"/>
    <s v="Yes"/>
    <n v="2"/>
    <x v="2"/>
    <x v="2"/>
    <n v="69"/>
    <x v="1"/>
    <x v="0"/>
    <x v="2"/>
  </r>
  <r>
    <n v="20376"/>
    <x v="1"/>
    <x v="0"/>
    <n v="70000"/>
    <x v="1"/>
    <s v="Graduate Degree"/>
    <s v="Management"/>
    <s v="Yes"/>
    <n v="2"/>
    <x v="2"/>
    <x v="2"/>
    <n v="52"/>
    <x v="0"/>
    <x v="1"/>
    <x v="2"/>
  </r>
  <r>
    <n v="25954"/>
    <x v="0"/>
    <x v="1"/>
    <n v="60000"/>
    <x v="3"/>
    <s v="Partial College"/>
    <s v="Skilled Manual"/>
    <s v="No"/>
    <n v="2"/>
    <x v="3"/>
    <x v="2"/>
    <n v="31"/>
    <x v="0"/>
    <x v="0"/>
    <x v="3"/>
  </r>
  <r>
    <n v="15749"/>
    <x v="1"/>
    <x v="0"/>
    <n v="70000"/>
    <x v="5"/>
    <s v="Bachelors"/>
    <s v="Management"/>
    <s v="Yes"/>
    <n v="2"/>
    <x v="4"/>
    <x v="2"/>
    <n v="61"/>
    <x v="1"/>
    <x v="0"/>
    <x v="4"/>
  </r>
  <r>
    <n v="25899"/>
    <x v="0"/>
    <x v="0"/>
    <n v="70000"/>
    <x v="4"/>
    <s v="High School"/>
    <s v="Professional"/>
    <s v="Yes"/>
    <n v="2"/>
    <x v="4"/>
    <x v="2"/>
    <n v="53"/>
    <x v="0"/>
    <x v="0"/>
    <x v="4"/>
  </r>
  <r>
    <n v="13351"/>
    <x v="1"/>
    <x v="0"/>
    <n v="70000"/>
    <x v="5"/>
    <s v="Bachelors"/>
    <s v="Management"/>
    <s v="Yes"/>
    <n v="2"/>
    <x v="3"/>
    <x v="2"/>
    <n v="62"/>
    <x v="1"/>
    <x v="1"/>
    <x v="3"/>
  </r>
  <r>
    <n v="23333"/>
    <x v="0"/>
    <x v="1"/>
    <n v="40000"/>
    <x v="3"/>
    <s v="Partial College"/>
    <s v="Skilled Manual"/>
    <s v="No"/>
    <n v="2"/>
    <x v="3"/>
    <x v="2"/>
    <n v="30"/>
    <x v="2"/>
    <x v="0"/>
    <x v="3"/>
  </r>
  <r>
    <n v="21660"/>
    <x v="0"/>
    <x v="0"/>
    <n v="60000"/>
    <x v="1"/>
    <s v="Graduate Degree"/>
    <s v="Professional"/>
    <s v="Yes"/>
    <n v="0"/>
    <x v="1"/>
    <x v="2"/>
    <n v="43"/>
    <x v="0"/>
    <x v="1"/>
    <x v="1"/>
  </r>
  <r>
    <n v="17012"/>
    <x v="0"/>
    <x v="0"/>
    <n v="60000"/>
    <x v="1"/>
    <s v="Graduate Degree"/>
    <s v="Professional"/>
    <s v="Yes"/>
    <n v="0"/>
    <x v="1"/>
    <x v="2"/>
    <n v="42"/>
    <x v="0"/>
    <x v="1"/>
    <x v="1"/>
  </r>
  <r>
    <n v="24514"/>
    <x v="0"/>
    <x v="1"/>
    <n v="40000"/>
    <x v="3"/>
    <s v="Partial College"/>
    <s v="Skilled Manual"/>
    <s v="Yes"/>
    <n v="1"/>
    <x v="2"/>
    <x v="2"/>
    <n v="30"/>
    <x v="2"/>
    <x v="0"/>
    <x v="2"/>
  </r>
  <r>
    <n v="27505"/>
    <x v="1"/>
    <x v="0"/>
    <n v="40000"/>
    <x v="3"/>
    <s v="High School"/>
    <s v="Skilled Manual"/>
    <s v="Yes"/>
    <n v="2"/>
    <x v="2"/>
    <x v="2"/>
    <n v="30"/>
    <x v="2"/>
    <x v="0"/>
    <x v="2"/>
  </r>
  <r>
    <n v="29243"/>
    <x v="1"/>
    <x v="1"/>
    <n v="110000"/>
    <x v="0"/>
    <s v="Bachelors"/>
    <s v="Management"/>
    <s v="Yes"/>
    <n v="1"/>
    <x v="2"/>
    <x v="2"/>
    <n v="43"/>
    <x v="0"/>
    <x v="0"/>
    <x v="2"/>
  </r>
  <r>
    <n v="26582"/>
    <x v="0"/>
    <x v="1"/>
    <n v="60000"/>
    <x v="3"/>
    <s v="Partial College"/>
    <s v="Skilled Manual"/>
    <s v="Yes"/>
    <n v="2"/>
    <x v="2"/>
    <x v="2"/>
    <n v="33"/>
    <x v="0"/>
    <x v="1"/>
    <x v="2"/>
  </r>
  <r>
    <n v="14271"/>
    <x v="0"/>
    <x v="1"/>
    <n v="30000"/>
    <x v="3"/>
    <s v="High School"/>
    <s v="Skilled Manual"/>
    <s v="Yes"/>
    <n v="2"/>
    <x v="2"/>
    <x v="2"/>
    <n v="32"/>
    <x v="0"/>
    <x v="0"/>
    <x v="2"/>
  </r>
  <r>
    <n v="23041"/>
    <x v="1"/>
    <x v="0"/>
    <n v="70000"/>
    <x v="5"/>
    <s v="High School"/>
    <s v="Professional"/>
    <s v="Yes"/>
    <n v="0"/>
    <x v="2"/>
    <x v="2"/>
    <n v="50"/>
    <x v="0"/>
    <x v="1"/>
    <x v="2"/>
  </r>
  <r>
    <n v="29048"/>
    <x v="1"/>
    <x v="1"/>
    <n v="110000"/>
    <x v="4"/>
    <s v="Bachelors"/>
    <s v="Management"/>
    <s v="No"/>
    <n v="3"/>
    <x v="0"/>
    <x v="2"/>
    <n v="37"/>
    <x v="0"/>
    <x v="1"/>
    <x v="0"/>
  </r>
  <r>
    <n v="24433"/>
    <x v="0"/>
    <x v="1"/>
    <n v="70000"/>
    <x v="1"/>
    <s v="High School"/>
    <s v="Professional"/>
    <s v="No"/>
    <n v="1"/>
    <x v="3"/>
    <x v="2"/>
    <n v="52"/>
    <x v="0"/>
    <x v="1"/>
    <x v="3"/>
  </r>
  <r>
    <n v="15501"/>
    <x v="0"/>
    <x v="1"/>
    <n v="70000"/>
    <x v="5"/>
    <s v="Graduate Degree"/>
    <s v="Professional"/>
    <s v="Yes"/>
    <n v="0"/>
    <x v="1"/>
    <x v="2"/>
    <n v="36"/>
    <x v="0"/>
    <x v="1"/>
    <x v="1"/>
  </r>
  <r>
    <n v="13911"/>
    <x v="1"/>
    <x v="0"/>
    <n v="80000"/>
    <x v="1"/>
    <s v="Bachelors"/>
    <s v="Skilled Manual"/>
    <s v="Yes"/>
    <n v="2"/>
    <x v="1"/>
    <x v="2"/>
    <n v="41"/>
    <x v="0"/>
    <x v="1"/>
    <x v="1"/>
  </r>
  <r>
    <n v="20421"/>
    <x v="1"/>
    <x v="0"/>
    <n v="40000"/>
    <x v="3"/>
    <s v="Partial High School"/>
    <s v="Clerical"/>
    <s v="Yes"/>
    <n v="2"/>
    <x v="2"/>
    <x v="2"/>
    <n v="26"/>
    <x v="2"/>
    <x v="0"/>
    <x v="2"/>
  </r>
  <r>
    <n v="16009"/>
    <x v="1"/>
    <x v="1"/>
    <n v="170000"/>
    <x v="0"/>
    <s v="Graduate Degree"/>
    <s v="Management"/>
    <s v="No"/>
    <n v="4"/>
    <x v="0"/>
    <x v="2"/>
    <n v="66"/>
    <x v="1"/>
    <x v="0"/>
    <x v="0"/>
  </r>
  <r>
    <n v="18411"/>
    <x v="0"/>
    <x v="1"/>
    <n v="60000"/>
    <x v="4"/>
    <s v="High School"/>
    <s v="Professional"/>
    <s v="No"/>
    <n v="2"/>
    <x v="2"/>
    <x v="2"/>
    <n v="51"/>
    <x v="0"/>
    <x v="0"/>
    <x v="2"/>
  </r>
  <r>
    <n v="19163"/>
    <x v="0"/>
    <x v="0"/>
    <n v="70000"/>
    <x v="5"/>
    <s v="Bachelors"/>
    <s v="Professional"/>
    <s v="Yes"/>
    <n v="2"/>
    <x v="0"/>
    <x v="2"/>
    <n v="43"/>
    <x v="0"/>
    <x v="1"/>
    <x v="0"/>
  </r>
  <r>
    <n v="18572"/>
    <x v="0"/>
    <x v="0"/>
    <n v="60000"/>
    <x v="3"/>
    <s v="Graduate Degree"/>
    <s v="Professional"/>
    <s v="Yes"/>
    <n v="0"/>
    <x v="0"/>
    <x v="2"/>
    <n v="39"/>
    <x v="0"/>
    <x v="0"/>
    <x v="0"/>
  </r>
  <r>
    <n v="27540"/>
    <x v="1"/>
    <x v="0"/>
    <n v="70000"/>
    <x v="3"/>
    <s v="Bachelors"/>
    <s v="Professional"/>
    <s v="No"/>
    <n v="1"/>
    <x v="0"/>
    <x v="2"/>
    <n v="37"/>
    <x v="0"/>
    <x v="1"/>
    <x v="0"/>
  </r>
  <r>
    <n v="19889"/>
    <x v="1"/>
    <x v="0"/>
    <n v="70000"/>
    <x v="4"/>
    <s v="Partial High School"/>
    <s v="Skilled Manual"/>
    <s v="No"/>
    <n v="2"/>
    <x v="1"/>
    <x v="2"/>
    <n v="54"/>
    <x v="1"/>
    <x v="1"/>
    <x v="1"/>
  </r>
  <r>
    <n v="12922"/>
    <x v="1"/>
    <x v="0"/>
    <n v="60000"/>
    <x v="1"/>
    <s v="Bachelors"/>
    <s v="Skilled Manual"/>
    <s v="Yes"/>
    <n v="0"/>
    <x v="1"/>
    <x v="2"/>
    <n v="40"/>
    <x v="0"/>
    <x v="1"/>
    <x v="1"/>
  </r>
  <r>
    <n v="18891"/>
    <x v="0"/>
    <x v="0"/>
    <n v="40000"/>
    <x v="3"/>
    <s v="Partial College"/>
    <s v="Skilled Manual"/>
    <s v="Yes"/>
    <n v="2"/>
    <x v="2"/>
    <x v="2"/>
    <n v="28"/>
    <x v="2"/>
    <x v="0"/>
    <x v="2"/>
  </r>
  <r>
    <n v="16773"/>
    <x v="0"/>
    <x v="1"/>
    <n v="60000"/>
    <x v="0"/>
    <s v="Graduate Degree"/>
    <s v="Skilled Manual"/>
    <s v="Yes"/>
    <n v="0"/>
    <x v="0"/>
    <x v="2"/>
    <n v="33"/>
    <x v="0"/>
    <x v="0"/>
    <x v="0"/>
  </r>
  <r>
    <n v="19143"/>
    <x v="1"/>
    <x v="0"/>
    <n v="80000"/>
    <x v="1"/>
    <s v="Bachelors"/>
    <s v="Skilled Manual"/>
    <s v="Yes"/>
    <n v="2"/>
    <x v="1"/>
    <x v="2"/>
    <n v="41"/>
    <x v="0"/>
    <x v="1"/>
    <x v="1"/>
  </r>
  <r>
    <n v="23882"/>
    <x v="1"/>
    <x v="0"/>
    <n v="80000"/>
    <x v="1"/>
    <s v="Graduate Degree"/>
    <s v="Professional"/>
    <s v="Yes"/>
    <n v="0"/>
    <x v="0"/>
    <x v="2"/>
    <n v="37"/>
    <x v="0"/>
    <x v="1"/>
    <x v="0"/>
  </r>
  <r>
    <n v="11233"/>
    <x v="0"/>
    <x v="1"/>
    <n v="70000"/>
    <x v="5"/>
    <s v="Partial College"/>
    <s v="Professional"/>
    <s v="Yes"/>
    <n v="2"/>
    <x v="4"/>
    <x v="2"/>
    <n v="53"/>
    <x v="0"/>
    <x v="0"/>
    <x v="4"/>
  </r>
  <r>
    <n v="12056"/>
    <x v="0"/>
    <x v="1"/>
    <n v="120000"/>
    <x v="4"/>
    <s v="Graduate Degree"/>
    <s v="Management"/>
    <s v="Yes"/>
    <n v="3"/>
    <x v="2"/>
    <x v="2"/>
    <n v="64"/>
    <x v="1"/>
    <x v="0"/>
    <x v="2"/>
  </r>
  <r>
    <n v="15555"/>
    <x v="0"/>
    <x v="0"/>
    <n v="60000"/>
    <x v="0"/>
    <s v="Partial College"/>
    <s v="Skilled Manual"/>
    <s v="Yes"/>
    <n v="1"/>
    <x v="1"/>
    <x v="2"/>
    <n v="45"/>
    <x v="0"/>
    <x v="1"/>
    <x v="1"/>
  </r>
  <r>
    <n v="18423"/>
    <x v="1"/>
    <x v="1"/>
    <n v="80000"/>
    <x v="4"/>
    <s v="Partial High School"/>
    <s v="Skilled Manual"/>
    <s v="No"/>
    <n v="2"/>
    <x v="3"/>
    <x v="2"/>
    <n v="52"/>
    <x v="0"/>
    <x v="0"/>
    <x v="3"/>
  </r>
  <r>
    <n v="22743"/>
    <x v="0"/>
    <x v="0"/>
    <n v="40000"/>
    <x v="2"/>
    <s v="High School"/>
    <s v="Professional"/>
    <s v="Yes"/>
    <n v="2"/>
    <x v="4"/>
    <x v="2"/>
    <n v="60"/>
    <x v="1"/>
    <x v="0"/>
    <x v="4"/>
  </r>
  <r>
    <n v="25343"/>
    <x v="1"/>
    <x v="0"/>
    <n v="20000"/>
    <x v="1"/>
    <s v="Partial High School"/>
    <s v="Clerical"/>
    <s v="Yes"/>
    <n v="2"/>
    <x v="3"/>
    <x v="2"/>
    <n v="50"/>
    <x v="0"/>
    <x v="0"/>
    <x v="3"/>
  </r>
  <r>
    <n v="13390"/>
    <x v="0"/>
    <x v="0"/>
    <n v="70000"/>
    <x v="5"/>
    <s v="Partial College"/>
    <s v="Professional"/>
    <s v="No"/>
    <n v="1"/>
    <x v="3"/>
    <x v="2"/>
    <n v="56"/>
    <x v="1"/>
    <x v="0"/>
    <x v="3"/>
  </r>
  <r>
    <n v="17482"/>
    <x v="1"/>
    <x v="0"/>
    <n v="40000"/>
    <x v="3"/>
    <s v="Partial High School"/>
    <s v="Clerical"/>
    <s v="Yes"/>
    <n v="2"/>
    <x v="2"/>
    <x v="2"/>
    <n v="29"/>
    <x v="2"/>
    <x v="0"/>
    <x v="2"/>
  </r>
  <r>
    <n v="13176"/>
    <x v="1"/>
    <x v="1"/>
    <n v="130000"/>
    <x v="3"/>
    <s v="Graduate Degree"/>
    <s v="Management"/>
    <s v="No"/>
    <n v="2"/>
    <x v="0"/>
    <x v="2"/>
    <n v="38"/>
    <x v="0"/>
    <x v="1"/>
    <x v="0"/>
  </r>
  <r>
    <n v="20504"/>
    <x v="0"/>
    <x v="0"/>
    <n v="40000"/>
    <x v="2"/>
    <s v="High School"/>
    <s v="Professional"/>
    <s v="No"/>
    <n v="2"/>
    <x v="1"/>
    <x v="2"/>
    <n v="60"/>
    <x v="1"/>
    <x v="0"/>
    <x v="1"/>
  </r>
  <r>
    <n v="12205"/>
    <x v="1"/>
    <x v="0"/>
    <n v="130000"/>
    <x v="4"/>
    <s v="Bachelors"/>
    <s v="Management"/>
    <s v="No"/>
    <n v="4"/>
    <x v="0"/>
    <x v="2"/>
    <n v="67"/>
    <x v="1"/>
    <x v="0"/>
    <x v="0"/>
  </r>
  <r>
    <n v="16751"/>
    <x v="0"/>
    <x v="1"/>
    <n v="60000"/>
    <x v="3"/>
    <s v="Partial College"/>
    <s v="Skilled Manual"/>
    <s v="Yes"/>
    <n v="1"/>
    <x v="2"/>
    <x v="2"/>
    <n v="32"/>
    <x v="0"/>
    <x v="1"/>
    <x v="2"/>
  </r>
  <r>
    <n v="21613"/>
    <x v="1"/>
    <x v="1"/>
    <n v="50000"/>
    <x v="4"/>
    <s v="Bachelors"/>
    <s v="Skilled Manual"/>
    <s v="No"/>
    <n v="1"/>
    <x v="0"/>
    <x v="2"/>
    <n v="39"/>
    <x v="0"/>
    <x v="1"/>
    <x v="0"/>
  </r>
  <r>
    <n v="24801"/>
    <x v="1"/>
    <x v="1"/>
    <n v="60000"/>
    <x v="0"/>
    <s v="Graduate Degree"/>
    <s v="Professional"/>
    <s v="Yes"/>
    <n v="0"/>
    <x v="1"/>
    <x v="2"/>
    <n v="35"/>
    <x v="0"/>
    <x v="1"/>
    <x v="1"/>
  </r>
  <r>
    <n v="17519"/>
    <x v="0"/>
    <x v="0"/>
    <n v="60000"/>
    <x v="3"/>
    <s v="Partial College"/>
    <s v="Professional"/>
    <s v="Yes"/>
    <n v="2"/>
    <x v="2"/>
    <x v="2"/>
    <n v="32"/>
    <x v="0"/>
    <x v="0"/>
    <x v="2"/>
  </r>
  <r>
    <n v="18347"/>
    <x v="1"/>
    <x v="0"/>
    <n v="30000"/>
    <x v="3"/>
    <s v="Partial College"/>
    <s v="Skilled Manual"/>
    <s v="No"/>
    <n v="1"/>
    <x v="3"/>
    <x v="2"/>
    <n v="31"/>
    <x v="0"/>
    <x v="0"/>
    <x v="3"/>
  </r>
  <r>
    <n v="29052"/>
    <x v="1"/>
    <x v="1"/>
    <n v="40000"/>
    <x v="3"/>
    <s v="Partial College"/>
    <s v="Skilled Manual"/>
    <s v="Yes"/>
    <n v="1"/>
    <x v="2"/>
    <x v="2"/>
    <n v="27"/>
    <x v="2"/>
    <x v="0"/>
    <x v="2"/>
  </r>
  <r>
    <n v="11745"/>
    <x v="0"/>
    <x v="0"/>
    <n v="60000"/>
    <x v="0"/>
    <s v="Bachelors"/>
    <s v="Professional"/>
    <s v="Yes"/>
    <n v="1"/>
    <x v="0"/>
    <x v="2"/>
    <n v="47"/>
    <x v="0"/>
    <x v="1"/>
    <x v="0"/>
  </r>
  <r>
    <n v="19147"/>
    <x v="0"/>
    <x v="1"/>
    <n v="40000"/>
    <x v="3"/>
    <s v="Bachelors"/>
    <s v="Professional"/>
    <s v="No"/>
    <n v="1"/>
    <x v="0"/>
    <x v="2"/>
    <n v="42"/>
    <x v="0"/>
    <x v="0"/>
    <x v="0"/>
  </r>
  <r>
    <n v="19217"/>
    <x v="0"/>
    <x v="1"/>
    <n v="30000"/>
    <x v="4"/>
    <s v="High School"/>
    <s v="Skilled Manual"/>
    <s v="Yes"/>
    <n v="2"/>
    <x v="3"/>
    <x v="2"/>
    <n v="49"/>
    <x v="0"/>
    <x v="0"/>
    <x v="3"/>
  </r>
  <r>
    <n v="15839"/>
    <x v="1"/>
    <x v="1"/>
    <n v="30000"/>
    <x v="3"/>
    <s v="Partial College"/>
    <s v="Skilled Manual"/>
    <s v="Yes"/>
    <n v="1"/>
    <x v="2"/>
    <x v="2"/>
    <n v="32"/>
    <x v="0"/>
    <x v="0"/>
    <x v="2"/>
  </r>
  <r>
    <n v="13714"/>
    <x v="0"/>
    <x v="0"/>
    <n v="20000"/>
    <x v="4"/>
    <s v="High School"/>
    <s v="Manual"/>
    <s v="No"/>
    <n v="2"/>
    <x v="3"/>
    <x v="2"/>
    <n v="53"/>
    <x v="0"/>
    <x v="1"/>
    <x v="3"/>
  </r>
  <r>
    <n v="22330"/>
    <x v="0"/>
    <x v="1"/>
    <n v="50000"/>
    <x v="3"/>
    <s v="Graduate Degree"/>
    <s v="Skilled Manual"/>
    <s v="Yes"/>
    <n v="0"/>
    <x v="3"/>
    <x v="2"/>
    <n v="32"/>
    <x v="0"/>
    <x v="1"/>
    <x v="3"/>
  </r>
  <r>
    <n v="18783"/>
    <x v="1"/>
    <x v="1"/>
    <n v="80000"/>
    <x v="3"/>
    <s v="Bachelors"/>
    <s v="Management"/>
    <s v="No"/>
    <n v="1"/>
    <x v="0"/>
    <x v="2"/>
    <n v="38"/>
    <x v="0"/>
    <x v="1"/>
    <x v="0"/>
  </r>
  <r>
    <n v="25041"/>
    <x v="1"/>
    <x v="1"/>
    <n v="40000"/>
    <x v="3"/>
    <s v="High School"/>
    <s v="Skilled Manual"/>
    <s v="Yes"/>
    <n v="2"/>
    <x v="2"/>
    <x v="2"/>
    <n v="31"/>
    <x v="0"/>
    <x v="0"/>
    <x v="2"/>
  </r>
  <r>
    <n v="22046"/>
    <x v="1"/>
    <x v="0"/>
    <n v="80000"/>
    <x v="3"/>
    <s v="Bachelors"/>
    <s v="Management"/>
    <s v="No"/>
    <n v="1"/>
    <x v="0"/>
    <x v="2"/>
    <n v="38"/>
    <x v="0"/>
    <x v="1"/>
    <x v="0"/>
  </r>
  <r>
    <n v="28052"/>
    <x v="0"/>
    <x v="1"/>
    <n v="60000"/>
    <x v="4"/>
    <s v="High School"/>
    <s v="Professional"/>
    <s v="Yes"/>
    <n v="2"/>
    <x v="4"/>
    <x v="2"/>
    <n v="55"/>
    <x v="1"/>
    <x v="0"/>
    <x v="4"/>
  </r>
  <r>
    <n v="26693"/>
    <x v="0"/>
    <x v="1"/>
    <n v="70000"/>
    <x v="1"/>
    <s v="Partial College"/>
    <s v="Professional"/>
    <s v="Yes"/>
    <n v="1"/>
    <x v="2"/>
    <x v="2"/>
    <n v="49"/>
    <x v="0"/>
    <x v="0"/>
    <x v="2"/>
  </r>
  <r>
    <n v="24955"/>
    <x v="1"/>
    <x v="1"/>
    <n v="30000"/>
    <x v="2"/>
    <s v="Partial High School"/>
    <s v="Skilled Manual"/>
    <s v="Yes"/>
    <n v="3"/>
    <x v="4"/>
    <x v="2"/>
    <n v="60"/>
    <x v="1"/>
    <x v="1"/>
    <x v="4"/>
  </r>
  <r>
    <n v="26065"/>
    <x v="1"/>
    <x v="0"/>
    <n v="110000"/>
    <x v="1"/>
    <s v="Bachelors"/>
    <s v="Management"/>
    <s v="No"/>
    <n v="4"/>
    <x v="3"/>
    <x v="2"/>
    <n v="42"/>
    <x v="0"/>
    <x v="0"/>
    <x v="3"/>
  </r>
  <r>
    <n v="13942"/>
    <x v="0"/>
    <x v="1"/>
    <n v="60000"/>
    <x v="0"/>
    <s v="Partial College"/>
    <s v="Skilled Manual"/>
    <s v="Yes"/>
    <n v="1"/>
    <x v="0"/>
    <x v="2"/>
    <n v="46"/>
    <x v="0"/>
    <x v="0"/>
    <x v="0"/>
  </r>
  <r>
    <n v="11219"/>
    <x v="0"/>
    <x v="1"/>
    <n v="60000"/>
    <x v="4"/>
    <s v="High School"/>
    <s v="Professional"/>
    <s v="Yes"/>
    <n v="2"/>
    <x v="4"/>
    <x v="2"/>
    <n v="55"/>
    <x v="1"/>
    <x v="0"/>
    <x v="4"/>
  </r>
  <r>
    <n v="22118"/>
    <x v="1"/>
    <x v="0"/>
    <n v="70000"/>
    <x v="1"/>
    <s v="Graduate Degree"/>
    <s v="Management"/>
    <s v="Yes"/>
    <n v="2"/>
    <x v="2"/>
    <x v="2"/>
    <n v="53"/>
    <x v="0"/>
    <x v="1"/>
    <x v="2"/>
  </r>
  <r>
    <n v="23197"/>
    <x v="0"/>
    <x v="1"/>
    <n v="50000"/>
    <x v="1"/>
    <s v="Bachelors"/>
    <s v="Skilled Manual"/>
    <s v="Yes"/>
    <n v="2"/>
    <x v="1"/>
    <x v="2"/>
    <n v="40"/>
    <x v="0"/>
    <x v="0"/>
    <x v="1"/>
  </r>
  <r>
    <n v="14883"/>
    <x v="0"/>
    <x v="0"/>
    <n v="30000"/>
    <x v="0"/>
    <s v="Bachelors"/>
    <s v="Skilled Manual"/>
    <s v="Yes"/>
    <n v="1"/>
    <x v="2"/>
    <x v="2"/>
    <n v="53"/>
    <x v="0"/>
    <x v="1"/>
    <x v="2"/>
  </r>
  <r>
    <n v="27279"/>
    <x v="1"/>
    <x v="0"/>
    <n v="70000"/>
    <x v="4"/>
    <s v="Bachelors"/>
    <s v="Skilled Manual"/>
    <s v="Yes"/>
    <n v="0"/>
    <x v="1"/>
    <x v="2"/>
    <n v="38"/>
    <x v="0"/>
    <x v="1"/>
    <x v="1"/>
  </r>
  <r>
    <n v="18322"/>
    <x v="1"/>
    <x v="1"/>
    <n v="30000"/>
    <x v="3"/>
    <s v="Partial High School"/>
    <s v="Clerical"/>
    <s v="No"/>
    <n v="2"/>
    <x v="0"/>
    <x v="2"/>
    <n v="26"/>
    <x v="2"/>
    <x v="0"/>
    <x v="0"/>
  </r>
  <r>
    <n v="15879"/>
    <x v="0"/>
    <x v="1"/>
    <n v="70000"/>
    <x v="2"/>
    <s v="Bachelors"/>
    <s v="Management"/>
    <s v="Yes"/>
    <n v="2"/>
    <x v="1"/>
    <x v="2"/>
    <n v="61"/>
    <x v="1"/>
    <x v="0"/>
    <x v="1"/>
  </r>
  <r>
    <n v="28278"/>
    <x v="0"/>
    <x v="1"/>
    <n v="50000"/>
    <x v="4"/>
    <s v="Graduate Degree"/>
    <s v="Management"/>
    <s v="Yes"/>
    <n v="2"/>
    <x v="2"/>
    <x v="2"/>
    <n v="71"/>
    <x v="1"/>
    <x v="0"/>
    <x v="2"/>
  </r>
  <r>
    <n v="24416"/>
    <x v="0"/>
    <x v="1"/>
    <n v="90000"/>
    <x v="5"/>
    <s v="High School"/>
    <s v="Professional"/>
    <s v="Yes"/>
    <n v="2"/>
    <x v="3"/>
    <x v="2"/>
    <n v="45"/>
    <x v="0"/>
    <x v="0"/>
    <x v="3"/>
  </r>
  <r>
    <n v="28066"/>
    <x v="0"/>
    <x v="1"/>
    <n v="80000"/>
    <x v="4"/>
    <s v="Graduate Degree"/>
    <s v="Professional"/>
    <s v="Yes"/>
    <n v="0"/>
    <x v="0"/>
    <x v="2"/>
    <n v="37"/>
    <x v="0"/>
    <x v="1"/>
    <x v="0"/>
  </r>
  <r>
    <n v="11275"/>
    <x v="0"/>
    <x v="0"/>
    <n v="80000"/>
    <x v="5"/>
    <s v="Graduate Degree"/>
    <s v="Management"/>
    <s v="Yes"/>
    <n v="2"/>
    <x v="0"/>
    <x v="2"/>
    <n v="72"/>
    <x v="1"/>
    <x v="1"/>
    <x v="0"/>
  </r>
  <r>
    <n v="14872"/>
    <x v="0"/>
    <x v="1"/>
    <n v="30000"/>
    <x v="3"/>
    <s v="Graduate Degree"/>
    <s v="Skilled Manual"/>
    <s v="Yes"/>
    <n v="0"/>
    <x v="0"/>
    <x v="2"/>
    <n v="32"/>
    <x v="0"/>
    <x v="0"/>
    <x v="0"/>
  </r>
  <r>
    <n v="16151"/>
    <x v="0"/>
    <x v="0"/>
    <n v="60000"/>
    <x v="0"/>
    <s v="Bachelors"/>
    <s v="Professional"/>
    <s v="Yes"/>
    <n v="1"/>
    <x v="1"/>
    <x v="2"/>
    <n v="48"/>
    <x v="0"/>
    <x v="1"/>
    <x v="1"/>
  </r>
  <r>
    <n v="19731"/>
    <x v="0"/>
    <x v="1"/>
    <n v="80000"/>
    <x v="5"/>
    <s v="Graduate Degree"/>
    <s v="Management"/>
    <s v="Yes"/>
    <n v="2"/>
    <x v="2"/>
    <x v="2"/>
    <n v="68"/>
    <x v="1"/>
    <x v="0"/>
    <x v="2"/>
  </r>
  <r>
    <n v="23801"/>
    <x v="0"/>
    <x v="0"/>
    <n v="20000"/>
    <x v="4"/>
    <s v="Partial High School"/>
    <s v="Clerical"/>
    <s v="Yes"/>
    <n v="2"/>
    <x v="0"/>
    <x v="2"/>
    <n v="49"/>
    <x v="0"/>
    <x v="0"/>
    <x v="0"/>
  </r>
  <r>
    <n v="11807"/>
    <x v="0"/>
    <x v="1"/>
    <n v="70000"/>
    <x v="1"/>
    <s v="Graduate Degree"/>
    <s v="Professional"/>
    <s v="Yes"/>
    <n v="0"/>
    <x v="1"/>
    <x v="2"/>
    <n v="34"/>
    <x v="0"/>
    <x v="0"/>
    <x v="1"/>
  </r>
  <r>
    <n v="11622"/>
    <x v="0"/>
    <x v="1"/>
    <n v="50000"/>
    <x v="3"/>
    <s v="Graduate Degree"/>
    <s v="Skilled Manual"/>
    <s v="Yes"/>
    <n v="0"/>
    <x v="0"/>
    <x v="2"/>
    <n v="32"/>
    <x v="0"/>
    <x v="0"/>
    <x v="0"/>
  </r>
  <r>
    <n v="26597"/>
    <x v="1"/>
    <x v="0"/>
    <n v="60000"/>
    <x v="5"/>
    <s v="Bachelors"/>
    <s v="Skilled Manual"/>
    <s v="No"/>
    <n v="2"/>
    <x v="0"/>
    <x v="2"/>
    <n v="42"/>
    <x v="0"/>
    <x v="0"/>
    <x v="0"/>
  </r>
  <r>
    <n v="27074"/>
    <x v="0"/>
    <x v="0"/>
    <n v="70000"/>
    <x v="0"/>
    <s v="Graduate Degree"/>
    <s v="Skilled Manual"/>
    <s v="Yes"/>
    <n v="0"/>
    <x v="0"/>
    <x v="2"/>
    <n v="35"/>
    <x v="0"/>
    <x v="1"/>
    <x v="0"/>
  </r>
  <r>
    <n v="19228"/>
    <x v="0"/>
    <x v="0"/>
    <n v="40000"/>
    <x v="4"/>
    <s v="Partial College"/>
    <s v="Clerical"/>
    <s v="Yes"/>
    <n v="1"/>
    <x v="0"/>
    <x v="2"/>
    <n v="48"/>
    <x v="0"/>
    <x v="0"/>
    <x v="0"/>
  </r>
  <r>
    <n v="13415"/>
    <x v="1"/>
    <x v="1"/>
    <n v="100000"/>
    <x v="0"/>
    <s v="Graduate Degree"/>
    <s v="Management"/>
    <s v="Yes"/>
    <n v="3"/>
    <x v="1"/>
    <x v="2"/>
    <n v="73"/>
    <x v="1"/>
    <x v="1"/>
    <x v="1"/>
  </r>
  <r>
    <n v="17000"/>
    <x v="1"/>
    <x v="0"/>
    <n v="70000"/>
    <x v="5"/>
    <s v="Bachelors"/>
    <s v="Skilled Manual"/>
    <s v="Yes"/>
    <n v="2"/>
    <x v="1"/>
    <x v="2"/>
    <n v="43"/>
    <x v="0"/>
    <x v="1"/>
    <x v="1"/>
  </r>
  <r>
    <n v="14569"/>
    <x v="0"/>
    <x v="1"/>
    <n v="60000"/>
    <x v="0"/>
    <s v="Graduate Degree"/>
    <s v="Professional"/>
    <s v="Yes"/>
    <n v="0"/>
    <x v="0"/>
    <x v="2"/>
    <n v="35"/>
    <x v="0"/>
    <x v="0"/>
    <x v="0"/>
  </r>
  <r>
    <n v="13873"/>
    <x v="0"/>
    <x v="1"/>
    <n v="70000"/>
    <x v="1"/>
    <s v="Graduate Degree"/>
    <s v="Professional"/>
    <s v="Yes"/>
    <n v="0"/>
    <x v="0"/>
    <x v="2"/>
    <n v="35"/>
    <x v="0"/>
    <x v="1"/>
    <x v="0"/>
  </r>
  <r>
    <n v="20401"/>
    <x v="0"/>
    <x v="0"/>
    <n v="50000"/>
    <x v="5"/>
    <s v="Bachelors"/>
    <s v="Management"/>
    <s v="Yes"/>
    <n v="2"/>
    <x v="3"/>
    <x v="2"/>
    <n v="64"/>
    <x v="1"/>
    <x v="1"/>
    <x v="3"/>
  </r>
  <r>
    <n v="21583"/>
    <x v="0"/>
    <x v="0"/>
    <n v="50000"/>
    <x v="0"/>
    <s v="Bachelors"/>
    <s v="Skilled Manual"/>
    <s v="Yes"/>
    <n v="0"/>
    <x v="0"/>
    <x v="2"/>
    <n v="34"/>
    <x v="0"/>
    <x v="1"/>
    <x v="0"/>
  </r>
  <r>
    <n v="12029"/>
    <x v="0"/>
    <x v="1"/>
    <n v="30000"/>
    <x v="3"/>
    <s v="Partial High School"/>
    <s v="Clerical"/>
    <s v="No"/>
    <n v="2"/>
    <x v="0"/>
    <x v="2"/>
    <n v="28"/>
    <x v="2"/>
    <x v="0"/>
    <x v="0"/>
  </r>
  <r>
    <n v="18066"/>
    <x v="1"/>
    <x v="1"/>
    <n v="70000"/>
    <x v="2"/>
    <s v="Bachelors"/>
    <s v="Management"/>
    <s v="Yes"/>
    <n v="3"/>
    <x v="4"/>
    <x v="2"/>
    <n v="60"/>
    <x v="1"/>
    <x v="1"/>
    <x v="4"/>
  </r>
  <r>
    <n v="28192"/>
    <x v="0"/>
    <x v="0"/>
    <n v="70000"/>
    <x v="2"/>
    <s v="Graduate Degree"/>
    <s v="Professional"/>
    <s v="Yes"/>
    <n v="3"/>
    <x v="4"/>
    <x v="2"/>
    <n v="46"/>
    <x v="0"/>
    <x v="0"/>
    <x v="4"/>
  </r>
  <r>
    <n v="16122"/>
    <x v="0"/>
    <x v="1"/>
    <n v="40000"/>
    <x v="5"/>
    <s v="High School"/>
    <s v="Skilled Manual"/>
    <s v="Yes"/>
    <n v="2"/>
    <x v="0"/>
    <x v="2"/>
    <n v="44"/>
    <x v="0"/>
    <x v="1"/>
    <x v="0"/>
  </r>
  <r>
    <n v="18607"/>
    <x v="1"/>
    <x v="0"/>
    <n v="60000"/>
    <x v="5"/>
    <s v="Bachelors"/>
    <s v="Skilled Manual"/>
    <s v="Yes"/>
    <n v="2"/>
    <x v="1"/>
    <x v="2"/>
    <n v="42"/>
    <x v="0"/>
    <x v="1"/>
    <x v="1"/>
  </r>
  <r>
    <n v="28858"/>
    <x v="1"/>
    <x v="1"/>
    <n v="80000"/>
    <x v="1"/>
    <s v="Bachelors"/>
    <s v="Skilled Manual"/>
    <s v="Yes"/>
    <n v="0"/>
    <x v="1"/>
    <x v="2"/>
    <n v="40"/>
    <x v="0"/>
    <x v="0"/>
    <x v="1"/>
  </r>
  <r>
    <n v="14432"/>
    <x v="1"/>
    <x v="1"/>
    <n v="90000"/>
    <x v="5"/>
    <s v="Graduate Degree"/>
    <s v="Management"/>
    <s v="Yes"/>
    <n v="1"/>
    <x v="2"/>
    <x v="2"/>
    <n v="73"/>
    <x v="1"/>
    <x v="0"/>
    <x v="2"/>
  </r>
  <r>
    <n v="26305"/>
    <x v="1"/>
    <x v="0"/>
    <n v="60000"/>
    <x v="4"/>
    <s v="Bachelors"/>
    <s v="Skilled Manual"/>
    <s v="No"/>
    <n v="0"/>
    <x v="0"/>
    <x v="2"/>
    <n v="36"/>
    <x v="0"/>
    <x v="1"/>
    <x v="0"/>
  </r>
  <r>
    <n v="22050"/>
    <x v="1"/>
    <x v="1"/>
    <n v="90000"/>
    <x v="5"/>
    <s v="Bachelors"/>
    <s v="Management"/>
    <s v="Yes"/>
    <n v="1"/>
    <x v="3"/>
    <x v="2"/>
    <n v="38"/>
    <x v="0"/>
    <x v="1"/>
    <x v="3"/>
  </r>
  <r>
    <n v="25394"/>
    <x v="0"/>
    <x v="1"/>
    <n v="60000"/>
    <x v="0"/>
    <s v="Graduate Degree"/>
    <s v="Professional"/>
    <s v="Yes"/>
    <n v="0"/>
    <x v="1"/>
    <x v="2"/>
    <n v="34"/>
    <x v="0"/>
    <x v="1"/>
    <x v="1"/>
  </r>
  <r>
    <n v="19747"/>
    <x v="0"/>
    <x v="1"/>
    <n v="50000"/>
    <x v="5"/>
    <s v="Bachelors"/>
    <s v="Management"/>
    <s v="Yes"/>
    <n v="2"/>
    <x v="4"/>
    <x v="2"/>
    <n v="63"/>
    <x v="1"/>
    <x v="0"/>
    <x v="4"/>
  </r>
  <r>
    <n v="23195"/>
    <x v="1"/>
    <x v="1"/>
    <n v="50000"/>
    <x v="1"/>
    <s v="Bachelors"/>
    <s v="Skilled Manual"/>
    <s v="Yes"/>
    <n v="2"/>
    <x v="1"/>
    <x v="2"/>
    <n v="41"/>
    <x v="0"/>
    <x v="1"/>
    <x v="1"/>
  </r>
  <r>
    <n v="21695"/>
    <x v="0"/>
    <x v="1"/>
    <n v="60000"/>
    <x v="3"/>
    <s v="Graduate Degree"/>
    <s v="Skilled Manual"/>
    <s v="Yes"/>
    <n v="0"/>
    <x v="3"/>
    <x v="2"/>
    <n v="39"/>
    <x v="0"/>
    <x v="1"/>
    <x v="3"/>
  </r>
  <r>
    <n v="13934"/>
    <x v="0"/>
    <x v="1"/>
    <n v="40000"/>
    <x v="5"/>
    <s v="High School"/>
    <s v="Skilled Manual"/>
    <s v="Yes"/>
    <n v="2"/>
    <x v="1"/>
    <x v="2"/>
    <n v="46"/>
    <x v="0"/>
    <x v="0"/>
    <x v="1"/>
  </r>
  <r>
    <n v="13337"/>
    <x v="0"/>
    <x v="0"/>
    <n v="80000"/>
    <x v="2"/>
    <s v="Bachelors"/>
    <s v="Management"/>
    <s v="Yes"/>
    <n v="2"/>
    <x v="2"/>
    <x v="2"/>
    <n v="64"/>
    <x v="1"/>
    <x v="0"/>
    <x v="2"/>
  </r>
  <r>
    <n v="27190"/>
    <x v="0"/>
    <x v="0"/>
    <n v="40000"/>
    <x v="1"/>
    <s v="Partial College"/>
    <s v="Clerical"/>
    <s v="Yes"/>
    <n v="1"/>
    <x v="3"/>
    <x v="2"/>
    <n v="32"/>
    <x v="0"/>
    <x v="0"/>
    <x v="3"/>
  </r>
  <r>
    <n v="28657"/>
    <x v="1"/>
    <x v="1"/>
    <n v="60000"/>
    <x v="4"/>
    <s v="Bachelors"/>
    <s v="Skilled Manual"/>
    <s v="Yes"/>
    <n v="0"/>
    <x v="1"/>
    <x v="2"/>
    <n v="36"/>
    <x v="0"/>
    <x v="1"/>
    <x v="1"/>
  </r>
  <r>
    <n v="21713"/>
    <x v="1"/>
    <x v="1"/>
    <n v="80000"/>
    <x v="2"/>
    <s v="Graduate Degree"/>
    <s v="Skilled Manual"/>
    <s v="No"/>
    <n v="0"/>
    <x v="0"/>
    <x v="2"/>
    <n v="47"/>
    <x v="0"/>
    <x v="0"/>
    <x v="0"/>
  </r>
  <r>
    <n v="21752"/>
    <x v="0"/>
    <x v="1"/>
    <n v="60000"/>
    <x v="1"/>
    <s v="Graduate Degree"/>
    <s v="Management"/>
    <s v="Yes"/>
    <n v="2"/>
    <x v="4"/>
    <x v="2"/>
    <n v="64"/>
    <x v="1"/>
    <x v="0"/>
    <x v="4"/>
  </r>
  <r>
    <n v="27273"/>
    <x v="1"/>
    <x v="1"/>
    <n v="70000"/>
    <x v="1"/>
    <s v="Graduate Degree"/>
    <s v="Professional"/>
    <s v="No"/>
    <n v="0"/>
    <x v="0"/>
    <x v="2"/>
    <n v="35"/>
    <x v="0"/>
    <x v="1"/>
    <x v="0"/>
  </r>
  <r>
    <n v="22719"/>
    <x v="1"/>
    <x v="1"/>
    <n v="110000"/>
    <x v="1"/>
    <s v="Bachelors"/>
    <s v="Management"/>
    <s v="Yes"/>
    <n v="4"/>
    <x v="1"/>
    <x v="2"/>
    <n v="40"/>
    <x v="0"/>
    <x v="1"/>
    <x v="1"/>
  </r>
  <r>
    <n v="22042"/>
    <x v="0"/>
    <x v="0"/>
    <n v="70000"/>
    <x v="3"/>
    <s v="Partial College"/>
    <s v="Skilled Manual"/>
    <s v="Yes"/>
    <n v="2"/>
    <x v="2"/>
    <x v="2"/>
    <n v="34"/>
    <x v="0"/>
    <x v="1"/>
    <x v="2"/>
  </r>
  <r>
    <n v="21451"/>
    <x v="0"/>
    <x v="0"/>
    <n v="40000"/>
    <x v="5"/>
    <s v="High School"/>
    <s v="Professional"/>
    <s v="Yes"/>
    <n v="2"/>
    <x v="4"/>
    <x v="2"/>
    <n v="61"/>
    <x v="1"/>
    <x v="0"/>
    <x v="4"/>
  </r>
  <r>
    <n v="20754"/>
    <x v="0"/>
    <x v="1"/>
    <n v="30000"/>
    <x v="4"/>
    <s v="High School"/>
    <s v="Skilled Manual"/>
    <s v="Yes"/>
    <n v="2"/>
    <x v="3"/>
    <x v="2"/>
    <n v="51"/>
    <x v="0"/>
    <x v="0"/>
    <x v="3"/>
  </r>
  <r>
    <n v="12153"/>
    <x v="1"/>
    <x v="0"/>
    <n v="70000"/>
    <x v="1"/>
    <s v="Partial College"/>
    <s v="Professional"/>
    <s v="Yes"/>
    <n v="1"/>
    <x v="2"/>
    <x v="2"/>
    <n v="49"/>
    <x v="0"/>
    <x v="1"/>
    <x v="2"/>
  </r>
  <r>
    <n v="16895"/>
    <x v="0"/>
    <x v="0"/>
    <n v="40000"/>
    <x v="1"/>
    <s v="Partial College"/>
    <s v="Professional"/>
    <s v="No"/>
    <n v="2"/>
    <x v="3"/>
    <x v="2"/>
    <n v="54"/>
    <x v="1"/>
    <x v="1"/>
    <x v="3"/>
  </r>
  <r>
    <n v="26728"/>
    <x v="1"/>
    <x v="1"/>
    <n v="70000"/>
    <x v="1"/>
    <s v="Graduate Degree"/>
    <s v="Management"/>
    <s v="No"/>
    <n v="2"/>
    <x v="3"/>
    <x v="2"/>
    <n v="53"/>
    <x v="0"/>
    <x v="1"/>
    <x v="3"/>
  </r>
  <r>
    <n v="11090"/>
    <x v="1"/>
    <x v="1"/>
    <n v="90000"/>
    <x v="4"/>
    <s v="Partial College"/>
    <s v="Professional"/>
    <s v="Yes"/>
    <n v="1"/>
    <x v="1"/>
    <x v="2"/>
    <n v="48"/>
    <x v="0"/>
    <x v="1"/>
    <x v="1"/>
  </r>
  <r>
    <n v="15862"/>
    <x v="1"/>
    <x v="0"/>
    <n v="50000"/>
    <x v="3"/>
    <s v="Graduate Degree"/>
    <s v="Skilled Manual"/>
    <s v="Yes"/>
    <n v="0"/>
    <x v="3"/>
    <x v="2"/>
    <n v="33"/>
    <x v="0"/>
    <x v="1"/>
    <x v="3"/>
  </r>
  <r>
    <n v="26495"/>
    <x v="1"/>
    <x v="0"/>
    <n v="40000"/>
    <x v="4"/>
    <s v="High School"/>
    <s v="Professional"/>
    <s v="Yes"/>
    <n v="2"/>
    <x v="4"/>
    <x v="2"/>
    <n v="57"/>
    <x v="1"/>
    <x v="0"/>
    <x v="4"/>
  </r>
  <r>
    <n v="11823"/>
    <x v="0"/>
    <x v="0"/>
    <n v="70000"/>
    <x v="3"/>
    <s v="Graduate Degree"/>
    <s v="Professional"/>
    <s v="Yes"/>
    <n v="0"/>
    <x v="1"/>
    <x v="2"/>
    <n v="39"/>
    <x v="0"/>
    <x v="0"/>
    <x v="1"/>
  </r>
  <r>
    <n v="23449"/>
    <x v="0"/>
    <x v="1"/>
    <n v="60000"/>
    <x v="4"/>
    <s v="High School"/>
    <s v="Professional"/>
    <s v="Yes"/>
    <n v="2"/>
    <x v="2"/>
    <x v="2"/>
    <n v="48"/>
    <x v="0"/>
    <x v="0"/>
    <x v="2"/>
  </r>
  <r>
    <n v="23459"/>
    <x v="0"/>
    <x v="1"/>
    <n v="60000"/>
    <x v="4"/>
    <s v="High School"/>
    <s v="Professional"/>
    <s v="Yes"/>
    <n v="2"/>
    <x v="2"/>
    <x v="2"/>
    <n v="50"/>
    <x v="0"/>
    <x v="0"/>
    <x v="2"/>
  </r>
  <r>
    <n v="19543"/>
    <x v="0"/>
    <x v="1"/>
    <n v="70000"/>
    <x v="2"/>
    <s v="Graduate Degree"/>
    <s v="Professional"/>
    <s v="No"/>
    <n v="3"/>
    <x v="4"/>
    <x v="2"/>
    <n v="47"/>
    <x v="0"/>
    <x v="0"/>
    <x v="4"/>
  </r>
  <r>
    <n v="14914"/>
    <x v="0"/>
    <x v="0"/>
    <n v="40000"/>
    <x v="0"/>
    <s v="Partial College"/>
    <s v="Clerical"/>
    <s v="Yes"/>
    <n v="1"/>
    <x v="3"/>
    <x v="2"/>
    <n v="49"/>
    <x v="0"/>
    <x v="1"/>
    <x v="3"/>
  </r>
  <r>
    <n v="12033"/>
    <x v="1"/>
    <x v="0"/>
    <n v="40000"/>
    <x v="3"/>
    <s v="High School"/>
    <s v="Skilled Manual"/>
    <s v="No"/>
    <n v="2"/>
    <x v="0"/>
    <x v="2"/>
    <n v="27"/>
    <x v="2"/>
    <x v="1"/>
    <x v="0"/>
  </r>
  <r>
    <n v="11941"/>
    <x v="1"/>
    <x v="1"/>
    <n v="60000"/>
    <x v="3"/>
    <s v="Partial College"/>
    <s v="Skilled Manual"/>
    <s v="Yes"/>
    <n v="0"/>
    <x v="2"/>
    <x v="2"/>
    <n v="29"/>
    <x v="2"/>
    <x v="0"/>
    <x v="2"/>
  </r>
  <r>
    <n v="14389"/>
    <x v="0"/>
    <x v="1"/>
    <n v="60000"/>
    <x v="4"/>
    <s v="Bachelors"/>
    <s v="Management"/>
    <s v="Yes"/>
    <n v="0"/>
    <x v="1"/>
    <x v="2"/>
    <n v="59"/>
    <x v="1"/>
    <x v="0"/>
    <x v="1"/>
  </r>
  <r>
    <n v="18050"/>
    <x v="0"/>
    <x v="0"/>
    <n v="60000"/>
    <x v="0"/>
    <s v="Partial College"/>
    <s v="Skilled Manual"/>
    <s v="Yes"/>
    <n v="1"/>
    <x v="0"/>
    <x v="2"/>
    <n v="45"/>
    <x v="0"/>
    <x v="1"/>
    <x v="0"/>
  </r>
  <r>
    <n v="19856"/>
    <x v="0"/>
    <x v="0"/>
    <n v="60000"/>
    <x v="5"/>
    <s v="Bachelors"/>
    <s v="Management"/>
    <s v="Yes"/>
    <n v="2"/>
    <x v="1"/>
    <x v="2"/>
    <n v="60"/>
    <x v="1"/>
    <x v="0"/>
    <x v="1"/>
  </r>
  <r>
    <n v="11663"/>
    <x v="0"/>
    <x v="1"/>
    <n v="70000"/>
    <x v="5"/>
    <s v="Graduate Degree"/>
    <s v="Professional"/>
    <s v="Yes"/>
    <n v="0"/>
    <x v="0"/>
    <x v="2"/>
    <n v="36"/>
    <x v="0"/>
    <x v="1"/>
    <x v="0"/>
  </r>
  <r>
    <n v="27740"/>
    <x v="0"/>
    <x v="0"/>
    <n v="40000"/>
    <x v="3"/>
    <s v="High School"/>
    <s v="Skilled Manual"/>
    <s v="Yes"/>
    <n v="2"/>
    <x v="2"/>
    <x v="2"/>
    <n v="27"/>
    <x v="2"/>
    <x v="0"/>
    <x v="2"/>
  </r>
  <r>
    <n v="23455"/>
    <x v="1"/>
    <x v="1"/>
    <n v="80000"/>
    <x v="4"/>
    <s v="Partial High School"/>
    <s v="Skilled Manual"/>
    <s v="No"/>
    <n v="2"/>
    <x v="3"/>
    <x v="2"/>
    <n v="50"/>
    <x v="0"/>
    <x v="0"/>
    <x v="3"/>
  </r>
  <r>
    <n v="15292"/>
    <x v="1"/>
    <x v="0"/>
    <n v="60000"/>
    <x v="0"/>
    <s v="Graduate Degree"/>
    <s v="Skilled Manual"/>
    <s v="Yes"/>
    <n v="0"/>
    <x v="3"/>
    <x v="2"/>
    <n v="35"/>
    <x v="0"/>
    <x v="0"/>
    <x v="3"/>
  </r>
  <r>
    <n v="21587"/>
    <x v="0"/>
    <x v="0"/>
    <n v="60000"/>
    <x v="0"/>
    <s v="Graduate Degree"/>
    <s v="Skilled Manual"/>
    <s v="Yes"/>
    <n v="0"/>
    <x v="1"/>
    <x v="2"/>
    <n v="34"/>
    <x v="0"/>
    <x v="1"/>
    <x v="1"/>
  </r>
  <r>
    <n v="23513"/>
    <x v="0"/>
    <x v="0"/>
    <n v="40000"/>
    <x v="1"/>
    <s v="Partial College"/>
    <s v="Professional"/>
    <s v="Yes"/>
    <n v="2"/>
    <x v="2"/>
    <x v="2"/>
    <n v="54"/>
    <x v="1"/>
    <x v="0"/>
    <x v="2"/>
  </r>
  <r>
    <n v="24322"/>
    <x v="0"/>
    <x v="0"/>
    <n v="60000"/>
    <x v="5"/>
    <s v="Bachelors"/>
    <s v="Skilled Manual"/>
    <s v="No"/>
    <n v="2"/>
    <x v="0"/>
    <x v="2"/>
    <n v="42"/>
    <x v="0"/>
    <x v="0"/>
    <x v="0"/>
  </r>
  <r>
    <n v="26298"/>
    <x v="0"/>
    <x v="0"/>
    <n v="50000"/>
    <x v="0"/>
    <s v="Bachelors"/>
    <s v="Skilled Manual"/>
    <s v="Yes"/>
    <n v="0"/>
    <x v="1"/>
    <x v="2"/>
    <n v="34"/>
    <x v="0"/>
    <x v="1"/>
    <x v="1"/>
  </r>
  <r>
    <n v="25419"/>
    <x v="1"/>
    <x v="1"/>
    <n v="50000"/>
    <x v="4"/>
    <s v="Bachelors"/>
    <s v="Skilled Manual"/>
    <s v="No"/>
    <n v="1"/>
    <x v="0"/>
    <x v="2"/>
    <n v="38"/>
    <x v="0"/>
    <x v="1"/>
    <x v="0"/>
  </r>
  <r>
    <n v="13343"/>
    <x v="0"/>
    <x v="0"/>
    <n v="90000"/>
    <x v="2"/>
    <s v="Bachelors"/>
    <s v="Management"/>
    <s v="Yes"/>
    <n v="2"/>
    <x v="3"/>
    <x v="2"/>
    <n v="63"/>
    <x v="1"/>
    <x v="1"/>
    <x v="3"/>
  </r>
  <r>
    <n v="11303"/>
    <x v="1"/>
    <x v="0"/>
    <n v="90000"/>
    <x v="5"/>
    <s v="High School"/>
    <s v="Professional"/>
    <s v="No"/>
    <n v="3"/>
    <x v="3"/>
    <x v="2"/>
    <n v="45"/>
    <x v="0"/>
    <x v="1"/>
    <x v="3"/>
  </r>
  <r>
    <n v="21693"/>
    <x v="1"/>
    <x v="0"/>
    <n v="60000"/>
    <x v="3"/>
    <s v="Graduate Degree"/>
    <s v="Skilled Manual"/>
    <s v="No"/>
    <n v="0"/>
    <x v="0"/>
    <x v="2"/>
    <n v="40"/>
    <x v="0"/>
    <x v="0"/>
    <x v="0"/>
  </r>
  <r>
    <n v="28056"/>
    <x v="0"/>
    <x v="1"/>
    <n v="70000"/>
    <x v="4"/>
    <s v="Partial High School"/>
    <s v="Skilled Manual"/>
    <s v="Yes"/>
    <n v="2"/>
    <x v="4"/>
    <x v="2"/>
    <n v="53"/>
    <x v="0"/>
    <x v="0"/>
    <x v="4"/>
  </r>
  <r>
    <n v="11788"/>
    <x v="1"/>
    <x v="0"/>
    <n v="70000"/>
    <x v="0"/>
    <s v="Graduate Degree"/>
    <s v="Professional"/>
    <s v="Yes"/>
    <n v="0"/>
    <x v="1"/>
    <x v="2"/>
    <n v="34"/>
    <x v="0"/>
    <x v="0"/>
    <x v="1"/>
  </r>
  <r>
    <n v="22296"/>
    <x v="0"/>
    <x v="1"/>
    <n v="70000"/>
    <x v="3"/>
    <s v="Bachelors"/>
    <s v="Professional"/>
    <s v="No"/>
    <n v="1"/>
    <x v="0"/>
    <x v="2"/>
    <n v="38"/>
    <x v="0"/>
    <x v="0"/>
    <x v="0"/>
  </r>
  <r>
    <n v="15319"/>
    <x v="0"/>
    <x v="0"/>
    <n v="70000"/>
    <x v="5"/>
    <s v="Bachelors"/>
    <s v="Management"/>
    <s v="No"/>
    <n v="1"/>
    <x v="3"/>
    <x v="2"/>
    <n v="59"/>
    <x v="1"/>
    <x v="0"/>
    <x v="3"/>
  </r>
  <r>
    <n v="17654"/>
    <x v="1"/>
    <x v="0"/>
    <n v="40000"/>
    <x v="1"/>
    <s v="Partial College"/>
    <s v="Clerical"/>
    <s v="Yes"/>
    <n v="1"/>
    <x v="3"/>
    <x v="2"/>
    <n v="30"/>
    <x v="2"/>
    <x v="1"/>
    <x v="3"/>
  </r>
  <r>
    <n v="14662"/>
    <x v="0"/>
    <x v="1"/>
    <n v="60000"/>
    <x v="0"/>
    <s v="Bachelors"/>
    <s v="Professional"/>
    <s v="Yes"/>
    <n v="1"/>
    <x v="0"/>
    <x v="2"/>
    <n v="48"/>
    <x v="0"/>
    <x v="1"/>
    <x v="0"/>
  </r>
  <r>
    <n v="17541"/>
    <x v="0"/>
    <x v="0"/>
    <n v="40000"/>
    <x v="5"/>
    <s v="High School"/>
    <s v="Skilled Manual"/>
    <s v="Yes"/>
    <n v="2"/>
    <x v="1"/>
    <x v="2"/>
    <n v="43"/>
    <x v="0"/>
    <x v="0"/>
    <x v="1"/>
  </r>
  <r>
    <n v="13886"/>
    <x v="0"/>
    <x v="0"/>
    <n v="70000"/>
    <x v="5"/>
    <s v="Graduate Degree"/>
    <s v="Professional"/>
    <s v="Yes"/>
    <n v="0"/>
    <x v="1"/>
    <x v="2"/>
    <n v="35"/>
    <x v="0"/>
    <x v="1"/>
    <x v="1"/>
  </r>
  <r>
    <n v="13073"/>
    <x v="0"/>
    <x v="0"/>
    <n v="60000"/>
    <x v="3"/>
    <s v="Partial College"/>
    <s v="Professional"/>
    <s v="Yes"/>
    <n v="2"/>
    <x v="2"/>
    <x v="2"/>
    <n v="30"/>
    <x v="2"/>
    <x v="0"/>
    <x v="2"/>
  </r>
  <r>
    <n v="21940"/>
    <x v="0"/>
    <x v="1"/>
    <n v="90000"/>
    <x v="2"/>
    <s v="Graduate Degree"/>
    <s v="Professional"/>
    <s v="Yes"/>
    <n v="0"/>
    <x v="0"/>
    <x v="2"/>
    <n v="47"/>
    <x v="0"/>
    <x v="1"/>
    <x v="0"/>
  </r>
  <r>
    <n v="20196"/>
    <x v="0"/>
    <x v="1"/>
    <n v="60000"/>
    <x v="0"/>
    <s v="Partial College"/>
    <s v="Skilled Manual"/>
    <s v="Yes"/>
    <n v="1"/>
    <x v="1"/>
    <x v="2"/>
    <n v="45"/>
    <x v="0"/>
    <x v="1"/>
    <x v="1"/>
  </r>
  <r>
    <n v="23491"/>
    <x v="1"/>
    <x v="1"/>
    <n v="100000"/>
    <x v="3"/>
    <s v="Partial College"/>
    <s v="Professional"/>
    <s v="No"/>
    <n v="4"/>
    <x v="3"/>
    <x v="2"/>
    <n v="45"/>
    <x v="0"/>
    <x v="0"/>
    <x v="3"/>
  </r>
  <r>
    <n v="16651"/>
    <x v="0"/>
    <x v="0"/>
    <n v="120000"/>
    <x v="4"/>
    <s v="Bachelors"/>
    <s v="Management"/>
    <s v="Yes"/>
    <n v="3"/>
    <x v="2"/>
    <x v="2"/>
    <n v="62"/>
    <x v="1"/>
    <x v="0"/>
    <x v="2"/>
  </r>
  <r>
    <n v="16813"/>
    <x v="0"/>
    <x v="1"/>
    <n v="60000"/>
    <x v="4"/>
    <s v="Partial College"/>
    <s v="Professional"/>
    <s v="Yes"/>
    <n v="2"/>
    <x v="4"/>
    <x v="2"/>
    <n v="55"/>
    <x v="1"/>
    <x v="0"/>
    <x v="4"/>
  </r>
  <r>
    <n v="16007"/>
    <x v="0"/>
    <x v="0"/>
    <n v="90000"/>
    <x v="2"/>
    <s v="Bachelors"/>
    <s v="Management"/>
    <s v="Yes"/>
    <n v="2"/>
    <x v="3"/>
    <x v="2"/>
    <n v="66"/>
    <x v="1"/>
    <x v="1"/>
    <x v="3"/>
  </r>
  <r>
    <n v="27434"/>
    <x v="1"/>
    <x v="1"/>
    <n v="70000"/>
    <x v="5"/>
    <s v="Partial College"/>
    <s v="Professional"/>
    <s v="Yes"/>
    <n v="1"/>
    <x v="4"/>
    <x v="2"/>
    <n v="56"/>
    <x v="1"/>
    <x v="0"/>
    <x v="4"/>
  </r>
  <r>
    <n v="27756"/>
    <x v="1"/>
    <x v="0"/>
    <n v="50000"/>
    <x v="1"/>
    <s v="Bachelors"/>
    <s v="Skilled Manual"/>
    <s v="No"/>
    <n v="1"/>
    <x v="0"/>
    <x v="2"/>
    <n v="40"/>
    <x v="0"/>
    <x v="0"/>
    <x v="0"/>
  </r>
  <r>
    <n v="23818"/>
    <x v="0"/>
    <x v="0"/>
    <n v="50000"/>
    <x v="3"/>
    <s v="Graduate Degree"/>
    <s v="Skilled Manual"/>
    <s v="Yes"/>
    <n v="0"/>
    <x v="3"/>
    <x v="2"/>
    <n v="33"/>
    <x v="0"/>
    <x v="1"/>
    <x v="3"/>
  </r>
  <r>
    <n v="19012"/>
    <x v="0"/>
    <x v="1"/>
    <n v="80000"/>
    <x v="1"/>
    <s v="Bachelors"/>
    <s v="Management"/>
    <s v="Yes"/>
    <n v="1"/>
    <x v="3"/>
    <x v="2"/>
    <n v="56"/>
    <x v="1"/>
    <x v="0"/>
    <x v="3"/>
  </r>
  <r>
    <n v="18329"/>
    <x v="1"/>
    <x v="1"/>
    <n v="30000"/>
    <x v="3"/>
    <s v="Partial High School"/>
    <s v="Clerical"/>
    <s v="No"/>
    <n v="2"/>
    <x v="2"/>
    <x v="2"/>
    <n v="27"/>
    <x v="2"/>
    <x v="0"/>
    <x v="2"/>
  </r>
  <r>
    <n v="29037"/>
    <x v="0"/>
    <x v="1"/>
    <n v="60000"/>
    <x v="3"/>
    <s v="Graduate Degree"/>
    <s v="Professional"/>
    <s v="No"/>
    <n v="0"/>
    <x v="0"/>
    <x v="2"/>
    <n v="39"/>
    <x v="0"/>
    <x v="0"/>
    <x v="0"/>
  </r>
  <r>
    <n v="26576"/>
    <x v="0"/>
    <x v="0"/>
    <n v="60000"/>
    <x v="3"/>
    <s v="Partial College"/>
    <s v="Skilled Manual"/>
    <s v="Yes"/>
    <n v="2"/>
    <x v="2"/>
    <x v="2"/>
    <n v="31"/>
    <x v="0"/>
    <x v="0"/>
    <x v="2"/>
  </r>
  <r>
    <n v="12192"/>
    <x v="1"/>
    <x v="0"/>
    <n v="60000"/>
    <x v="4"/>
    <s v="Partial High School"/>
    <s v="Skilled Manual"/>
    <s v="No"/>
    <n v="2"/>
    <x v="3"/>
    <x v="2"/>
    <n v="51"/>
    <x v="0"/>
    <x v="0"/>
    <x v="3"/>
  </r>
  <r>
    <n v="14887"/>
    <x v="0"/>
    <x v="0"/>
    <n v="30000"/>
    <x v="0"/>
    <s v="High School"/>
    <s v="Clerical"/>
    <s v="Yes"/>
    <n v="1"/>
    <x v="2"/>
    <x v="2"/>
    <n v="52"/>
    <x v="0"/>
    <x v="0"/>
    <x v="2"/>
  </r>
  <r>
    <n v="11734"/>
    <x v="0"/>
    <x v="1"/>
    <n v="60000"/>
    <x v="0"/>
    <s v="Partial College"/>
    <s v="Skilled Manual"/>
    <s v="No"/>
    <n v="1"/>
    <x v="0"/>
    <x v="2"/>
    <n v="47"/>
    <x v="0"/>
    <x v="0"/>
    <x v="0"/>
  </r>
  <r>
    <n v="17462"/>
    <x v="0"/>
    <x v="1"/>
    <n v="70000"/>
    <x v="1"/>
    <s v="Graduate Degree"/>
    <s v="Management"/>
    <s v="Yes"/>
    <n v="2"/>
    <x v="2"/>
    <x v="2"/>
    <n v="53"/>
    <x v="0"/>
    <x v="1"/>
    <x v="2"/>
  </r>
  <r>
    <n v="20659"/>
    <x v="0"/>
    <x v="1"/>
    <n v="70000"/>
    <x v="1"/>
    <s v="Graduate Degree"/>
    <s v="Professional"/>
    <s v="Yes"/>
    <n v="0"/>
    <x v="0"/>
    <x v="2"/>
    <n v="35"/>
    <x v="0"/>
    <x v="1"/>
    <x v="0"/>
  </r>
  <r>
    <n v="28004"/>
    <x v="0"/>
    <x v="0"/>
    <n v="60000"/>
    <x v="1"/>
    <s v="Bachelors"/>
    <s v="Management"/>
    <s v="Yes"/>
    <n v="2"/>
    <x v="4"/>
    <x v="2"/>
    <n v="66"/>
    <x v="1"/>
    <x v="0"/>
    <x v="4"/>
  </r>
  <r>
    <n v="19741"/>
    <x v="1"/>
    <x v="0"/>
    <n v="80000"/>
    <x v="5"/>
    <s v="Graduate Degree"/>
    <s v="Management"/>
    <s v="Yes"/>
    <n v="2"/>
    <x v="2"/>
    <x v="2"/>
    <n v="65"/>
    <x v="1"/>
    <x v="0"/>
    <x v="2"/>
  </r>
  <r>
    <n v="17450"/>
    <x v="0"/>
    <x v="1"/>
    <n v="80000"/>
    <x v="2"/>
    <s v="Partial College"/>
    <s v="Professional"/>
    <s v="Yes"/>
    <n v="3"/>
    <x v="2"/>
    <x v="2"/>
    <n v="45"/>
    <x v="0"/>
    <x v="0"/>
    <x v="2"/>
  </r>
  <r>
    <n v="17337"/>
    <x v="1"/>
    <x v="1"/>
    <n v="40000"/>
    <x v="3"/>
    <s v="High School"/>
    <s v="Skilled Manual"/>
    <s v="Yes"/>
    <n v="1"/>
    <x v="2"/>
    <x v="2"/>
    <n v="31"/>
    <x v="0"/>
    <x v="0"/>
    <x v="2"/>
  </r>
  <r>
    <n v="18594"/>
    <x v="1"/>
    <x v="0"/>
    <n v="80000"/>
    <x v="1"/>
    <s v="Bachelors"/>
    <s v="Skilled Manual"/>
    <s v="Yes"/>
    <n v="3"/>
    <x v="4"/>
    <x v="2"/>
    <n v="40"/>
    <x v="0"/>
    <x v="1"/>
    <x v="4"/>
  </r>
  <r>
    <n v="15982"/>
    <x v="0"/>
    <x v="1"/>
    <n v="110000"/>
    <x v="2"/>
    <s v="Partial College"/>
    <s v="Professional"/>
    <s v="Yes"/>
    <n v="4"/>
    <x v="1"/>
    <x v="2"/>
    <n v="46"/>
    <x v="0"/>
    <x v="0"/>
    <x v="1"/>
  </r>
  <r>
    <n v="28625"/>
    <x v="1"/>
    <x v="1"/>
    <n v="40000"/>
    <x v="4"/>
    <s v="Partial College"/>
    <s v="Clerical"/>
    <s v="No"/>
    <n v="1"/>
    <x v="3"/>
    <x v="2"/>
    <n v="47"/>
    <x v="0"/>
    <x v="1"/>
    <x v="3"/>
  </r>
  <r>
    <n v="11269"/>
    <x v="0"/>
    <x v="1"/>
    <n v="130000"/>
    <x v="4"/>
    <s v="Graduate Degree"/>
    <s v="Management"/>
    <s v="Yes"/>
    <n v="2"/>
    <x v="0"/>
    <x v="2"/>
    <n v="41"/>
    <x v="0"/>
    <x v="0"/>
    <x v="0"/>
  </r>
  <r>
    <n v="25148"/>
    <x v="0"/>
    <x v="1"/>
    <n v="60000"/>
    <x v="4"/>
    <s v="High School"/>
    <s v="Professional"/>
    <s v="No"/>
    <n v="2"/>
    <x v="3"/>
    <x v="2"/>
    <n v="48"/>
    <x v="0"/>
    <x v="1"/>
    <x v="3"/>
  </r>
  <r>
    <n v="13920"/>
    <x v="1"/>
    <x v="0"/>
    <n v="50000"/>
    <x v="5"/>
    <s v="Bachelors"/>
    <s v="Skilled Manual"/>
    <s v="Yes"/>
    <n v="2"/>
    <x v="0"/>
    <x v="2"/>
    <n v="42"/>
    <x v="0"/>
    <x v="0"/>
    <x v="0"/>
  </r>
  <r>
    <n v="23704"/>
    <x v="1"/>
    <x v="1"/>
    <n v="40000"/>
    <x v="2"/>
    <s v="High School"/>
    <s v="Professional"/>
    <s v="Yes"/>
    <n v="4"/>
    <x v="4"/>
    <x v="2"/>
    <n v="60"/>
    <x v="1"/>
    <x v="1"/>
    <x v="4"/>
  </r>
  <r>
    <n v="28972"/>
    <x v="1"/>
    <x v="0"/>
    <n v="60000"/>
    <x v="1"/>
    <s v="Graduate Degree"/>
    <s v="Management"/>
    <s v="Yes"/>
    <n v="2"/>
    <x v="4"/>
    <x v="2"/>
    <n v="66"/>
    <x v="1"/>
    <x v="0"/>
    <x v="4"/>
  </r>
  <r>
    <n v="22730"/>
    <x v="0"/>
    <x v="1"/>
    <n v="70000"/>
    <x v="2"/>
    <s v="Bachelors"/>
    <s v="Management"/>
    <s v="Yes"/>
    <n v="2"/>
    <x v="4"/>
    <x v="2"/>
    <n v="63"/>
    <x v="1"/>
    <x v="0"/>
    <x v="4"/>
  </r>
  <r>
    <n v="29134"/>
    <x v="0"/>
    <x v="1"/>
    <n v="60000"/>
    <x v="5"/>
    <s v="Bachelors"/>
    <s v="Skilled Manual"/>
    <s v="No"/>
    <n v="3"/>
    <x v="4"/>
    <x v="2"/>
    <n v="42"/>
    <x v="0"/>
    <x v="0"/>
    <x v="4"/>
  </r>
  <r>
    <n v="14332"/>
    <x v="1"/>
    <x v="0"/>
    <n v="30000"/>
    <x v="3"/>
    <s v="High School"/>
    <s v="Skilled Manual"/>
    <s v="No"/>
    <n v="2"/>
    <x v="2"/>
    <x v="2"/>
    <n v="26"/>
    <x v="2"/>
    <x v="0"/>
    <x v="2"/>
  </r>
  <r>
    <n v="19117"/>
    <x v="1"/>
    <x v="0"/>
    <n v="60000"/>
    <x v="0"/>
    <s v="Graduate Degree"/>
    <s v="Professional"/>
    <s v="Yes"/>
    <n v="0"/>
    <x v="1"/>
    <x v="2"/>
    <n v="36"/>
    <x v="0"/>
    <x v="1"/>
    <x v="1"/>
  </r>
  <r>
    <n v="22864"/>
    <x v="0"/>
    <x v="1"/>
    <n v="90000"/>
    <x v="4"/>
    <s v="Partial College"/>
    <s v="Professional"/>
    <s v="No"/>
    <n v="0"/>
    <x v="2"/>
    <x v="2"/>
    <n v="49"/>
    <x v="0"/>
    <x v="1"/>
    <x v="2"/>
  </r>
  <r>
    <n v="11292"/>
    <x v="1"/>
    <x v="1"/>
    <n v="150000"/>
    <x v="0"/>
    <s v="Partial College"/>
    <s v="Professional"/>
    <s v="No"/>
    <n v="3"/>
    <x v="0"/>
    <x v="2"/>
    <n v="44"/>
    <x v="0"/>
    <x v="1"/>
    <x v="0"/>
  </r>
  <r>
    <n v="13466"/>
    <x v="0"/>
    <x v="1"/>
    <n v="80000"/>
    <x v="2"/>
    <s v="Partial College"/>
    <s v="Professional"/>
    <s v="Yes"/>
    <n v="3"/>
    <x v="3"/>
    <x v="2"/>
    <n v="46"/>
    <x v="0"/>
    <x v="0"/>
    <x v="3"/>
  </r>
  <r>
    <n v="23731"/>
    <x v="0"/>
    <x v="1"/>
    <n v="60000"/>
    <x v="4"/>
    <s v="High School"/>
    <s v="Professional"/>
    <s v="Yes"/>
    <n v="2"/>
    <x v="1"/>
    <x v="2"/>
    <n v="54"/>
    <x v="1"/>
    <x v="1"/>
    <x v="1"/>
  </r>
  <r>
    <n v="28672"/>
    <x v="1"/>
    <x v="1"/>
    <n v="70000"/>
    <x v="5"/>
    <s v="Graduate Degree"/>
    <s v="Professional"/>
    <s v="Yes"/>
    <n v="0"/>
    <x v="1"/>
    <x v="2"/>
    <n v="35"/>
    <x v="0"/>
    <x v="1"/>
    <x v="1"/>
  </r>
  <r>
    <n v="11809"/>
    <x v="0"/>
    <x v="1"/>
    <n v="60000"/>
    <x v="4"/>
    <s v="Bachelors"/>
    <s v="Skilled Manual"/>
    <s v="Yes"/>
    <n v="0"/>
    <x v="0"/>
    <x v="2"/>
    <n v="38"/>
    <x v="0"/>
    <x v="1"/>
    <x v="0"/>
  </r>
  <r>
    <n v="19664"/>
    <x v="1"/>
    <x v="1"/>
    <n v="100000"/>
    <x v="1"/>
    <s v="Bachelors"/>
    <s v="Management"/>
    <s v="No"/>
    <n v="3"/>
    <x v="3"/>
    <x v="2"/>
    <n v="38"/>
    <x v="0"/>
    <x v="0"/>
    <x v="3"/>
  </r>
  <r>
    <n v="12121"/>
    <x v="1"/>
    <x v="1"/>
    <n v="60000"/>
    <x v="1"/>
    <s v="High School"/>
    <s v="Professional"/>
    <s v="Yes"/>
    <n v="2"/>
    <x v="4"/>
    <x v="2"/>
    <n v="53"/>
    <x v="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55BDAF-E74E-47A5-B031-081D7C2B73BD}"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4">
  <location ref="A42:B49" firstHeaderRow="1" firstDataRow="1" firstDataCol="1" rowPageCount="1" colPageCount="1"/>
  <pivotFields count="15">
    <pivotField dataField="1"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pivotField showAll="0"/>
    <pivotField showAll="0"/>
    <pivotField showAll="0"/>
    <pivotField showAll="0">
      <items count="8">
        <item x="0"/>
        <item m="1" x="5"/>
        <item x="3"/>
        <item x="1"/>
        <item x="2"/>
        <item m="1" x="6"/>
        <item x="4"/>
        <item t="default"/>
      </items>
    </pivotField>
    <pivotField showAll="0">
      <items count="4">
        <item x="0"/>
        <item x="2"/>
        <item x="1"/>
        <item t="default"/>
      </items>
    </pivotField>
    <pivotField showAll="0"/>
    <pivotField showAll="0"/>
    <pivotField axis="axisPage" showAll="0">
      <items count="5">
        <item m="1" x="2"/>
        <item m="1" x="3"/>
        <item x="0"/>
        <item x="1"/>
        <item t="default"/>
      </items>
    </pivotField>
    <pivotField showAll="0"/>
  </pivotFields>
  <rowFields count="1">
    <field x="4"/>
  </rowFields>
  <rowItems count="7">
    <i>
      <x/>
    </i>
    <i>
      <x v="1"/>
    </i>
    <i>
      <x v="2"/>
    </i>
    <i>
      <x v="3"/>
    </i>
    <i>
      <x v="4"/>
    </i>
    <i>
      <x v="5"/>
    </i>
    <i t="grand">
      <x/>
    </i>
  </rowItems>
  <colItems count="1">
    <i/>
  </colItems>
  <pageFields count="1">
    <pageField fld="13" item="2" hier="-1"/>
  </pageFields>
  <dataFields count="1">
    <dataField name="Count of ID" fld="0" subtotal="count" baseField="9" baseItem="4" numFmtId="1"/>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3" type="button" dataOnly="0" labelOnly="1" outline="0" axis="axisPage" fieldPosition="0"/>
    </format>
    <format dxfId="3">
      <pivotArea type="topRight" dataOnly="0" labelOnly="1" outline="0" fieldPosition="0"/>
    </format>
    <format dxfId="2">
      <pivotArea field="9" type="button" dataOnly="0" labelOnly="1" outline="0"/>
    </format>
    <format dxfId="1">
      <pivotArea dataOnly="0" labelOnly="1" grandRow="1" outline="0" fieldPosition="0"/>
    </format>
    <format dxfId="0">
      <pivotArea dataOnly="0" labelOnly="1" fieldPosition="0">
        <references count="1">
          <reference field="13" count="0"/>
        </references>
      </pivotArea>
    </format>
  </formats>
  <chartFormats count="2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4" format="15" series="1">
      <pivotArea type="data" outline="0" fieldPosition="0">
        <references count="1">
          <reference field="4294967294" count="1" selected="0">
            <x v="0"/>
          </reference>
        </references>
      </pivotArea>
    </chartFormat>
    <chartFormat chart="17" format="2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2" series="1">
      <pivotArea type="data" outline="0" fieldPosition="0">
        <references count="1">
          <reference field="4294967294" count="1" selected="0">
            <x v="0"/>
          </reference>
        </references>
      </pivotArea>
    </chartFormat>
    <chartFormat chart="23" format="23">
      <pivotArea type="data" outline="0" fieldPosition="0">
        <references count="2">
          <reference field="4294967294" count="1" selected="0">
            <x v="0"/>
          </reference>
          <reference field="4" count="1" selected="0">
            <x v="0"/>
          </reference>
        </references>
      </pivotArea>
    </chartFormat>
    <chartFormat chart="23" format="24">
      <pivotArea type="data" outline="0" fieldPosition="0">
        <references count="2">
          <reference field="4294967294" count="1" selected="0">
            <x v="0"/>
          </reference>
          <reference field="4" count="1" selected="0">
            <x v="1"/>
          </reference>
        </references>
      </pivotArea>
    </chartFormat>
    <chartFormat chart="23" format="25">
      <pivotArea type="data" outline="0" fieldPosition="0">
        <references count="2">
          <reference field="4294967294" count="1" selected="0">
            <x v="0"/>
          </reference>
          <reference field="4" count="1" selected="0">
            <x v="2"/>
          </reference>
        </references>
      </pivotArea>
    </chartFormat>
    <chartFormat chart="23" format="26">
      <pivotArea type="data" outline="0" fieldPosition="0">
        <references count="2">
          <reference field="4294967294" count="1" selected="0">
            <x v="0"/>
          </reference>
          <reference field="4" count="1" selected="0">
            <x v="3"/>
          </reference>
        </references>
      </pivotArea>
    </chartFormat>
    <chartFormat chart="23" format="27">
      <pivotArea type="data" outline="0" fieldPosition="0">
        <references count="2">
          <reference field="4294967294" count="1" selected="0">
            <x v="0"/>
          </reference>
          <reference field="4" count="1" selected="0">
            <x v="4"/>
          </reference>
        </references>
      </pivotArea>
    </chartFormat>
    <chartFormat chart="23" format="28">
      <pivotArea type="data" outline="0" fieldPosition="0">
        <references count="2">
          <reference field="4294967294" count="1" selected="0">
            <x v="0"/>
          </reference>
          <reference field="4" count="1" selected="0">
            <x v="5"/>
          </reference>
        </references>
      </pivotArea>
    </chartFormat>
    <chartFormat chart="18" format="1">
      <pivotArea type="data" outline="0" fieldPosition="0">
        <references count="2">
          <reference field="4294967294" count="1" selected="0">
            <x v="0"/>
          </reference>
          <reference field="4" count="1" selected="0">
            <x v="0"/>
          </reference>
        </references>
      </pivotArea>
    </chartFormat>
    <chartFormat chart="18" format="2">
      <pivotArea type="data" outline="0" fieldPosition="0">
        <references count="2">
          <reference field="4294967294" count="1" selected="0">
            <x v="0"/>
          </reference>
          <reference field="4" count="1" selected="0">
            <x v="1"/>
          </reference>
        </references>
      </pivotArea>
    </chartFormat>
    <chartFormat chart="18" format="3">
      <pivotArea type="data" outline="0" fieldPosition="0">
        <references count="2">
          <reference field="4294967294" count="1" selected="0">
            <x v="0"/>
          </reference>
          <reference field="4" count="1" selected="0">
            <x v="2"/>
          </reference>
        </references>
      </pivotArea>
    </chartFormat>
    <chartFormat chart="18" format="4">
      <pivotArea type="data" outline="0" fieldPosition="0">
        <references count="2">
          <reference field="4294967294" count="1" selected="0">
            <x v="0"/>
          </reference>
          <reference field="4" count="1" selected="0">
            <x v="3"/>
          </reference>
        </references>
      </pivotArea>
    </chartFormat>
    <chartFormat chart="18" format="5">
      <pivotArea type="data" outline="0" fieldPosition="0">
        <references count="2">
          <reference field="4294967294" count="1" selected="0">
            <x v="0"/>
          </reference>
          <reference field="4" count="1" selected="0">
            <x v="4"/>
          </reference>
        </references>
      </pivotArea>
    </chartFormat>
    <chartFormat chart="18"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CB5E18-F72F-4DC2-9258-1B7C1815D2C6}"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0">
  <location ref="A31:B35" firstHeaderRow="1" firstDataRow="1" firstDataCol="1" rowPageCount="1" colPageCount="1"/>
  <pivotFields count="15">
    <pivotField dataField="1" showAll="0"/>
    <pivotField showAll="0">
      <items count="3">
        <item x="0"/>
        <item x="1"/>
        <item t="default"/>
      </items>
    </pivotField>
    <pivotField showAll="0"/>
    <pivotField numFmtId="165" showAll="0"/>
    <pivotField showAll="0"/>
    <pivotField showAll="0"/>
    <pivotField showAll="0"/>
    <pivotField showAll="0"/>
    <pivotField showAll="0"/>
    <pivotField showAll="0">
      <items count="8">
        <item x="0"/>
        <item m="1" x="5"/>
        <item x="3"/>
        <item x="1"/>
        <item x="2"/>
        <item m="1" x="6"/>
        <item x="4"/>
        <item t="default"/>
      </items>
    </pivotField>
    <pivotField showAll="0">
      <items count="4">
        <item x="0"/>
        <item x="2"/>
        <item x="1"/>
        <item t="default"/>
      </items>
    </pivotField>
    <pivotField showAll="0"/>
    <pivotField axis="axisRow" showAll="0">
      <items count="4">
        <item x="2"/>
        <item x="0"/>
        <item x="1"/>
        <item t="default"/>
      </items>
    </pivotField>
    <pivotField axis="axisPage" showAll="0">
      <items count="5">
        <item m="1" x="2"/>
        <item m="1" x="3"/>
        <item x="0"/>
        <item x="1"/>
        <item t="default"/>
      </items>
    </pivotField>
    <pivotField showAll="0"/>
  </pivotFields>
  <rowFields count="1">
    <field x="12"/>
  </rowFields>
  <rowItems count="4">
    <i>
      <x/>
    </i>
    <i>
      <x v="1"/>
    </i>
    <i>
      <x v="2"/>
    </i>
    <i t="grand">
      <x/>
    </i>
  </rowItems>
  <colItems count="1">
    <i/>
  </colItems>
  <pageFields count="1">
    <pageField fld="13" item="2" hier="-1"/>
  </pageFields>
  <dataFields count="1">
    <dataField name="Count of ID" fld="0" subtotal="count" baseField="9" baseItem="4" numFmtId="1"/>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13" type="button" dataOnly="0" labelOnly="1" outline="0" axis="axisPage" fieldPosition="0"/>
    </format>
    <format dxfId="11">
      <pivotArea type="topRight" dataOnly="0" labelOnly="1" outline="0" fieldPosition="0"/>
    </format>
    <format dxfId="10">
      <pivotArea field="9" type="button" dataOnly="0" labelOnly="1" outline="0"/>
    </format>
    <format dxfId="9">
      <pivotArea dataOnly="0" labelOnly="1" grandRow="1" outline="0" fieldPosition="0"/>
    </format>
    <format dxfId="8">
      <pivotArea dataOnly="0" labelOnly="1" fieldPosition="0">
        <references count="1">
          <reference field="13" count="0"/>
        </references>
      </pivotArea>
    </format>
  </format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12" count="1" selected="0">
            <x v="0"/>
          </reference>
        </references>
      </pivotArea>
    </chartFormat>
    <chartFormat chart="14" format="17">
      <pivotArea type="data" outline="0" fieldPosition="0">
        <references count="2">
          <reference field="4294967294" count="1" selected="0">
            <x v="0"/>
          </reference>
          <reference field="12" count="1" selected="0">
            <x v="1"/>
          </reference>
        </references>
      </pivotArea>
    </chartFormat>
    <chartFormat chart="14" format="18">
      <pivotArea type="data" outline="0" fieldPosition="0">
        <references count="2">
          <reference field="4294967294" count="1" selected="0">
            <x v="0"/>
          </reference>
          <reference field="12" count="1" selected="0">
            <x v="2"/>
          </reference>
        </references>
      </pivotArea>
    </chartFormat>
    <chartFormat chart="19" format="31" series="1">
      <pivotArea type="data" outline="0" fieldPosition="0">
        <references count="1">
          <reference field="4294967294" count="1" selected="0">
            <x v="0"/>
          </reference>
        </references>
      </pivotArea>
    </chartFormat>
    <chartFormat chart="19" format="32">
      <pivotArea type="data" outline="0" fieldPosition="0">
        <references count="2">
          <reference field="4294967294" count="1" selected="0">
            <x v="0"/>
          </reference>
          <reference field="12" count="1" selected="0">
            <x v="0"/>
          </reference>
        </references>
      </pivotArea>
    </chartFormat>
    <chartFormat chart="19" format="33">
      <pivotArea type="data" outline="0" fieldPosition="0">
        <references count="2">
          <reference field="4294967294" count="1" selected="0">
            <x v="0"/>
          </reference>
          <reference field="12" count="1" selected="0">
            <x v="1"/>
          </reference>
        </references>
      </pivotArea>
    </chartFormat>
    <chartFormat chart="19" format="3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0EE9B7-C77F-41E8-AB63-C21412E6E5FE}"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18:C25" firstHeaderRow="1" firstDataRow="2" firstDataCol="1"/>
  <pivotFields count="15">
    <pivotField dataField="1" showAll="0"/>
    <pivotField showAll="0">
      <items count="3">
        <item x="0"/>
        <item x="1"/>
        <item t="default"/>
      </items>
    </pivotField>
    <pivotField showAll="0"/>
    <pivotField numFmtId="165" showAll="0"/>
    <pivotField showAll="0"/>
    <pivotField showAll="0"/>
    <pivotField showAll="0"/>
    <pivotField showAll="0"/>
    <pivotField showAll="0"/>
    <pivotField showAll="0">
      <items count="8">
        <item x="0"/>
        <item m="1" x="5"/>
        <item x="3"/>
        <item x="1"/>
        <item x="2"/>
        <item m="1" x="6"/>
        <item x="4"/>
        <item t="default"/>
      </items>
    </pivotField>
    <pivotField showAll="0">
      <items count="4">
        <item x="0"/>
        <item x="2"/>
        <item x="1"/>
        <item t="default"/>
      </items>
    </pivotField>
    <pivotField showAll="0"/>
    <pivotField showAll="0"/>
    <pivotField axis="axisCol" showAll="0">
      <items count="5">
        <item m="1" x="2"/>
        <item m="1" x="3"/>
        <item x="0"/>
        <item x="1"/>
        <item t="default"/>
      </items>
    </pivotField>
    <pivotField axis="axisRow" showAll="0">
      <items count="6">
        <item x="0"/>
        <item x="3"/>
        <item x="1"/>
        <item x="2"/>
        <item x="4"/>
        <item t="default"/>
      </items>
    </pivotField>
  </pivotFields>
  <rowFields count="1">
    <field x="14"/>
  </rowFields>
  <rowItems count="6">
    <i>
      <x/>
    </i>
    <i>
      <x v="1"/>
    </i>
    <i>
      <x v="2"/>
    </i>
    <i>
      <x v="3"/>
    </i>
    <i>
      <x v="4"/>
    </i>
    <i t="grand">
      <x/>
    </i>
  </rowItems>
  <colFields count="1">
    <field x="13"/>
  </colFields>
  <colItems count="2">
    <i>
      <x v="2"/>
    </i>
    <i>
      <x v="3"/>
    </i>
  </colItems>
  <dataFields count="1">
    <dataField name="Count of ID" fld="0" subtotal="count" baseField="9" baseItem="4" numFmtId="1"/>
  </dataFields>
  <formats count="8">
    <format dxfId="23">
      <pivotArea type="all" dataOnly="0" outline="0" fieldPosition="0"/>
    </format>
    <format dxfId="22">
      <pivotArea outline="0" collapsedLevelsAreSubtotals="1" fieldPosition="0"/>
    </format>
    <format dxfId="21">
      <pivotArea type="origin" dataOnly="0" labelOnly="1" outline="0" fieldPosition="0"/>
    </format>
    <format dxfId="20">
      <pivotArea field="13" type="button" dataOnly="0" labelOnly="1" outline="0" axis="axisCol" fieldPosition="0"/>
    </format>
    <format dxfId="19">
      <pivotArea type="topRight" dataOnly="0" labelOnly="1" outline="0" fieldPosition="0"/>
    </format>
    <format dxfId="18">
      <pivotArea field="9" type="button" dataOnly="0" labelOnly="1" outline="0"/>
    </format>
    <format dxfId="17">
      <pivotArea dataOnly="0" labelOnly="1" grandRow="1" outline="0" fieldPosition="0"/>
    </format>
    <format dxfId="16">
      <pivotArea dataOnly="0" labelOnly="1" fieldPosition="0">
        <references count="1">
          <reference field="13" count="0"/>
        </references>
      </pivotArea>
    </format>
  </formats>
  <chartFormats count="8">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2" format="13" series="1">
      <pivotArea type="data" outline="0" fieldPosition="0">
        <references count="2">
          <reference field="4294967294" count="1" selected="0">
            <x v="0"/>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3" count="1" selected="0">
            <x v="2"/>
          </reference>
        </references>
      </pivotArea>
    </chartFormat>
    <chartFormat chart="12" format="16" series="1">
      <pivotArea type="data" outline="0" fieldPosition="0">
        <references count="2">
          <reference field="4294967294" count="1" selected="0">
            <x v="0"/>
          </reference>
          <reference field="13" count="1" selected="0">
            <x v="3"/>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8A805E-47C1-4C49-A9E3-F7AAB5C08B50}"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A10:C14"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 showAll="0"/>
  </pivotFields>
  <rowFields count="1">
    <field x="2"/>
  </rowFields>
  <rowItems count="3">
    <i>
      <x/>
    </i>
    <i>
      <x v="1"/>
    </i>
    <i t="grand">
      <x/>
    </i>
  </rowItems>
  <colFields count="1">
    <field x="13"/>
  </colFields>
  <colItems count="2">
    <i>
      <x v="2"/>
    </i>
    <i>
      <x v="3"/>
    </i>
  </colItems>
  <dataFields count="1">
    <dataField name="Average of Income" fld="3" subtotal="average" baseField="2" baseItem="0" numFmtId="166"/>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13" type="button" dataOnly="0" labelOnly="1" outline="0" axis="axisCol" fieldPosition="0"/>
    </format>
    <format dxfId="29">
      <pivotArea type="topRight" dataOnly="0" labelOnly="1" outline="0"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fieldPosition="0">
        <references count="1">
          <reference field="13" count="0"/>
        </references>
      </pivotArea>
    </format>
    <format dxfId="24">
      <pivotArea dataOnly="0" labelOnly="1" grandCol="1" outline="0" fieldPosition="0"/>
    </format>
  </formats>
  <chartFormats count="10">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2"/>
          </reference>
        </references>
      </pivotArea>
    </chartFormat>
    <chartFormat chart="9" format="1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B31064-09C1-4979-AFDE-7DE8E426745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6" firstHeaderRow="1" firstDataRow="2" firstDataCol="1"/>
  <pivotFields count="15">
    <pivotField dataField="1"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 showAll="0"/>
  </pivotFields>
  <rowFields count="1">
    <field x="2"/>
  </rowFields>
  <rowItems count="2">
    <i>
      <x/>
    </i>
    <i>
      <x v="1"/>
    </i>
  </rowItems>
  <colFields count="1">
    <field x="13"/>
  </colFields>
  <colItems count="2">
    <i>
      <x v="2"/>
    </i>
    <i>
      <x v="3"/>
    </i>
  </colItems>
  <dataFields count="1">
    <dataField name="Count of ID" fld="0" subtotal="count" baseField="2" baseItem="0"/>
  </dataFields>
  <chartFormats count="8">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8" format="13" series="1">
      <pivotArea type="data" outline="0" fieldPosition="0">
        <references count="2">
          <reference field="4294967294" count="1" selected="0">
            <x v="0"/>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series="1">
      <pivotArea type="data" outline="0" fieldPosition="0">
        <references count="2">
          <reference field="4294967294" count="1" selected="0">
            <x v="0"/>
          </reference>
          <reference field="13" count="1" selected="0">
            <x v="2"/>
          </reference>
        </references>
      </pivotArea>
    </chartFormat>
    <chartFormat chart="8" format="16" series="1">
      <pivotArea type="data" outline="0" fieldPosition="0">
        <references count="2">
          <reference field="4294967294" count="1" selected="0">
            <x v="0"/>
          </reference>
          <reference field="13" count="1" selected="0">
            <x v="3"/>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EE2042-14EE-4246-AD22-8D308E53CF5D}" sourceName="Marital Status">
  <pivotTables>
    <pivotTable tabId="4" name="PivotTable3"/>
    <pivotTable tabId="4" name="PivotTable2"/>
    <pivotTable tabId="4" name="PivotTable4"/>
    <pivotTable tabId="4" name="PivotTable5"/>
    <pivotTable tabId="4" name="PivotTable6"/>
  </pivotTables>
  <data>
    <tabular pivotCacheId="19526655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303125-295D-402F-A74E-ECF964988159}" sourceName="Region">
  <pivotTables>
    <pivotTable tabId="4" name="PivotTable3"/>
    <pivotTable tabId="4" name="PivotTable2"/>
    <pivotTable tabId="4" name="PivotTable4"/>
    <pivotTable tabId="4" name="PivotTable5"/>
    <pivotTable tabId="4" name="PivotTable6"/>
  </pivotTables>
  <data>
    <tabular pivotCacheId="1952665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CA6F91-B68A-4EE0-95D9-80DA0CB8C96A}" cache="Slicer_Marital_Status" caption="Marital Status" rowHeight="234950"/>
  <slicer name="Region" xr10:uid="{578BCC61-D670-47CF-BD4E-4F1A5D47B8E6}"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2F9ACA-12A0-4D3A-8BE2-8C988642DC2F}" name="Table1" displayName="Table1" ref="A1:O1001" totalsRowShown="0">
  <autoFilter ref="A1:O1001" xr:uid="{860D5C11-64DC-4FFC-8150-484668AFCA2B}"/>
  <tableColumns count="15">
    <tableColumn id="1" xr3:uid="{7919747F-9AF1-403E-AD47-C71FD148F936}" name="ID"/>
    <tableColumn id="2" xr3:uid="{80DD9A5D-9DE2-49F3-8ED6-B6841DF0B907}" name="Marital Status"/>
    <tableColumn id="3" xr3:uid="{87E31AF8-5E02-4C2D-AF27-111CF7DF4A0D}" name="Gender"/>
    <tableColumn id="4" xr3:uid="{216D77CD-B0A6-4F7F-827A-D9A485350325}" name="Income" dataDxfId="35" dataCellStyle="Currency"/>
    <tableColumn id="5" xr3:uid="{2512AEB8-5478-4D3D-8530-7E5F6FC187F0}" name="Children"/>
    <tableColumn id="6" xr3:uid="{81001E49-9238-4B92-A066-D6C2F2CBAD19}" name="Education"/>
    <tableColumn id="7" xr3:uid="{5F1E25CB-7C1C-4CBB-A0C3-A78DC33B5A86}" name="Occupation"/>
    <tableColumn id="8" xr3:uid="{D23EC920-DA0A-4AAD-A38C-49ACAAA4693B}" name="Home Owner"/>
    <tableColumn id="9" xr3:uid="{AAE25A0D-3554-4473-A708-4DF135A91ECB}" name="Cars"/>
    <tableColumn id="10" xr3:uid="{10B21D63-EB70-4689-827D-BB2FDD4375EB}" name="Commute Distance"/>
    <tableColumn id="11" xr3:uid="{269B02D9-6AA5-4520-841B-03EBFF8E6BB5}" name="Region"/>
    <tableColumn id="12" xr3:uid="{6F6A2715-0E79-481D-8F19-6B5FD71F38F1}" name="Age"/>
    <tableColumn id="13" xr3:uid="{8109D4A2-CF7E-4857-9515-DF432FD8546E}" name="Age Bracket">
      <calculatedColumnFormula>IF(L2 &lt; 31, "Adolescent", IF(L2 &lt; 54, "Middle Age", "Old Age"))</calculatedColumnFormula>
    </tableColumn>
    <tableColumn id="14" xr3:uid="{C161236E-C846-45E0-B145-D7CCBB6281EE}" name="Purchased Bike"/>
    <tableColumn id="16" xr3:uid="{D5789D2F-C368-45C7-B752-BA7F93A5967B}" name="Commute Distance (miles)" dataDxfId="3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E15" sqref="E15"/>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D5C11-64DC-4FFC-8150-484668AFCA2B}">
  <dimension ref="A1:O1001"/>
  <sheetViews>
    <sheetView topLeftCell="A2" zoomScale="93" workbookViewId="0">
      <selection activeCell="A2" sqref="A2:O1001"/>
    </sheetView>
  </sheetViews>
  <sheetFormatPr defaultRowHeight="14.4" x14ac:dyDescent="0.3"/>
  <cols>
    <col min="1" max="1" width="6.44140625" bestFit="1" customWidth="1"/>
    <col min="2" max="2" width="15.33203125" bestFit="1" customWidth="1"/>
    <col min="3" max="3" width="9.77734375" bestFit="1" customWidth="1"/>
    <col min="4" max="4" width="11.6640625" style="3" bestFit="1" customWidth="1"/>
    <col min="5" max="5" width="10.5546875" bestFit="1" customWidth="1"/>
    <col min="6" max="6" width="16.88671875" bestFit="1" customWidth="1"/>
    <col min="7" max="7" width="13.21875" bestFit="1" customWidth="1"/>
    <col min="8" max="8" width="14.88671875" bestFit="1" customWidth="1"/>
    <col min="9" max="9" width="7" bestFit="1" customWidth="1"/>
    <col min="10" max="10" width="19.6640625" bestFit="1" customWidth="1"/>
    <col min="11" max="11" width="13.21875" bestFit="1" customWidth="1"/>
    <col min="12" max="12" width="6.6640625" bestFit="1" customWidth="1"/>
    <col min="13" max="13" width="13.6640625" bestFit="1" customWidth="1"/>
    <col min="14" max="14" width="16.44140625" bestFit="1" customWidth="1"/>
    <col min="15" max="15" width="26.109375" style="12" bestFit="1" customWidth="1"/>
  </cols>
  <sheetData>
    <row r="1" spans="1:15" x14ac:dyDescent="0.3">
      <c r="A1" t="s">
        <v>0</v>
      </c>
      <c r="B1" t="s">
        <v>1</v>
      </c>
      <c r="C1" t="s">
        <v>2</v>
      </c>
      <c r="D1" s="3" t="s">
        <v>3</v>
      </c>
      <c r="E1" t="s">
        <v>4</v>
      </c>
      <c r="F1" t="s">
        <v>5</v>
      </c>
      <c r="G1" t="s">
        <v>6</v>
      </c>
      <c r="H1" t="s">
        <v>7</v>
      </c>
      <c r="I1" t="s">
        <v>8</v>
      </c>
      <c r="J1" t="s">
        <v>9</v>
      </c>
      <c r="K1" t="s">
        <v>10</v>
      </c>
      <c r="L1" t="s">
        <v>11</v>
      </c>
      <c r="M1" t="s">
        <v>40</v>
      </c>
      <c r="N1" t="s">
        <v>12</v>
      </c>
      <c r="O1" s="12" t="s">
        <v>51</v>
      </c>
    </row>
    <row r="2" spans="1:15" x14ac:dyDescent="0.3">
      <c r="A2">
        <v>12496</v>
      </c>
      <c r="B2" t="s">
        <v>36</v>
      </c>
      <c r="C2" t="s">
        <v>39</v>
      </c>
      <c r="D2" s="3">
        <v>40000</v>
      </c>
      <c r="E2">
        <v>1</v>
      </c>
      <c r="F2" t="s">
        <v>13</v>
      </c>
      <c r="G2" t="s">
        <v>14</v>
      </c>
      <c r="H2" t="s">
        <v>15</v>
      </c>
      <c r="I2">
        <v>0</v>
      </c>
      <c r="J2" t="s">
        <v>16</v>
      </c>
      <c r="K2" t="s">
        <v>17</v>
      </c>
      <c r="L2">
        <v>42</v>
      </c>
      <c r="M2" t="str">
        <f>IF(L2 &lt; 31, "Adolescent", IF(L2 &lt; 54, "Middle Age", "Old Age"))</f>
        <v>Middle Age</v>
      </c>
      <c r="N2" t="s">
        <v>52</v>
      </c>
      <c r="O2" s="12">
        <v>1</v>
      </c>
    </row>
    <row r="3" spans="1:15" x14ac:dyDescent="0.3">
      <c r="A3">
        <v>24107</v>
      </c>
      <c r="B3" t="s">
        <v>36</v>
      </c>
      <c r="C3" t="s">
        <v>38</v>
      </c>
      <c r="D3" s="3">
        <v>30000</v>
      </c>
      <c r="E3">
        <v>3</v>
      </c>
      <c r="F3" t="s">
        <v>19</v>
      </c>
      <c r="G3" t="s">
        <v>20</v>
      </c>
      <c r="H3" t="s">
        <v>15</v>
      </c>
      <c r="I3">
        <v>1</v>
      </c>
      <c r="J3" t="s">
        <v>16</v>
      </c>
      <c r="K3" t="s">
        <v>17</v>
      </c>
      <c r="L3">
        <v>43</v>
      </c>
      <c r="M3" t="str">
        <f t="shared" ref="M3:M66" si="0">IF(L3 &lt; 31, "Adolescent", IF(L3 &lt; 54, "Middle Age", "Old Age"))</f>
        <v>Middle Age</v>
      </c>
      <c r="N3" t="s">
        <v>52</v>
      </c>
      <c r="O3" s="12">
        <v>1</v>
      </c>
    </row>
    <row r="4" spans="1:15" x14ac:dyDescent="0.3">
      <c r="A4">
        <v>14177</v>
      </c>
      <c r="B4" t="s">
        <v>36</v>
      </c>
      <c r="C4" t="s">
        <v>38</v>
      </c>
      <c r="D4" s="3">
        <v>80000</v>
      </c>
      <c r="E4">
        <v>5</v>
      </c>
      <c r="F4" t="s">
        <v>19</v>
      </c>
      <c r="G4" t="s">
        <v>21</v>
      </c>
      <c r="H4" t="s">
        <v>18</v>
      </c>
      <c r="I4">
        <v>2</v>
      </c>
      <c r="J4" t="s">
        <v>22</v>
      </c>
      <c r="K4" t="s">
        <v>17</v>
      </c>
      <c r="L4">
        <v>60</v>
      </c>
      <c r="M4" t="str">
        <f t="shared" si="0"/>
        <v>Old Age</v>
      </c>
      <c r="N4" t="s">
        <v>52</v>
      </c>
      <c r="O4" s="12">
        <v>5</v>
      </c>
    </row>
    <row r="5" spans="1:15" x14ac:dyDescent="0.3">
      <c r="A5">
        <v>24381</v>
      </c>
      <c r="B5" t="s">
        <v>37</v>
      </c>
      <c r="C5" t="s">
        <v>38</v>
      </c>
      <c r="D5" s="3">
        <v>70000</v>
      </c>
      <c r="E5">
        <v>0</v>
      </c>
      <c r="F5" t="s">
        <v>13</v>
      </c>
      <c r="G5" t="s">
        <v>21</v>
      </c>
      <c r="H5" t="s">
        <v>15</v>
      </c>
      <c r="I5">
        <v>1</v>
      </c>
      <c r="J5" t="s">
        <v>23</v>
      </c>
      <c r="K5" t="s">
        <v>24</v>
      </c>
      <c r="L5">
        <v>41</v>
      </c>
      <c r="M5" t="str">
        <f t="shared" si="0"/>
        <v>Middle Age</v>
      </c>
      <c r="N5" t="s">
        <v>53</v>
      </c>
      <c r="O5" s="12">
        <v>10</v>
      </c>
    </row>
    <row r="6" spans="1:15" x14ac:dyDescent="0.3">
      <c r="A6">
        <v>25597</v>
      </c>
      <c r="B6" t="s">
        <v>37</v>
      </c>
      <c r="C6" t="s">
        <v>38</v>
      </c>
      <c r="D6" s="3">
        <v>30000</v>
      </c>
      <c r="E6">
        <v>0</v>
      </c>
      <c r="F6" t="s">
        <v>13</v>
      </c>
      <c r="G6" t="s">
        <v>20</v>
      </c>
      <c r="H6" t="s">
        <v>18</v>
      </c>
      <c r="I6">
        <v>0</v>
      </c>
      <c r="J6" t="s">
        <v>16</v>
      </c>
      <c r="K6" t="s">
        <v>17</v>
      </c>
      <c r="L6">
        <v>36</v>
      </c>
      <c r="M6" t="str">
        <f t="shared" si="0"/>
        <v>Middle Age</v>
      </c>
      <c r="N6" t="s">
        <v>53</v>
      </c>
      <c r="O6" s="12">
        <v>1</v>
      </c>
    </row>
    <row r="7" spans="1:15" x14ac:dyDescent="0.3">
      <c r="A7">
        <v>13507</v>
      </c>
      <c r="B7" t="s">
        <v>36</v>
      </c>
      <c r="C7" t="s">
        <v>39</v>
      </c>
      <c r="D7" s="3">
        <v>10000</v>
      </c>
      <c r="E7">
        <v>2</v>
      </c>
      <c r="F7" t="s">
        <v>19</v>
      </c>
      <c r="G7" t="s">
        <v>25</v>
      </c>
      <c r="H7" t="s">
        <v>15</v>
      </c>
      <c r="I7">
        <v>0</v>
      </c>
      <c r="J7" t="s">
        <v>26</v>
      </c>
      <c r="K7" t="s">
        <v>17</v>
      </c>
      <c r="L7">
        <v>50</v>
      </c>
      <c r="M7" t="str">
        <f t="shared" si="0"/>
        <v>Middle Age</v>
      </c>
      <c r="N7" t="s">
        <v>52</v>
      </c>
      <c r="O7" s="12">
        <v>2</v>
      </c>
    </row>
    <row r="8" spans="1:15" x14ac:dyDescent="0.3">
      <c r="A8">
        <v>27974</v>
      </c>
      <c r="B8" t="s">
        <v>37</v>
      </c>
      <c r="C8" t="s">
        <v>38</v>
      </c>
      <c r="D8" s="3">
        <v>160000</v>
      </c>
      <c r="E8">
        <v>2</v>
      </c>
      <c r="F8" t="s">
        <v>27</v>
      </c>
      <c r="G8" t="s">
        <v>28</v>
      </c>
      <c r="H8" t="s">
        <v>15</v>
      </c>
      <c r="I8">
        <v>4</v>
      </c>
      <c r="J8" t="s">
        <v>16</v>
      </c>
      <c r="K8" t="s">
        <v>24</v>
      </c>
      <c r="L8">
        <v>33</v>
      </c>
      <c r="M8" t="str">
        <f t="shared" si="0"/>
        <v>Middle Age</v>
      </c>
      <c r="N8" t="s">
        <v>53</v>
      </c>
      <c r="O8" s="12">
        <v>1</v>
      </c>
    </row>
    <row r="9" spans="1:15" x14ac:dyDescent="0.3">
      <c r="A9">
        <v>19364</v>
      </c>
      <c r="B9" t="s">
        <v>36</v>
      </c>
      <c r="C9" t="s">
        <v>38</v>
      </c>
      <c r="D9" s="3">
        <v>40000</v>
      </c>
      <c r="E9">
        <v>1</v>
      </c>
      <c r="F9" t="s">
        <v>13</v>
      </c>
      <c r="G9" t="s">
        <v>14</v>
      </c>
      <c r="H9" t="s">
        <v>15</v>
      </c>
      <c r="I9">
        <v>0</v>
      </c>
      <c r="J9" t="s">
        <v>16</v>
      </c>
      <c r="K9" t="s">
        <v>17</v>
      </c>
      <c r="L9">
        <v>43</v>
      </c>
      <c r="M9" t="str">
        <f t="shared" si="0"/>
        <v>Middle Age</v>
      </c>
      <c r="N9" t="s">
        <v>53</v>
      </c>
      <c r="O9" s="12">
        <v>1</v>
      </c>
    </row>
    <row r="10" spans="1:15" x14ac:dyDescent="0.3">
      <c r="A10">
        <v>22155</v>
      </c>
      <c r="B10" t="s">
        <v>36</v>
      </c>
      <c r="C10" t="s">
        <v>38</v>
      </c>
      <c r="D10" s="3">
        <v>20000</v>
      </c>
      <c r="E10">
        <v>2</v>
      </c>
      <c r="F10" t="s">
        <v>29</v>
      </c>
      <c r="G10" t="s">
        <v>20</v>
      </c>
      <c r="H10" t="s">
        <v>15</v>
      </c>
      <c r="I10">
        <v>2</v>
      </c>
      <c r="J10" t="s">
        <v>23</v>
      </c>
      <c r="K10" t="s">
        <v>24</v>
      </c>
      <c r="L10">
        <v>58</v>
      </c>
      <c r="M10" t="str">
        <f t="shared" si="0"/>
        <v>Old Age</v>
      </c>
      <c r="N10" t="s">
        <v>52</v>
      </c>
      <c r="O10" s="12">
        <v>10</v>
      </c>
    </row>
    <row r="11" spans="1:15" x14ac:dyDescent="0.3">
      <c r="A11">
        <v>19280</v>
      </c>
      <c r="B11" t="s">
        <v>36</v>
      </c>
      <c r="C11" t="s">
        <v>38</v>
      </c>
      <c r="D11" s="3">
        <v>120000</v>
      </c>
      <c r="E11">
        <v>2</v>
      </c>
      <c r="F11" t="s">
        <v>19</v>
      </c>
      <c r="G11" t="s">
        <v>25</v>
      </c>
      <c r="H11" t="s">
        <v>15</v>
      </c>
      <c r="I11">
        <v>1</v>
      </c>
      <c r="J11" t="s">
        <v>16</v>
      </c>
      <c r="K11" t="s">
        <v>17</v>
      </c>
      <c r="L11">
        <v>40</v>
      </c>
      <c r="M11" t="str">
        <f t="shared" si="0"/>
        <v>Middle Age</v>
      </c>
      <c r="N11" t="s">
        <v>53</v>
      </c>
      <c r="O11" s="12">
        <v>1</v>
      </c>
    </row>
    <row r="12" spans="1:15" x14ac:dyDescent="0.3">
      <c r="A12">
        <v>22173</v>
      </c>
      <c r="B12" t="s">
        <v>36</v>
      </c>
      <c r="C12" t="s">
        <v>39</v>
      </c>
      <c r="D12" s="3">
        <v>30000</v>
      </c>
      <c r="E12">
        <v>3</v>
      </c>
      <c r="F12" t="s">
        <v>27</v>
      </c>
      <c r="G12" t="s">
        <v>14</v>
      </c>
      <c r="H12" t="s">
        <v>18</v>
      </c>
      <c r="I12">
        <v>2</v>
      </c>
      <c r="J12" t="s">
        <v>26</v>
      </c>
      <c r="K12" t="s">
        <v>24</v>
      </c>
      <c r="L12">
        <v>54</v>
      </c>
      <c r="M12" t="str">
        <f t="shared" si="0"/>
        <v>Old Age</v>
      </c>
      <c r="N12" t="s">
        <v>53</v>
      </c>
      <c r="O12" s="12">
        <v>2</v>
      </c>
    </row>
    <row r="13" spans="1:15" x14ac:dyDescent="0.3">
      <c r="A13">
        <v>12697</v>
      </c>
      <c r="B13" t="s">
        <v>37</v>
      </c>
      <c r="C13" t="s">
        <v>39</v>
      </c>
      <c r="D13" s="3">
        <v>90000</v>
      </c>
      <c r="E13">
        <v>0</v>
      </c>
      <c r="F13" t="s">
        <v>13</v>
      </c>
      <c r="G13" t="s">
        <v>21</v>
      </c>
      <c r="H13" t="s">
        <v>18</v>
      </c>
      <c r="I13">
        <v>4</v>
      </c>
      <c r="J13" t="s">
        <v>49</v>
      </c>
      <c r="K13" t="s">
        <v>24</v>
      </c>
      <c r="L13">
        <v>36</v>
      </c>
      <c r="M13" t="str">
        <f t="shared" si="0"/>
        <v>Middle Age</v>
      </c>
      <c r="N13" t="s">
        <v>52</v>
      </c>
      <c r="O13" s="12" t="s">
        <v>50</v>
      </c>
    </row>
    <row r="14" spans="1:15" x14ac:dyDescent="0.3">
      <c r="A14">
        <v>11434</v>
      </c>
      <c r="B14" t="s">
        <v>36</v>
      </c>
      <c r="C14" t="s">
        <v>38</v>
      </c>
      <c r="D14" s="3">
        <v>170000</v>
      </c>
      <c r="E14">
        <v>5</v>
      </c>
      <c r="F14" t="s">
        <v>19</v>
      </c>
      <c r="G14" t="s">
        <v>21</v>
      </c>
      <c r="H14" t="s">
        <v>15</v>
      </c>
      <c r="I14">
        <v>0</v>
      </c>
      <c r="J14" t="s">
        <v>16</v>
      </c>
      <c r="K14" t="s">
        <v>17</v>
      </c>
      <c r="L14">
        <v>55</v>
      </c>
      <c r="M14" t="str">
        <f t="shared" si="0"/>
        <v>Old Age</v>
      </c>
      <c r="N14" t="s">
        <v>52</v>
      </c>
      <c r="O14" s="12">
        <v>1</v>
      </c>
    </row>
    <row r="15" spans="1:15" x14ac:dyDescent="0.3">
      <c r="A15">
        <v>25323</v>
      </c>
      <c r="B15" t="s">
        <v>36</v>
      </c>
      <c r="C15" t="s">
        <v>38</v>
      </c>
      <c r="D15" s="3">
        <v>40000</v>
      </c>
      <c r="E15">
        <v>2</v>
      </c>
      <c r="F15" t="s">
        <v>19</v>
      </c>
      <c r="G15" t="s">
        <v>20</v>
      </c>
      <c r="H15" t="s">
        <v>15</v>
      </c>
      <c r="I15">
        <v>1</v>
      </c>
      <c r="J15" t="s">
        <v>26</v>
      </c>
      <c r="K15" t="s">
        <v>17</v>
      </c>
      <c r="L15">
        <v>35</v>
      </c>
      <c r="M15" t="str">
        <f t="shared" si="0"/>
        <v>Middle Age</v>
      </c>
      <c r="N15" t="s">
        <v>53</v>
      </c>
      <c r="O15" s="12">
        <v>2</v>
      </c>
    </row>
    <row r="16" spans="1:15" x14ac:dyDescent="0.3">
      <c r="A16">
        <v>23542</v>
      </c>
      <c r="B16" t="s">
        <v>37</v>
      </c>
      <c r="C16" t="s">
        <v>38</v>
      </c>
      <c r="D16" s="3">
        <v>60000</v>
      </c>
      <c r="E16">
        <v>1</v>
      </c>
      <c r="F16" t="s">
        <v>19</v>
      </c>
      <c r="G16" t="s">
        <v>14</v>
      </c>
      <c r="H16" t="s">
        <v>18</v>
      </c>
      <c r="I16">
        <v>1</v>
      </c>
      <c r="J16" t="s">
        <v>16</v>
      </c>
      <c r="K16" t="s">
        <v>24</v>
      </c>
      <c r="L16">
        <v>45</v>
      </c>
      <c r="M16" t="str">
        <f t="shared" si="0"/>
        <v>Middle Age</v>
      </c>
      <c r="N16" t="s">
        <v>53</v>
      </c>
      <c r="O16" s="12">
        <v>1</v>
      </c>
    </row>
    <row r="17" spans="1:15" x14ac:dyDescent="0.3">
      <c r="A17">
        <v>20870</v>
      </c>
      <c r="B17" t="s">
        <v>37</v>
      </c>
      <c r="C17" t="s">
        <v>39</v>
      </c>
      <c r="D17" s="3">
        <v>10000</v>
      </c>
      <c r="E17">
        <v>2</v>
      </c>
      <c r="F17" t="s">
        <v>27</v>
      </c>
      <c r="G17" t="s">
        <v>25</v>
      </c>
      <c r="H17" t="s">
        <v>15</v>
      </c>
      <c r="I17">
        <v>1</v>
      </c>
      <c r="J17" t="s">
        <v>16</v>
      </c>
      <c r="K17" t="s">
        <v>17</v>
      </c>
      <c r="L17">
        <v>38</v>
      </c>
      <c r="M17" t="str">
        <f t="shared" si="0"/>
        <v>Middle Age</v>
      </c>
      <c r="N17" t="s">
        <v>53</v>
      </c>
      <c r="O17" s="12">
        <v>1</v>
      </c>
    </row>
    <row r="18" spans="1:15" x14ac:dyDescent="0.3">
      <c r="A18">
        <v>23316</v>
      </c>
      <c r="B18" t="s">
        <v>37</v>
      </c>
      <c r="C18" t="s">
        <v>38</v>
      </c>
      <c r="D18" s="3">
        <v>30000</v>
      </c>
      <c r="E18">
        <v>3</v>
      </c>
      <c r="F18" t="s">
        <v>19</v>
      </c>
      <c r="G18" t="s">
        <v>20</v>
      </c>
      <c r="H18" t="s">
        <v>18</v>
      </c>
      <c r="I18">
        <v>2</v>
      </c>
      <c r="J18" t="s">
        <v>26</v>
      </c>
      <c r="K18" t="s">
        <v>24</v>
      </c>
      <c r="L18">
        <v>59</v>
      </c>
      <c r="M18" t="str">
        <f t="shared" si="0"/>
        <v>Old Age</v>
      </c>
      <c r="N18" t="s">
        <v>53</v>
      </c>
      <c r="O18" s="12">
        <v>2</v>
      </c>
    </row>
    <row r="19" spans="1:15" x14ac:dyDescent="0.3">
      <c r="A19">
        <v>12610</v>
      </c>
      <c r="B19" t="s">
        <v>36</v>
      </c>
      <c r="C19" t="s">
        <v>39</v>
      </c>
      <c r="D19" s="3">
        <v>30000</v>
      </c>
      <c r="E19">
        <v>1</v>
      </c>
      <c r="F19" t="s">
        <v>13</v>
      </c>
      <c r="G19" t="s">
        <v>20</v>
      </c>
      <c r="H19" t="s">
        <v>15</v>
      </c>
      <c r="I19">
        <v>0</v>
      </c>
      <c r="J19" t="s">
        <v>16</v>
      </c>
      <c r="K19" t="s">
        <v>17</v>
      </c>
      <c r="L19">
        <v>47</v>
      </c>
      <c r="M19" t="str">
        <f t="shared" si="0"/>
        <v>Middle Age</v>
      </c>
      <c r="N19" t="s">
        <v>52</v>
      </c>
      <c r="O19" s="12">
        <v>1</v>
      </c>
    </row>
    <row r="20" spans="1:15" x14ac:dyDescent="0.3">
      <c r="A20">
        <v>27183</v>
      </c>
      <c r="B20" t="s">
        <v>37</v>
      </c>
      <c r="C20" t="s">
        <v>38</v>
      </c>
      <c r="D20" s="3">
        <v>40000</v>
      </c>
      <c r="E20">
        <v>2</v>
      </c>
      <c r="F20" t="s">
        <v>19</v>
      </c>
      <c r="G20" t="s">
        <v>20</v>
      </c>
      <c r="H20" t="s">
        <v>15</v>
      </c>
      <c r="I20">
        <v>1</v>
      </c>
      <c r="J20" t="s">
        <v>26</v>
      </c>
      <c r="K20" t="s">
        <v>17</v>
      </c>
      <c r="L20">
        <v>35</v>
      </c>
      <c r="M20" t="str">
        <f t="shared" si="0"/>
        <v>Middle Age</v>
      </c>
      <c r="N20" t="s">
        <v>53</v>
      </c>
      <c r="O20" s="12">
        <v>2</v>
      </c>
    </row>
    <row r="21" spans="1:15" x14ac:dyDescent="0.3">
      <c r="A21">
        <v>25940</v>
      </c>
      <c r="B21" t="s">
        <v>37</v>
      </c>
      <c r="C21" t="s">
        <v>38</v>
      </c>
      <c r="D21" s="3">
        <v>20000</v>
      </c>
      <c r="E21">
        <v>2</v>
      </c>
      <c r="F21" t="s">
        <v>29</v>
      </c>
      <c r="G21" t="s">
        <v>20</v>
      </c>
      <c r="H21" t="s">
        <v>15</v>
      </c>
      <c r="I21">
        <v>2</v>
      </c>
      <c r="J21" t="s">
        <v>23</v>
      </c>
      <c r="K21" t="s">
        <v>24</v>
      </c>
      <c r="L21">
        <v>55</v>
      </c>
      <c r="M21" t="str">
        <f t="shared" si="0"/>
        <v>Old Age</v>
      </c>
      <c r="N21" t="s">
        <v>53</v>
      </c>
      <c r="O21" s="12">
        <v>10</v>
      </c>
    </row>
    <row r="22" spans="1:15" x14ac:dyDescent="0.3">
      <c r="A22">
        <v>25598</v>
      </c>
      <c r="B22" t="s">
        <v>36</v>
      </c>
      <c r="C22" t="s">
        <v>39</v>
      </c>
      <c r="D22" s="3">
        <v>40000</v>
      </c>
      <c r="E22">
        <v>0</v>
      </c>
      <c r="F22" t="s">
        <v>31</v>
      </c>
      <c r="G22" t="s">
        <v>20</v>
      </c>
      <c r="H22" t="s">
        <v>15</v>
      </c>
      <c r="I22">
        <v>0</v>
      </c>
      <c r="J22" t="s">
        <v>16</v>
      </c>
      <c r="K22" t="s">
        <v>17</v>
      </c>
      <c r="L22">
        <v>36</v>
      </c>
      <c r="M22" t="str">
        <f t="shared" si="0"/>
        <v>Middle Age</v>
      </c>
      <c r="N22" t="s">
        <v>53</v>
      </c>
      <c r="O22" s="12">
        <v>1</v>
      </c>
    </row>
    <row r="23" spans="1:15" x14ac:dyDescent="0.3">
      <c r="A23">
        <v>21564</v>
      </c>
      <c r="B23" t="s">
        <v>37</v>
      </c>
      <c r="C23" t="s">
        <v>39</v>
      </c>
      <c r="D23" s="3">
        <v>80000</v>
      </c>
      <c r="E23">
        <v>0</v>
      </c>
      <c r="F23" t="s">
        <v>13</v>
      </c>
      <c r="G23" t="s">
        <v>21</v>
      </c>
      <c r="H23" t="s">
        <v>15</v>
      </c>
      <c r="I23">
        <v>4</v>
      </c>
      <c r="J23" t="s">
        <v>49</v>
      </c>
      <c r="K23" t="s">
        <v>24</v>
      </c>
      <c r="L23">
        <v>35</v>
      </c>
      <c r="M23" t="str">
        <f t="shared" si="0"/>
        <v>Middle Age</v>
      </c>
      <c r="N23" t="s">
        <v>52</v>
      </c>
      <c r="O23" s="12" t="s">
        <v>50</v>
      </c>
    </row>
    <row r="24" spans="1:15" x14ac:dyDescent="0.3">
      <c r="A24">
        <v>19193</v>
      </c>
      <c r="B24" t="s">
        <v>37</v>
      </c>
      <c r="C24" t="s">
        <v>38</v>
      </c>
      <c r="D24" s="3">
        <v>40000</v>
      </c>
      <c r="E24">
        <v>2</v>
      </c>
      <c r="F24" t="s">
        <v>19</v>
      </c>
      <c r="G24" t="s">
        <v>20</v>
      </c>
      <c r="H24" t="s">
        <v>15</v>
      </c>
      <c r="I24">
        <v>0</v>
      </c>
      <c r="J24" t="s">
        <v>26</v>
      </c>
      <c r="K24" t="s">
        <v>17</v>
      </c>
      <c r="L24">
        <v>35</v>
      </c>
      <c r="M24" t="str">
        <f t="shared" si="0"/>
        <v>Middle Age</v>
      </c>
      <c r="N24" t="s">
        <v>53</v>
      </c>
      <c r="O24" s="12">
        <v>2</v>
      </c>
    </row>
    <row r="25" spans="1:15" x14ac:dyDescent="0.3">
      <c r="A25">
        <v>26412</v>
      </c>
      <c r="B25" t="s">
        <v>36</v>
      </c>
      <c r="C25" t="s">
        <v>39</v>
      </c>
      <c r="D25" s="3">
        <v>80000</v>
      </c>
      <c r="E25">
        <v>5</v>
      </c>
      <c r="F25" t="s">
        <v>27</v>
      </c>
      <c r="G25" t="s">
        <v>28</v>
      </c>
      <c r="H25" t="s">
        <v>18</v>
      </c>
      <c r="I25">
        <v>3</v>
      </c>
      <c r="J25" t="s">
        <v>23</v>
      </c>
      <c r="K25" t="s">
        <v>17</v>
      </c>
      <c r="L25">
        <v>56</v>
      </c>
      <c r="M25" t="str">
        <f t="shared" si="0"/>
        <v>Old Age</v>
      </c>
      <c r="N25" t="s">
        <v>52</v>
      </c>
      <c r="O25" s="12">
        <v>10</v>
      </c>
    </row>
    <row r="26" spans="1:15" x14ac:dyDescent="0.3">
      <c r="A26">
        <v>27184</v>
      </c>
      <c r="B26" t="s">
        <v>37</v>
      </c>
      <c r="C26" t="s">
        <v>38</v>
      </c>
      <c r="D26" s="3">
        <v>40000</v>
      </c>
      <c r="E26">
        <v>2</v>
      </c>
      <c r="F26" t="s">
        <v>19</v>
      </c>
      <c r="G26" t="s">
        <v>20</v>
      </c>
      <c r="H26" t="s">
        <v>18</v>
      </c>
      <c r="I26">
        <v>1</v>
      </c>
      <c r="J26" t="s">
        <v>16</v>
      </c>
      <c r="K26" t="s">
        <v>17</v>
      </c>
      <c r="L26">
        <v>34</v>
      </c>
      <c r="M26" t="str">
        <f t="shared" si="0"/>
        <v>Middle Age</v>
      </c>
      <c r="N26" t="s">
        <v>52</v>
      </c>
      <c r="O26" s="12">
        <v>1</v>
      </c>
    </row>
    <row r="27" spans="1:15" x14ac:dyDescent="0.3">
      <c r="A27">
        <v>12590</v>
      </c>
      <c r="B27" t="s">
        <v>37</v>
      </c>
      <c r="C27" t="s">
        <v>38</v>
      </c>
      <c r="D27" s="3">
        <v>30000</v>
      </c>
      <c r="E27">
        <v>1</v>
      </c>
      <c r="F27" t="s">
        <v>13</v>
      </c>
      <c r="G27" t="s">
        <v>20</v>
      </c>
      <c r="H27" t="s">
        <v>15</v>
      </c>
      <c r="I27">
        <v>0</v>
      </c>
      <c r="J27" t="s">
        <v>16</v>
      </c>
      <c r="K27" t="s">
        <v>17</v>
      </c>
      <c r="L27">
        <v>63</v>
      </c>
      <c r="M27" t="str">
        <f t="shared" si="0"/>
        <v>Old Age</v>
      </c>
      <c r="N27" t="s">
        <v>52</v>
      </c>
      <c r="O27" s="12">
        <v>1</v>
      </c>
    </row>
    <row r="28" spans="1:15" x14ac:dyDescent="0.3">
      <c r="A28">
        <v>17841</v>
      </c>
      <c r="B28" t="s">
        <v>37</v>
      </c>
      <c r="C28" t="s">
        <v>38</v>
      </c>
      <c r="D28" s="3">
        <v>30000</v>
      </c>
      <c r="E28">
        <v>0</v>
      </c>
      <c r="F28" t="s">
        <v>19</v>
      </c>
      <c r="G28" t="s">
        <v>20</v>
      </c>
      <c r="H28" t="s">
        <v>18</v>
      </c>
      <c r="I28">
        <v>1</v>
      </c>
      <c r="J28" t="s">
        <v>16</v>
      </c>
      <c r="K28" t="s">
        <v>17</v>
      </c>
      <c r="L28">
        <v>29</v>
      </c>
      <c r="M28" t="str">
        <f t="shared" si="0"/>
        <v>Adolescent</v>
      </c>
      <c r="N28" t="s">
        <v>53</v>
      </c>
      <c r="O28" s="12">
        <v>1</v>
      </c>
    </row>
    <row r="29" spans="1:15" x14ac:dyDescent="0.3">
      <c r="A29">
        <v>18283</v>
      </c>
      <c r="B29" t="s">
        <v>37</v>
      </c>
      <c r="C29" t="s">
        <v>39</v>
      </c>
      <c r="D29" s="3">
        <v>100000</v>
      </c>
      <c r="E29">
        <v>0</v>
      </c>
      <c r="F29" t="s">
        <v>13</v>
      </c>
      <c r="G29" t="s">
        <v>21</v>
      </c>
      <c r="H29" t="s">
        <v>18</v>
      </c>
      <c r="I29">
        <v>1</v>
      </c>
      <c r="J29" t="s">
        <v>23</v>
      </c>
      <c r="K29" t="s">
        <v>24</v>
      </c>
      <c r="L29">
        <v>40</v>
      </c>
      <c r="M29" t="str">
        <f t="shared" si="0"/>
        <v>Middle Age</v>
      </c>
      <c r="N29" t="s">
        <v>52</v>
      </c>
      <c r="O29" s="12">
        <v>10</v>
      </c>
    </row>
    <row r="30" spans="1:15" x14ac:dyDescent="0.3">
      <c r="A30">
        <v>18299</v>
      </c>
      <c r="B30" t="s">
        <v>36</v>
      </c>
      <c r="C30" t="s">
        <v>38</v>
      </c>
      <c r="D30" s="3">
        <v>70000</v>
      </c>
      <c r="E30">
        <v>5</v>
      </c>
      <c r="F30" t="s">
        <v>19</v>
      </c>
      <c r="G30" t="s">
        <v>14</v>
      </c>
      <c r="H30" t="s">
        <v>15</v>
      </c>
      <c r="I30">
        <v>2</v>
      </c>
      <c r="J30" t="s">
        <v>23</v>
      </c>
      <c r="K30" t="s">
        <v>24</v>
      </c>
      <c r="L30">
        <v>44</v>
      </c>
      <c r="M30" t="str">
        <f t="shared" si="0"/>
        <v>Middle Age</v>
      </c>
      <c r="N30" t="s">
        <v>52</v>
      </c>
      <c r="O30" s="12">
        <v>10</v>
      </c>
    </row>
    <row r="31" spans="1:15" x14ac:dyDescent="0.3">
      <c r="A31">
        <v>16466</v>
      </c>
      <c r="B31" t="s">
        <v>37</v>
      </c>
      <c r="C31" t="s">
        <v>39</v>
      </c>
      <c r="D31" s="3">
        <v>20000</v>
      </c>
      <c r="E31">
        <v>0</v>
      </c>
      <c r="F31" t="s">
        <v>29</v>
      </c>
      <c r="G31" t="s">
        <v>25</v>
      </c>
      <c r="H31" t="s">
        <v>18</v>
      </c>
      <c r="I31">
        <v>2</v>
      </c>
      <c r="J31" t="s">
        <v>16</v>
      </c>
      <c r="K31" t="s">
        <v>17</v>
      </c>
      <c r="L31">
        <v>32</v>
      </c>
      <c r="M31" t="str">
        <f t="shared" si="0"/>
        <v>Middle Age</v>
      </c>
      <c r="N31" t="s">
        <v>53</v>
      </c>
      <c r="O31" s="12">
        <v>1</v>
      </c>
    </row>
    <row r="32" spans="1:15" x14ac:dyDescent="0.3">
      <c r="A32">
        <v>19273</v>
      </c>
      <c r="B32" t="s">
        <v>36</v>
      </c>
      <c r="C32" t="s">
        <v>39</v>
      </c>
      <c r="D32" s="3">
        <v>20000</v>
      </c>
      <c r="E32">
        <v>2</v>
      </c>
      <c r="F32" t="s">
        <v>19</v>
      </c>
      <c r="G32" t="s">
        <v>25</v>
      </c>
      <c r="H32" t="s">
        <v>15</v>
      </c>
      <c r="I32">
        <v>0</v>
      </c>
      <c r="J32" t="s">
        <v>16</v>
      </c>
      <c r="K32" t="s">
        <v>17</v>
      </c>
      <c r="L32">
        <v>63</v>
      </c>
      <c r="M32" t="str">
        <f t="shared" si="0"/>
        <v>Old Age</v>
      </c>
      <c r="N32" t="s">
        <v>52</v>
      </c>
      <c r="O32" s="12">
        <v>1</v>
      </c>
    </row>
    <row r="33" spans="1:15" x14ac:dyDescent="0.3">
      <c r="A33">
        <v>22400</v>
      </c>
      <c r="B33" t="s">
        <v>36</v>
      </c>
      <c r="C33" t="s">
        <v>38</v>
      </c>
      <c r="D33" s="3">
        <v>10000</v>
      </c>
      <c r="E33">
        <v>0</v>
      </c>
      <c r="F33" t="s">
        <v>19</v>
      </c>
      <c r="G33" t="s">
        <v>25</v>
      </c>
      <c r="H33" t="s">
        <v>18</v>
      </c>
      <c r="I33">
        <v>1</v>
      </c>
      <c r="J33" t="s">
        <v>16</v>
      </c>
      <c r="K33" t="s">
        <v>24</v>
      </c>
      <c r="L33">
        <v>26</v>
      </c>
      <c r="M33" t="str">
        <f t="shared" si="0"/>
        <v>Adolescent</v>
      </c>
      <c r="N33" t="s">
        <v>53</v>
      </c>
      <c r="O33" s="12">
        <v>1</v>
      </c>
    </row>
    <row r="34" spans="1:15" x14ac:dyDescent="0.3">
      <c r="A34">
        <v>20942</v>
      </c>
      <c r="B34" t="s">
        <v>37</v>
      </c>
      <c r="C34" t="s">
        <v>39</v>
      </c>
      <c r="D34" s="3">
        <v>20000</v>
      </c>
      <c r="E34">
        <v>0</v>
      </c>
      <c r="F34" t="s">
        <v>27</v>
      </c>
      <c r="G34" t="s">
        <v>25</v>
      </c>
      <c r="H34" t="s">
        <v>18</v>
      </c>
      <c r="I34">
        <v>1</v>
      </c>
      <c r="J34" t="s">
        <v>23</v>
      </c>
      <c r="K34" t="s">
        <v>17</v>
      </c>
      <c r="L34">
        <v>31</v>
      </c>
      <c r="M34" t="str">
        <f t="shared" si="0"/>
        <v>Middle Age</v>
      </c>
      <c r="N34" t="s">
        <v>52</v>
      </c>
      <c r="O34" s="12">
        <v>10</v>
      </c>
    </row>
    <row r="35" spans="1:15" x14ac:dyDescent="0.3">
      <c r="A35">
        <v>18484</v>
      </c>
      <c r="B35" t="s">
        <v>37</v>
      </c>
      <c r="C35" t="s">
        <v>38</v>
      </c>
      <c r="D35" s="3">
        <v>80000</v>
      </c>
      <c r="E35">
        <v>2</v>
      </c>
      <c r="F35" t="s">
        <v>27</v>
      </c>
      <c r="G35" t="s">
        <v>14</v>
      </c>
      <c r="H35" t="s">
        <v>18</v>
      </c>
      <c r="I35">
        <v>2</v>
      </c>
      <c r="J35" t="s">
        <v>26</v>
      </c>
      <c r="K35" t="s">
        <v>24</v>
      </c>
      <c r="L35">
        <v>50</v>
      </c>
      <c r="M35" t="str">
        <f t="shared" si="0"/>
        <v>Middle Age</v>
      </c>
      <c r="N35" t="s">
        <v>53</v>
      </c>
      <c r="O35" s="12">
        <v>2</v>
      </c>
    </row>
    <row r="36" spans="1:15" x14ac:dyDescent="0.3">
      <c r="A36">
        <v>12291</v>
      </c>
      <c r="B36" t="s">
        <v>37</v>
      </c>
      <c r="C36" t="s">
        <v>38</v>
      </c>
      <c r="D36" s="3">
        <v>90000</v>
      </c>
      <c r="E36">
        <v>5</v>
      </c>
      <c r="F36" t="s">
        <v>19</v>
      </c>
      <c r="G36" t="s">
        <v>21</v>
      </c>
      <c r="H36" t="s">
        <v>18</v>
      </c>
      <c r="I36">
        <v>2</v>
      </c>
      <c r="J36" t="s">
        <v>22</v>
      </c>
      <c r="K36" t="s">
        <v>17</v>
      </c>
      <c r="L36">
        <v>62</v>
      </c>
      <c r="M36" t="str">
        <f t="shared" si="0"/>
        <v>Old Age</v>
      </c>
      <c r="N36" t="s">
        <v>53</v>
      </c>
      <c r="O36" s="12">
        <v>5</v>
      </c>
    </row>
    <row r="37" spans="1:15" x14ac:dyDescent="0.3">
      <c r="A37">
        <v>28380</v>
      </c>
      <c r="B37" t="s">
        <v>37</v>
      </c>
      <c r="C37" t="s">
        <v>39</v>
      </c>
      <c r="D37" s="3">
        <v>10000</v>
      </c>
      <c r="E37">
        <v>5</v>
      </c>
      <c r="F37" t="s">
        <v>29</v>
      </c>
      <c r="G37" t="s">
        <v>25</v>
      </c>
      <c r="H37" t="s">
        <v>18</v>
      </c>
      <c r="I37">
        <v>2</v>
      </c>
      <c r="J37" t="s">
        <v>16</v>
      </c>
      <c r="K37" t="s">
        <v>17</v>
      </c>
      <c r="L37">
        <v>41</v>
      </c>
      <c r="M37" t="str">
        <f t="shared" si="0"/>
        <v>Middle Age</v>
      </c>
      <c r="N37" t="s">
        <v>52</v>
      </c>
      <c r="O37" s="12">
        <v>1</v>
      </c>
    </row>
    <row r="38" spans="1:15" x14ac:dyDescent="0.3">
      <c r="A38">
        <v>17891</v>
      </c>
      <c r="B38" t="s">
        <v>36</v>
      </c>
      <c r="C38" t="s">
        <v>39</v>
      </c>
      <c r="D38" s="3">
        <v>10000</v>
      </c>
      <c r="E38">
        <v>2</v>
      </c>
      <c r="F38" t="s">
        <v>19</v>
      </c>
      <c r="G38" t="s">
        <v>25</v>
      </c>
      <c r="H38" t="s">
        <v>15</v>
      </c>
      <c r="I38">
        <v>1</v>
      </c>
      <c r="J38" t="s">
        <v>16</v>
      </c>
      <c r="K38" t="s">
        <v>17</v>
      </c>
      <c r="L38">
        <v>50</v>
      </c>
      <c r="M38" t="str">
        <f t="shared" si="0"/>
        <v>Middle Age</v>
      </c>
      <c r="N38" t="s">
        <v>53</v>
      </c>
      <c r="O38" s="12">
        <v>1</v>
      </c>
    </row>
    <row r="39" spans="1:15" x14ac:dyDescent="0.3">
      <c r="A39">
        <v>27832</v>
      </c>
      <c r="B39" t="s">
        <v>37</v>
      </c>
      <c r="C39" t="s">
        <v>39</v>
      </c>
      <c r="D39" s="3">
        <v>30000</v>
      </c>
      <c r="E39">
        <v>0</v>
      </c>
      <c r="F39" t="s">
        <v>19</v>
      </c>
      <c r="G39" t="s">
        <v>20</v>
      </c>
      <c r="H39" t="s">
        <v>18</v>
      </c>
      <c r="I39">
        <v>1</v>
      </c>
      <c r="J39" t="s">
        <v>22</v>
      </c>
      <c r="K39" t="s">
        <v>17</v>
      </c>
      <c r="L39">
        <v>30</v>
      </c>
      <c r="M39" t="str">
        <f t="shared" si="0"/>
        <v>Adolescent</v>
      </c>
      <c r="N39" t="s">
        <v>52</v>
      </c>
      <c r="O39" s="12">
        <v>5</v>
      </c>
    </row>
    <row r="40" spans="1:15" x14ac:dyDescent="0.3">
      <c r="A40">
        <v>26863</v>
      </c>
      <c r="B40" t="s">
        <v>37</v>
      </c>
      <c r="C40" t="s">
        <v>38</v>
      </c>
      <c r="D40" s="3">
        <v>20000</v>
      </c>
      <c r="E40">
        <v>0</v>
      </c>
      <c r="F40" t="s">
        <v>27</v>
      </c>
      <c r="G40" t="s">
        <v>25</v>
      </c>
      <c r="H40" t="s">
        <v>18</v>
      </c>
      <c r="I40">
        <v>1</v>
      </c>
      <c r="J40" t="s">
        <v>22</v>
      </c>
      <c r="K40" t="s">
        <v>17</v>
      </c>
      <c r="L40">
        <v>28</v>
      </c>
      <c r="M40" t="str">
        <f t="shared" si="0"/>
        <v>Adolescent</v>
      </c>
      <c r="N40" t="s">
        <v>52</v>
      </c>
      <c r="O40" s="12">
        <v>5</v>
      </c>
    </row>
    <row r="41" spans="1:15" x14ac:dyDescent="0.3">
      <c r="A41">
        <v>16259</v>
      </c>
      <c r="B41" t="s">
        <v>37</v>
      </c>
      <c r="C41" t="s">
        <v>39</v>
      </c>
      <c r="D41" s="3">
        <v>10000</v>
      </c>
      <c r="E41">
        <v>4</v>
      </c>
      <c r="F41" t="s">
        <v>29</v>
      </c>
      <c r="G41" t="s">
        <v>25</v>
      </c>
      <c r="H41" t="s">
        <v>15</v>
      </c>
      <c r="I41">
        <v>2</v>
      </c>
      <c r="J41" t="s">
        <v>16</v>
      </c>
      <c r="K41" t="s">
        <v>17</v>
      </c>
      <c r="L41">
        <v>40</v>
      </c>
      <c r="M41" t="str">
        <f t="shared" si="0"/>
        <v>Middle Age</v>
      </c>
      <c r="N41" t="s">
        <v>53</v>
      </c>
      <c r="O41" s="12">
        <v>1</v>
      </c>
    </row>
    <row r="42" spans="1:15" x14ac:dyDescent="0.3">
      <c r="A42">
        <v>27803</v>
      </c>
      <c r="B42" t="s">
        <v>37</v>
      </c>
      <c r="C42" t="s">
        <v>39</v>
      </c>
      <c r="D42" s="3">
        <v>30000</v>
      </c>
      <c r="E42">
        <v>2</v>
      </c>
      <c r="F42" t="s">
        <v>19</v>
      </c>
      <c r="G42" t="s">
        <v>20</v>
      </c>
      <c r="H42" t="s">
        <v>18</v>
      </c>
      <c r="I42">
        <v>0</v>
      </c>
      <c r="J42" t="s">
        <v>16</v>
      </c>
      <c r="K42" t="s">
        <v>17</v>
      </c>
      <c r="L42">
        <v>43</v>
      </c>
      <c r="M42" t="str">
        <f t="shared" si="0"/>
        <v>Middle Age</v>
      </c>
      <c r="N42" t="s">
        <v>52</v>
      </c>
      <c r="O42" s="12">
        <v>1</v>
      </c>
    </row>
    <row r="43" spans="1:15" x14ac:dyDescent="0.3">
      <c r="A43">
        <v>14347</v>
      </c>
      <c r="B43" t="s">
        <v>37</v>
      </c>
      <c r="C43" t="s">
        <v>39</v>
      </c>
      <c r="D43" s="3">
        <v>40000</v>
      </c>
      <c r="E43">
        <v>2</v>
      </c>
      <c r="F43" t="s">
        <v>13</v>
      </c>
      <c r="G43" t="s">
        <v>28</v>
      </c>
      <c r="H43" t="s">
        <v>15</v>
      </c>
      <c r="I43">
        <v>2</v>
      </c>
      <c r="J43" t="s">
        <v>23</v>
      </c>
      <c r="K43" t="s">
        <v>24</v>
      </c>
      <c r="L43">
        <v>65</v>
      </c>
      <c r="M43" t="str">
        <f t="shared" si="0"/>
        <v>Old Age</v>
      </c>
      <c r="N43" t="s">
        <v>53</v>
      </c>
      <c r="O43" s="12">
        <v>10</v>
      </c>
    </row>
    <row r="44" spans="1:15" x14ac:dyDescent="0.3">
      <c r="A44">
        <v>17703</v>
      </c>
      <c r="B44" t="s">
        <v>36</v>
      </c>
      <c r="C44" t="s">
        <v>39</v>
      </c>
      <c r="D44" s="3">
        <v>10000</v>
      </c>
      <c r="E44">
        <v>1</v>
      </c>
      <c r="F44" t="s">
        <v>31</v>
      </c>
      <c r="G44" t="s">
        <v>25</v>
      </c>
      <c r="H44" t="s">
        <v>15</v>
      </c>
      <c r="I44">
        <v>0</v>
      </c>
      <c r="J44" t="s">
        <v>16</v>
      </c>
      <c r="K44" t="s">
        <v>17</v>
      </c>
      <c r="L44">
        <v>40</v>
      </c>
      <c r="M44" t="str">
        <f t="shared" si="0"/>
        <v>Middle Age</v>
      </c>
      <c r="N44" t="s">
        <v>52</v>
      </c>
      <c r="O44" s="12">
        <v>1</v>
      </c>
    </row>
    <row r="45" spans="1:15" x14ac:dyDescent="0.3">
      <c r="A45">
        <v>17185</v>
      </c>
      <c r="B45" t="s">
        <v>36</v>
      </c>
      <c r="C45" t="s">
        <v>39</v>
      </c>
      <c r="D45" s="3">
        <v>170000</v>
      </c>
      <c r="E45">
        <v>4</v>
      </c>
      <c r="F45" t="s">
        <v>19</v>
      </c>
      <c r="G45" t="s">
        <v>21</v>
      </c>
      <c r="H45" t="s">
        <v>18</v>
      </c>
      <c r="I45">
        <v>3</v>
      </c>
      <c r="J45" t="s">
        <v>23</v>
      </c>
      <c r="K45" t="s">
        <v>17</v>
      </c>
      <c r="L45">
        <v>48</v>
      </c>
      <c r="M45" t="str">
        <f t="shared" si="0"/>
        <v>Middle Age</v>
      </c>
      <c r="N45" t="s">
        <v>53</v>
      </c>
      <c r="O45" s="12">
        <v>10</v>
      </c>
    </row>
    <row r="46" spans="1:15" x14ac:dyDescent="0.3">
      <c r="A46">
        <v>29380</v>
      </c>
      <c r="B46" t="s">
        <v>36</v>
      </c>
      <c r="C46" t="s">
        <v>39</v>
      </c>
      <c r="D46" s="3">
        <v>20000</v>
      </c>
      <c r="E46">
        <v>3</v>
      </c>
      <c r="F46" t="s">
        <v>27</v>
      </c>
      <c r="G46" t="s">
        <v>25</v>
      </c>
      <c r="H46" t="s">
        <v>15</v>
      </c>
      <c r="I46">
        <v>0</v>
      </c>
      <c r="J46" t="s">
        <v>16</v>
      </c>
      <c r="K46" t="s">
        <v>17</v>
      </c>
      <c r="L46">
        <v>41</v>
      </c>
      <c r="M46" t="str">
        <f t="shared" si="0"/>
        <v>Middle Age</v>
      </c>
      <c r="N46" t="s">
        <v>53</v>
      </c>
      <c r="O46" s="12">
        <v>1</v>
      </c>
    </row>
    <row r="47" spans="1:15" x14ac:dyDescent="0.3">
      <c r="A47">
        <v>23986</v>
      </c>
      <c r="B47" t="s">
        <v>36</v>
      </c>
      <c r="C47" t="s">
        <v>39</v>
      </c>
      <c r="D47" s="3">
        <v>20000</v>
      </c>
      <c r="E47">
        <v>1</v>
      </c>
      <c r="F47" t="s">
        <v>13</v>
      </c>
      <c r="G47" t="s">
        <v>20</v>
      </c>
      <c r="H47" t="s">
        <v>15</v>
      </c>
      <c r="I47">
        <v>0</v>
      </c>
      <c r="J47" t="s">
        <v>16</v>
      </c>
      <c r="K47" t="s">
        <v>17</v>
      </c>
      <c r="L47">
        <v>66</v>
      </c>
      <c r="M47" t="str">
        <f t="shared" si="0"/>
        <v>Old Age</v>
      </c>
      <c r="N47" t="s">
        <v>53</v>
      </c>
      <c r="O47" s="12">
        <v>1</v>
      </c>
    </row>
    <row r="48" spans="1:15" x14ac:dyDescent="0.3">
      <c r="A48">
        <v>24466</v>
      </c>
      <c r="B48" t="s">
        <v>36</v>
      </c>
      <c r="C48" t="s">
        <v>39</v>
      </c>
      <c r="D48" s="3">
        <v>60000</v>
      </c>
      <c r="E48">
        <v>1</v>
      </c>
      <c r="F48" t="s">
        <v>19</v>
      </c>
      <c r="G48" t="s">
        <v>14</v>
      </c>
      <c r="H48" t="s">
        <v>15</v>
      </c>
      <c r="I48">
        <v>1</v>
      </c>
      <c r="J48" t="s">
        <v>23</v>
      </c>
      <c r="K48" t="s">
        <v>24</v>
      </c>
      <c r="L48">
        <v>46</v>
      </c>
      <c r="M48" t="str">
        <f t="shared" si="0"/>
        <v>Middle Age</v>
      </c>
      <c r="N48" t="s">
        <v>53</v>
      </c>
      <c r="O48" s="12">
        <v>10</v>
      </c>
    </row>
    <row r="49" spans="1:15" x14ac:dyDescent="0.3">
      <c r="A49">
        <v>29097</v>
      </c>
      <c r="B49" t="s">
        <v>37</v>
      </c>
      <c r="C49" t="s">
        <v>39</v>
      </c>
      <c r="D49" s="3">
        <v>40000</v>
      </c>
      <c r="E49">
        <v>2</v>
      </c>
      <c r="F49" t="s">
        <v>19</v>
      </c>
      <c r="G49" t="s">
        <v>14</v>
      </c>
      <c r="H49" t="s">
        <v>15</v>
      </c>
      <c r="I49">
        <v>2</v>
      </c>
      <c r="J49" t="s">
        <v>23</v>
      </c>
      <c r="K49" t="s">
        <v>24</v>
      </c>
      <c r="L49">
        <v>52</v>
      </c>
      <c r="M49" t="str">
        <f t="shared" si="0"/>
        <v>Middle Age</v>
      </c>
      <c r="N49" t="s">
        <v>53</v>
      </c>
      <c r="O49" s="12">
        <v>10</v>
      </c>
    </row>
    <row r="50" spans="1:15" x14ac:dyDescent="0.3">
      <c r="A50">
        <v>19487</v>
      </c>
      <c r="B50" t="s">
        <v>36</v>
      </c>
      <c r="C50" t="s">
        <v>38</v>
      </c>
      <c r="D50" s="3">
        <v>30000</v>
      </c>
      <c r="E50">
        <v>2</v>
      </c>
      <c r="F50" t="s">
        <v>19</v>
      </c>
      <c r="G50" t="s">
        <v>20</v>
      </c>
      <c r="H50" t="s">
        <v>18</v>
      </c>
      <c r="I50">
        <v>2</v>
      </c>
      <c r="J50" t="s">
        <v>16</v>
      </c>
      <c r="K50" t="s">
        <v>17</v>
      </c>
      <c r="L50">
        <v>42</v>
      </c>
      <c r="M50" t="str">
        <f t="shared" si="0"/>
        <v>Middle Age</v>
      </c>
      <c r="N50" t="s">
        <v>52</v>
      </c>
      <c r="O50" s="12">
        <v>1</v>
      </c>
    </row>
    <row r="51" spans="1:15" x14ac:dyDescent="0.3">
      <c r="A51">
        <v>14939</v>
      </c>
      <c r="B51" t="s">
        <v>37</v>
      </c>
      <c r="C51" t="s">
        <v>38</v>
      </c>
      <c r="D51" s="3">
        <v>40000</v>
      </c>
      <c r="E51">
        <v>0</v>
      </c>
      <c r="F51" t="s">
        <v>13</v>
      </c>
      <c r="G51" t="s">
        <v>20</v>
      </c>
      <c r="H51" t="s">
        <v>15</v>
      </c>
      <c r="I51">
        <v>0</v>
      </c>
      <c r="J51" t="s">
        <v>16</v>
      </c>
      <c r="K51" t="s">
        <v>17</v>
      </c>
      <c r="L51">
        <v>39</v>
      </c>
      <c r="M51" t="str">
        <f t="shared" si="0"/>
        <v>Middle Age</v>
      </c>
      <c r="N51" t="s">
        <v>53</v>
      </c>
      <c r="O51" s="12">
        <v>1</v>
      </c>
    </row>
    <row r="52" spans="1:15" x14ac:dyDescent="0.3">
      <c r="A52">
        <v>13826</v>
      </c>
      <c r="B52" t="s">
        <v>37</v>
      </c>
      <c r="C52" t="s">
        <v>39</v>
      </c>
      <c r="D52" s="3">
        <v>30000</v>
      </c>
      <c r="E52">
        <v>0</v>
      </c>
      <c r="F52" t="s">
        <v>19</v>
      </c>
      <c r="G52" t="s">
        <v>20</v>
      </c>
      <c r="H52" t="s">
        <v>18</v>
      </c>
      <c r="I52">
        <v>1</v>
      </c>
      <c r="J52" t="s">
        <v>16</v>
      </c>
      <c r="K52" t="s">
        <v>17</v>
      </c>
      <c r="L52">
        <v>28</v>
      </c>
      <c r="M52" t="str">
        <f t="shared" si="0"/>
        <v>Adolescent</v>
      </c>
      <c r="N52" t="s">
        <v>52</v>
      </c>
      <c r="O52" s="12">
        <v>1</v>
      </c>
    </row>
    <row r="53" spans="1:15" x14ac:dyDescent="0.3">
      <c r="A53">
        <v>20619</v>
      </c>
      <c r="B53" t="s">
        <v>37</v>
      </c>
      <c r="C53" t="s">
        <v>38</v>
      </c>
      <c r="D53" s="3">
        <v>80000</v>
      </c>
      <c r="E53">
        <v>0</v>
      </c>
      <c r="F53" t="s">
        <v>13</v>
      </c>
      <c r="G53" t="s">
        <v>21</v>
      </c>
      <c r="H53" t="s">
        <v>18</v>
      </c>
      <c r="I53">
        <v>4</v>
      </c>
      <c r="J53" t="s">
        <v>49</v>
      </c>
      <c r="K53" t="s">
        <v>24</v>
      </c>
      <c r="L53">
        <v>35</v>
      </c>
      <c r="M53" t="str">
        <f t="shared" si="0"/>
        <v>Middle Age</v>
      </c>
      <c r="N53" t="s">
        <v>52</v>
      </c>
      <c r="O53" s="12" t="s">
        <v>50</v>
      </c>
    </row>
    <row r="54" spans="1:15" x14ac:dyDescent="0.3">
      <c r="A54">
        <v>12558</v>
      </c>
      <c r="B54" t="s">
        <v>36</v>
      </c>
      <c r="C54" t="s">
        <v>39</v>
      </c>
      <c r="D54" s="3">
        <v>20000</v>
      </c>
      <c r="E54">
        <v>1</v>
      </c>
      <c r="F54" t="s">
        <v>13</v>
      </c>
      <c r="G54" t="s">
        <v>20</v>
      </c>
      <c r="H54" t="s">
        <v>15</v>
      </c>
      <c r="I54">
        <v>0</v>
      </c>
      <c r="J54" t="s">
        <v>16</v>
      </c>
      <c r="K54" t="s">
        <v>17</v>
      </c>
      <c r="L54">
        <v>65</v>
      </c>
      <c r="M54" t="str">
        <f t="shared" si="0"/>
        <v>Old Age</v>
      </c>
      <c r="N54" t="s">
        <v>52</v>
      </c>
      <c r="O54" s="12">
        <v>1</v>
      </c>
    </row>
    <row r="55" spans="1:15" x14ac:dyDescent="0.3">
      <c r="A55">
        <v>24871</v>
      </c>
      <c r="B55" t="s">
        <v>37</v>
      </c>
      <c r="C55" t="s">
        <v>39</v>
      </c>
      <c r="D55" s="3">
        <v>90000</v>
      </c>
      <c r="E55">
        <v>4</v>
      </c>
      <c r="F55" t="s">
        <v>27</v>
      </c>
      <c r="G55" t="s">
        <v>28</v>
      </c>
      <c r="H55" t="s">
        <v>18</v>
      </c>
      <c r="I55">
        <v>3</v>
      </c>
      <c r="J55" t="s">
        <v>23</v>
      </c>
      <c r="K55" t="s">
        <v>17</v>
      </c>
      <c r="L55">
        <v>56</v>
      </c>
      <c r="M55" t="str">
        <f t="shared" si="0"/>
        <v>Old Age</v>
      </c>
      <c r="N55" t="s">
        <v>52</v>
      </c>
      <c r="O55" s="12">
        <v>10</v>
      </c>
    </row>
    <row r="56" spans="1:15" x14ac:dyDescent="0.3">
      <c r="A56">
        <v>17319</v>
      </c>
      <c r="B56" t="s">
        <v>37</v>
      </c>
      <c r="C56" t="s">
        <v>39</v>
      </c>
      <c r="D56" s="3">
        <v>70000</v>
      </c>
      <c r="E56">
        <v>0</v>
      </c>
      <c r="F56" t="s">
        <v>13</v>
      </c>
      <c r="G56" t="s">
        <v>21</v>
      </c>
      <c r="H56" t="s">
        <v>18</v>
      </c>
      <c r="I56">
        <v>1</v>
      </c>
      <c r="J56" t="s">
        <v>23</v>
      </c>
      <c r="K56" t="s">
        <v>24</v>
      </c>
      <c r="L56">
        <v>42</v>
      </c>
      <c r="M56" t="str">
        <f t="shared" si="0"/>
        <v>Middle Age</v>
      </c>
      <c r="N56" t="s">
        <v>52</v>
      </c>
      <c r="O56" s="12">
        <v>10</v>
      </c>
    </row>
    <row r="57" spans="1:15" x14ac:dyDescent="0.3">
      <c r="A57">
        <v>28906</v>
      </c>
      <c r="B57" t="s">
        <v>36</v>
      </c>
      <c r="C57" t="s">
        <v>38</v>
      </c>
      <c r="D57" s="3">
        <v>80000</v>
      </c>
      <c r="E57">
        <v>4</v>
      </c>
      <c r="F57" t="s">
        <v>27</v>
      </c>
      <c r="G57" t="s">
        <v>21</v>
      </c>
      <c r="H57" t="s">
        <v>15</v>
      </c>
      <c r="I57">
        <v>2</v>
      </c>
      <c r="J57" t="s">
        <v>49</v>
      </c>
      <c r="K57" t="s">
        <v>17</v>
      </c>
      <c r="L57">
        <v>54</v>
      </c>
      <c r="M57" t="str">
        <f t="shared" si="0"/>
        <v>Old Age</v>
      </c>
      <c r="N57" t="s">
        <v>52</v>
      </c>
      <c r="O57" s="12" t="s">
        <v>50</v>
      </c>
    </row>
    <row r="58" spans="1:15" x14ac:dyDescent="0.3">
      <c r="A58">
        <v>12808</v>
      </c>
      <c r="B58" t="s">
        <v>36</v>
      </c>
      <c r="C58" t="s">
        <v>38</v>
      </c>
      <c r="D58" s="3">
        <v>40000</v>
      </c>
      <c r="E58">
        <v>0</v>
      </c>
      <c r="F58" t="s">
        <v>13</v>
      </c>
      <c r="G58" t="s">
        <v>20</v>
      </c>
      <c r="H58" t="s">
        <v>15</v>
      </c>
      <c r="I58">
        <v>0</v>
      </c>
      <c r="J58" t="s">
        <v>16</v>
      </c>
      <c r="K58" t="s">
        <v>17</v>
      </c>
      <c r="L58">
        <v>38</v>
      </c>
      <c r="M58" t="str">
        <f t="shared" si="0"/>
        <v>Middle Age</v>
      </c>
      <c r="N58" t="s">
        <v>53</v>
      </c>
      <c r="O58" s="12">
        <v>1</v>
      </c>
    </row>
    <row r="59" spans="1:15" x14ac:dyDescent="0.3">
      <c r="A59">
        <v>20567</v>
      </c>
      <c r="B59" t="s">
        <v>36</v>
      </c>
      <c r="C59" t="s">
        <v>38</v>
      </c>
      <c r="D59" s="3">
        <v>130000</v>
      </c>
      <c r="E59">
        <v>4</v>
      </c>
      <c r="F59" t="s">
        <v>19</v>
      </c>
      <c r="G59" t="s">
        <v>21</v>
      </c>
      <c r="H59" t="s">
        <v>18</v>
      </c>
      <c r="I59">
        <v>4</v>
      </c>
      <c r="J59" t="s">
        <v>23</v>
      </c>
      <c r="K59" t="s">
        <v>17</v>
      </c>
      <c r="L59">
        <v>61</v>
      </c>
      <c r="M59" t="str">
        <f t="shared" si="0"/>
        <v>Old Age</v>
      </c>
      <c r="N59" t="s">
        <v>53</v>
      </c>
      <c r="O59" s="12">
        <v>10</v>
      </c>
    </row>
    <row r="60" spans="1:15" x14ac:dyDescent="0.3">
      <c r="A60">
        <v>25502</v>
      </c>
      <c r="B60" t="s">
        <v>36</v>
      </c>
      <c r="C60" t="s">
        <v>39</v>
      </c>
      <c r="D60" s="3">
        <v>40000</v>
      </c>
      <c r="E60">
        <v>1</v>
      </c>
      <c r="F60" t="s">
        <v>13</v>
      </c>
      <c r="G60" t="s">
        <v>14</v>
      </c>
      <c r="H60" t="s">
        <v>15</v>
      </c>
      <c r="I60">
        <v>0</v>
      </c>
      <c r="J60" t="s">
        <v>16</v>
      </c>
      <c r="K60" t="s">
        <v>17</v>
      </c>
      <c r="L60">
        <v>43</v>
      </c>
      <c r="M60" t="str">
        <f t="shared" si="0"/>
        <v>Middle Age</v>
      </c>
      <c r="N60" t="s">
        <v>53</v>
      </c>
      <c r="O60" s="12">
        <v>1</v>
      </c>
    </row>
    <row r="61" spans="1:15" x14ac:dyDescent="0.3">
      <c r="A61">
        <v>15580</v>
      </c>
      <c r="B61" t="s">
        <v>36</v>
      </c>
      <c r="C61" t="s">
        <v>38</v>
      </c>
      <c r="D61" s="3">
        <v>60000</v>
      </c>
      <c r="E61">
        <v>2</v>
      </c>
      <c r="F61" t="s">
        <v>13</v>
      </c>
      <c r="G61" t="s">
        <v>21</v>
      </c>
      <c r="H61" t="s">
        <v>15</v>
      </c>
      <c r="I61">
        <v>1</v>
      </c>
      <c r="J61" t="s">
        <v>22</v>
      </c>
      <c r="K61" t="s">
        <v>24</v>
      </c>
      <c r="L61">
        <v>38</v>
      </c>
      <c r="M61" t="str">
        <f t="shared" si="0"/>
        <v>Middle Age</v>
      </c>
      <c r="N61" t="s">
        <v>53</v>
      </c>
      <c r="O61" s="12">
        <v>5</v>
      </c>
    </row>
    <row r="62" spans="1:15" x14ac:dyDescent="0.3">
      <c r="A62">
        <v>24185</v>
      </c>
      <c r="B62" t="s">
        <v>37</v>
      </c>
      <c r="C62" t="s">
        <v>39</v>
      </c>
      <c r="D62" s="3">
        <v>10000</v>
      </c>
      <c r="E62">
        <v>1</v>
      </c>
      <c r="F62" t="s">
        <v>27</v>
      </c>
      <c r="G62" t="s">
        <v>25</v>
      </c>
      <c r="H62" t="s">
        <v>18</v>
      </c>
      <c r="I62">
        <v>1</v>
      </c>
      <c r="J62" t="s">
        <v>26</v>
      </c>
      <c r="K62" t="s">
        <v>17</v>
      </c>
      <c r="L62">
        <v>45</v>
      </c>
      <c r="M62" t="str">
        <f t="shared" si="0"/>
        <v>Middle Age</v>
      </c>
      <c r="N62" t="s">
        <v>52</v>
      </c>
      <c r="O62" s="12">
        <v>2</v>
      </c>
    </row>
    <row r="63" spans="1:15" x14ac:dyDescent="0.3">
      <c r="A63">
        <v>19291</v>
      </c>
      <c r="B63" t="s">
        <v>37</v>
      </c>
      <c r="C63" t="s">
        <v>39</v>
      </c>
      <c r="D63" s="3">
        <v>10000</v>
      </c>
      <c r="E63">
        <v>2</v>
      </c>
      <c r="F63" t="s">
        <v>27</v>
      </c>
      <c r="G63" t="s">
        <v>25</v>
      </c>
      <c r="H63" t="s">
        <v>15</v>
      </c>
      <c r="I63">
        <v>0</v>
      </c>
      <c r="J63" t="s">
        <v>16</v>
      </c>
      <c r="K63" t="s">
        <v>17</v>
      </c>
      <c r="L63">
        <v>35</v>
      </c>
      <c r="M63" t="str">
        <f t="shared" si="0"/>
        <v>Middle Age</v>
      </c>
      <c r="N63" t="s">
        <v>52</v>
      </c>
      <c r="O63" s="12">
        <v>1</v>
      </c>
    </row>
    <row r="64" spans="1:15" x14ac:dyDescent="0.3">
      <c r="A64">
        <v>16713</v>
      </c>
      <c r="B64" t="s">
        <v>36</v>
      </c>
      <c r="C64" t="s">
        <v>38</v>
      </c>
      <c r="D64" s="3">
        <v>40000</v>
      </c>
      <c r="E64">
        <v>2</v>
      </c>
      <c r="F64" t="s">
        <v>13</v>
      </c>
      <c r="G64" t="s">
        <v>28</v>
      </c>
      <c r="H64" t="s">
        <v>15</v>
      </c>
      <c r="I64">
        <v>1</v>
      </c>
      <c r="J64" t="s">
        <v>16</v>
      </c>
      <c r="K64" t="s">
        <v>24</v>
      </c>
      <c r="L64">
        <v>52</v>
      </c>
      <c r="M64" t="str">
        <f t="shared" si="0"/>
        <v>Middle Age</v>
      </c>
      <c r="N64" t="s">
        <v>53</v>
      </c>
      <c r="O64" s="12">
        <v>1</v>
      </c>
    </row>
    <row r="65" spans="1:15" x14ac:dyDescent="0.3">
      <c r="A65">
        <v>16185</v>
      </c>
      <c r="B65" t="s">
        <v>37</v>
      </c>
      <c r="C65" t="s">
        <v>38</v>
      </c>
      <c r="D65" s="3">
        <v>60000</v>
      </c>
      <c r="E65">
        <v>4</v>
      </c>
      <c r="F65" t="s">
        <v>13</v>
      </c>
      <c r="G65" t="s">
        <v>21</v>
      </c>
      <c r="H65" t="s">
        <v>15</v>
      </c>
      <c r="I65">
        <v>3</v>
      </c>
      <c r="J65" t="s">
        <v>49</v>
      </c>
      <c r="K65" t="s">
        <v>24</v>
      </c>
      <c r="L65">
        <v>41</v>
      </c>
      <c r="M65" t="str">
        <f t="shared" si="0"/>
        <v>Middle Age</v>
      </c>
      <c r="N65" t="s">
        <v>52</v>
      </c>
      <c r="O65" s="12" t="s">
        <v>50</v>
      </c>
    </row>
    <row r="66" spans="1:15" x14ac:dyDescent="0.3">
      <c r="A66">
        <v>14927</v>
      </c>
      <c r="B66" t="s">
        <v>36</v>
      </c>
      <c r="C66" t="s">
        <v>39</v>
      </c>
      <c r="D66" s="3">
        <v>30000</v>
      </c>
      <c r="E66">
        <v>1</v>
      </c>
      <c r="F66" t="s">
        <v>13</v>
      </c>
      <c r="G66" t="s">
        <v>20</v>
      </c>
      <c r="H66" t="s">
        <v>15</v>
      </c>
      <c r="I66">
        <v>0</v>
      </c>
      <c r="J66" t="s">
        <v>16</v>
      </c>
      <c r="K66" t="s">
        <v>17</v>
      </c>
      <c r="L66">
        <v>37</v>
      </c>
      <c r="M66" t="str">
        <f t="shared" si="0"/>
        <v>Middle Age</v>
      </c>
      <c r="N66" t="s">
        <v>53</v>
      </c>
      <c r="O66" s="12">
        <v>1</v>
      </c>
    </row>
    <row r="67" spans="1:15" x14ac:dyDescent="0.3">
      <c r="A67">
        <v>29337</v>
      </c>
      <c r="B67" t="s">
        <v>37</v>
      </c>
      <c r="C67" t="s">
        <v>38</v>
      </c>
      <c r="D67" s="3">
        <v>30000</v>
      </c>
      <c r="E67">
        <v>2</v>
      </c>
      <c r="F67" t="s">
        <v>19</v>
      </c>
      <c r="G67" t="s">
        <v>20</v>
      </c>
      <c r="H67" t="s">
        <v>15</v>
      </c>
      <c r="I67">
        <v>2</v>
      </c>
      <c r="J67" t="s">
        <v>23</v>
      </c>
      <c r="K67" t="s">
        <v>24</v>
      </c>
      <c r="L67">
        <v>68</v>
      </c>
      <c r="M67" t="str">
        <f t="shared" ref="M67:M130" si="1">IF(L67 &lt; 31, "Adolescent", IF(L67 &lt; 54, "Middle Age", "Old Age"))</f>
        <v>Old Age</v>
      </c>
      <c r="N67" t="s">
        <v>52</v>
      </c>
      <c r="O67" s="12">
        <v>10</v>
      </c>
    </row>
    <row r="68" spans="1:15" x14ac:dyDescent="0.3">
      <c r="A68">
        <v>29355</v>
      </c>
      <c r="B68" t="s">
        <v>36</v>
      </c>
      <c r="C68" t="s">
        <v>39</v>
      </c>
      <c r="D68" s="3">
        <v>40000</v>
      </c>
      <c r="E68">
        <v>0</v>
      </c>
      <c r="F68" t="s">
        <v>31</v>
      </c>
      <c r="G68" t="s">
        <v>20</v>
      </c>
      <c r="H68" t="s">
        <v>15</v>
      </c>
      <c r="I68">
        <v>0</v>
      </c>
      <c r="J68" t="s">
        <v>16</v>
      </c>
      <c r="K68" t="s">
        <v>17</v>
      </c>
      <c r="L68">
        <v>37</v>
      </c>
      <c r="M68" t="str">
        <f t="shared" si="1"/>
        <v>Middle Age</v>
      </c>
      <c r="N68" t="s">
        <v>53</v>
      </c>
      <c r="O68" s="12">
        <v>1</v>
      </c>
    </row>
    <row r="69" spans="1:15" x14ac:dyDescent="0.3">
      <c r="A69">
        <v>25303</v>
      </c>
      <c r="B69" t="s">
        <v>37</v>
      </c>
      <c r="C69" t="s">
        <v>38</v>
      </c>
      <c r="D69" s="3">
        <v>30000</v>
      </c>
      <c r="E69">
        <v>0</v>
      </c>
      <c r="F69" t="s">
        <v>27</v>
      </c>
      <c r="G69" t="s">
        <v>25</v>
      </c>
      <c r="H69" t="s">
        <v>15</v>
      </c>
      <c r="I69">
        <v>1</v>
      </c>
      <c r="J69" t="s">
        <v>22</v>
      </c>
      <c r="K69" t="s">
        <v>17</v>
      </c>
      <c r="L69">
        <v>33</v>
      </c>
      <c r="M69" t="str">
        <f t="shared" si="1"/>
        <v>Middle Age</v>
      </c>
      <c r="N69" t="s">
        <v>53</v>
      </c>
      <c r="O69" s="12">
        <v>5</v>
      </c>
    </row>
    <row r="70" spans="1:15" x14ac:dyDescent="0.3">
      <c r="A70">
        <v>14813</v>
      </c>
      <c r="B70" t="s">
        <v>37</v>
      </c>
      <c r="C70" t="s">
        <v>39</v>
      </c>
      <c r="D70" s="3">
        <v>20000</v>
      </c>
      <c r="E70">
        <v>4</v>
      </c>
      <c r="F70" t="s">
        <v>27</v>
      </c>
      <c r="G70" t="s">
        <v>25</v>
      </c>
      <c r="H70" t="s">
        <v>15</v>
      </c>
      <c r="I70">
        <v>1</v>
      </c>
      <c r="J70" t="s">
        <v>16</v>
      </c>
      <c r="K70" t="s">
        <v>17</v>
      </c>
      <c r="L70">
        <v>43</v>
      </c>
      <c r="M70" t="str">
        <f t="shared" si="1"/>
        <v>Middle Age</v>
      </c>
      <c r="N70" t="s">
        <v>53</v>
      </c>
      <c r="O70" s="12">
        <v>1</v>
      </c>
    </row>
    <row r="71" spans="1:15" x14ac:dyDescent="0.3">
      <c r="A71">
        <v>16438</v>
      </c>
      <c r="B71" t="s">
        <v>36</v>
      </c>
      <c r="C71" t="s">
        <v>39</v>
      </c>
      <c r="D71" s="3">
        <v>10000</v>
      </c>
      <c r="E71">
        <v>0</v>
      </c>
      <c r="F71" t="s">
        <v>29</v>
      </c>
      <c r="G71" t="s">
        <v>25</v>
      </c>
      <c r="H71" t="s">
        <v>18</v>
      </c>
      <c r="I71">
        <v>2</v>
      </c>
      <c r="J71" t="s">
        <v>16</v>
      </c>
      <c r="K71" t="s">
        <v>17</v>
      </c>
      <c r="L71">
        <v>30</v>
      </c>
      <c r="M71" t="str">
        <f t="shared" si="1"/>
        <v>Adolescent</v>
      </c>
      <c r="N71" t="s">
        <v>52</v>
      </c>
      <c r="O71" s="12">
        <v>1</v>
      </c>
    </row>
    <row r="72" spans="1:15" x14ac:dyDescent="0.3">
      <c r="A72">
        <v>14238</v>
      </c>
      <c r="B72" t="s">
        <v>36</v>
      </c>
      <c r="C72" t="s">
        <v>38</v>
      </c>
      <c r="D72" s="3">
        <v>120000</v>
      </c>
      <c r="E72">
        <v>0</v>
      </c>
      <c r="F72" t="s">
        <v>29</v>
      </c>
      <c r="G72" t="s">
        <v>21</v>
      </c>
      <c r="H72" t="s">
        <v>15</v>
      </c>
      <c r="I72">
        <v>4</v>
      </c>
      <c r="J72" t="s">
        <v>49</v>
      </c>
      <c r="K72" t="s">
        <v>24</v>
      </c>
      <c r="L72">
        <v>36</v>
      </c>
      <c r="M72" t="str">
        <f t="shared" si="1"/>
        <v>Middle Age</v>
      </c>
      <c r="N72" t="s">
        <v>53</v>
      </c>
      <c r="O72" s="12" t="s">
        <v>50</v>
      </c>
    </row>
    <row r="73" spans="1:15" x14ac:dyDescent="0.3">
      <c r="A73">
        <v>16200</v>
      </c>
      <c r="B73" t="s">
        <v>37</v>
      </c>
      <c r="C73" t="s">
        <v>39</v>
      </c>
      <c r="D73" s="3">
        <v>10000</v>
      </c>
      <c r="E73">
        <v>0</v>
      </c>
      <c r="F73" t="s">
        <v>29</v>
      </c>
      <c r="G73" t="s">
        <v>25</v>
      </c>
      <c r="H73" t="s">
        <v>18</v>
      </c>
      <c r="I73">
        <v>2</v>
      </c>
      <c r="J73" t="s">
        <v>16</v>
      </c>
      <c r="K73" t="s">
        <v>17</v>
      </c>
      <c r="L73">
        <v>35</v>
      </c>
      <c r="M73" t="str">
        <f t="shared" si="1"/>
        <v>Middle Age</v>
      </c>
      <c r="N73" t="s">
        <v>52</v>
      </c>
      <c r="O73" s="12">
        <v>1</v>
      </c>
    </row>
    <row r="74" spans="1:15" x14ac:dyDescent="0.3">
      <c r="A74">
        <v>24857</v>
      </c>
      <c r="B74" t="s">
        <v>36</v>
      </c>
      <c r="C74" t="s">
        <v>39</v>
      </c>
      <c r="D74" s="3">
        <v>130000</v>
      </c>
      <c r="E74">
        <v>3</v>
      </c>
      <c r="F74" t="s">
        <v>27</v>
      </c>
      <c r="G74" t="s">
        <v>21</v>
      </c>
      <c r="H74" t="s">
        <v>15</v>
      </c>
      <c r="I74">
        <v>4</v>
      </c>
      <c r="J74" t="s">
        <v>16</v>
      </c>
      <c r="K74" t="s">
        <v>17</v>
      </c>
      <c r="L74">
        <v>52</v>
      </c>
      <c r="M74" t="str">
        <f t="shared" si="1"/>
        <v>Middle Age</v>
      </c>
      <c r="N74" t="s">
        <v>52</v>
      </c>
      <c r="O74" s="12">
        <v>1</v>
      </c>
    </row>
    <row r="75" spans="1:15" x14ac:dyDescent="0.3">
      <c r="A75">
        <v>26956</v>
      </c>
      <c r="B75" t="s">
        <v>37</v>
      </c>
      <c r="C75" t="s">
        <v>39</v>
      </c>
      <c r="D75" s="3">
        <v>20000</v>
      </c>
      <c r="E75">
        <v>0</v>
      </c>
      <c r="F75" t="s">
        <v>19</v>
      </c>
      <c r="G75" t="s">
        <v>25</v>
      </c>
      <c r="H75" t="s">
        <v>18</v>
      </c>
      <c r="I75">
        <v>1</v>
      </c>
      <c r="J75" t="s">
        <v>22</v>
      </c>
      <c r="K75" t="s">
        <v>17</v>
      </c>
      <c r="L75">
        <v>36</v>
      </c>
      <c r="M75" t="str">
        <f t="shared" si="1"/>
        <v>Middle Age</v>
      </c>
      <c r="N75" t="s">
        <v>53</v>
      </c>
      <c r="O75" s="12">
        <v>5</v>
      </c>
    </row>
    <row r="76" spans="1:15" x14ac:dyDescent="0.3">
      <c r="A76">
        <v>14517</v>
      </c>
      <c r="B76" t="s">
        <v>36</v>
      </c>
      <c r="C76" t="s">
        <v>39</v>
      </c>
      <c r="D76" s="3">
        <v>20000</v>
      </c>
      <c r="E76">
        <v>3</v>
      </c>
      <c r="F76" t="s">
        <v>27</v>
      </c>
      <c r="G76" t="s">
        <v>14</v>
      </c>
      <c r="H76" t="s">
        <v>18</v>
      </c>
      <c r="I76">
        <v>2</v>
      </c>
      <c r="J76" t="s">
        <v>26</v>
      </c>
      <c r="K76" t="s">
        <v>24</v>
      </c>
      <c r="L76">
        <v>62</v>
      </c>
      <c r="M76" t="str">
        <f t="shared" si="1"/>
        <v>Old Age</v>
      </c>
      <c r="N76" t="s">
        <v>52</v>
      </c>
      <c r="O76" s="12">
        <v>2</v>
      </c>
    </row>
    <row r="77" spans="1:15" x14ac:dyDescent="0.3">
      <c r="A77">
        <v>12678</v>
      </c>
      <c r="B77" t="s">
        <v>37</v>
      </c>
      <c r="C77" t="s">
        <v>39</v>
      </c>
      <c r="D77" s="3">
        <v>130000</v>
      </c>
      <c r="E77">
        <v>4</v>
      </c>
      <c r="F77" t="s">
        <v>27</v>
      </c>
      <c r="G77" t="s">
        <v>28</v>
      </c>
      <c r="H77" t="s">
        <v>15</v>
      </c>
      <c r="I77">
        <v>4</v>
      </c>
      <c r="J77" t="s">
        <v>16</v>
      </c>
      <c r="K77" t="s">
        <v>24</v>
      </c>
      <c r="L77">
        <v>31</v>
      </c>
      <c r="M77" t="str">
        <f t="shared" si="1"/>
        <v>Middle Age</v>
      </c>
      <c r="N77" t="s">
        <v>52</v>
      </c>
      <c r="O77" s="12">
        <v>1</v>
      </c>
    </row>
    <row r="78" spans="1:15" x14ac:dyDescent="0.3">
      <c r="A78">
        <v>16188</v>
      </c>
      <c r="B78" t="s">
        <v>37</v>
      </c>
      <c r="C78" t="s">
        <v>39</v>
      </c>
      <c r="D78" s="3">
        <v>20000</v>
      </c>
      <c r="E78">
        <v>0</v>
      </c>
      <c r="F78" t="s">
        <v>29</v>
      </c>
      <c r="G78" t="s">
        <v>25</v>
      </c>
      <c r="H78" t="s">
        <v>18</v>
      </c>
      <c r="I78">
        <v>2</v>
      </c>
      <c r="J78" t="s">
        <v>26</v>
      </c>
      <c r="K78" t="s">
        <v>17</v>
      </c>
      <c r="L78">
        <v>26</v>
      </c>
      <c r="M78" t="str">
        <f t="shared" si="1"/>
        <v>Adolescent</v>
      </c>
      <c r="N78" t="s">
        <v>52</v>
      </c>
      <c r="O78" s="12">
        <v>2</v>
      </c>
    </row>
    <row r="79" spans="1:15" x14ac:dyDescent="0.3">
      <c r="A79">
        <v>27969</v>
      </c>
      <c r="B79" t="s">
        <v>36</v>
      </c>
      <c r="C79" t="s">
        <v>38</v>
      </c>
      <c r="D79" s="3">
        <v>80000</v>
      </c>
      <c r="E79">
        <v>0</v>
      </c>
      <c r="F79" t="s">
        <v>13</v>
      </c>
      <c r="G79" t="s">
        <v>21</v>
      </c>
      <c r="H79" t="s">
        <v>15</v>
      </c>
      <c r="I79">
        <v>2</v>
      </c>
      <c r="J79" t="s">
        <v>49</v>
      </c>
      <c r="K79" t="s">
        <v>24</v>
      </c>
      <c r="L79">
        <v>29</v>
      </c>
      <c r="M79" t="str">
        <f t="shared" si="1"/>
        <v>Adolescent</v>
      </c>
      <c r="N79" t="s">
        <v>53</v>
      </c>
      <c r="O79" s="12" t="s">
        <v>50</v>
      </c>
    </row>
    <row r="80" spans="1:15" x14ac:dyDescent="0.3">
      <c r="A80">
        <v>15752</v>
      </c>
      <c r="B80" t="s">
        <v>36</v>
      </c>
      <c r="C80" t="s">
        <v>38</v>
      </c>
      <c r="D80" s="3">
        <v>80000</v>
      </c>
      <c r="E80">
        <v>2</v>
      </c>
      <c r="F80" t="s">
        <v>27</v>
      </c>
      <c r="G80" t="s">
        <v>14</v>
      </c>
      <c r="H80" t="s">
        <v>18</v>
      </c>
      <c r="I80">
        <v>2</v>
      </c>
      <c r="J80" t="s">
        <v>26</v>
      </c>
      <c r="K80" t="s">
        <v>24</v>
      </c>
      <c r="L80">
        <v>50</v>
      </c>
      <c r="M80" t="str">
        <f t="shared" si="1"/>
        <v>Middle Age</v>
      </c>
      <c r="N80" t="s">
        <v>53</v>
      </c>
      <c r="O80" s="12">
        <v>2</v>
      </c>
    </row>
    <row r="81" spans="1:15" x14ac:dyDescent="0.3">
      <c r="A81">
        <v>27745</v>
      </c>
      <c r="B81" t="s">
        <v>37</v>
      </c>
      <c r="C81" t="s">
        <v>38</v>
      </c>
      <c r="D81" s="3">
        <v>40000</v>
      </c>
      <c r="E81">
        <v>2</v>
      </c>
      <c r="F81" t="s">
        <v>13</v>
      </c>
      <c r="G81" t="s">
        <v>28</v>
      </c>
      <c r="H81" t="s">
        <v>15</v>
      </c>
      <c r="I81">
        <v>2</v>
      </c>
      <c r="J81" t="s">
        <v>23</v>
      </c>
      <c r="K81" t="s">
        <v>24</v>
      </c>
      <c r="L81">
        <v>63</v>
      </c>
      <c r="M81" t="str">
        <f t="shared" si="1"/>
        <v>Old Age</v>
      </c>
      <c r="N81" t="s">
        <v>53</v>
      </c>
      <c r="O81" s="12">
        <v>10</v>
      </c>
    </row>
    <row r="82" spans="1:15" x14ac:dyDescent="0.3">
      <c r="A82">
        <v>20828</v>
      </c>
      <c r="B82" t="s">
        <v>36</v>
      </c>
      <c r="C82" t="s">
        <v>39</v>
      </c>
      <c r="D82" s="3">
        <v>30000</v>
      </c>
      <c r="E82">
        <v>4</v>
      </c>
      <c r="F82" t="s">
        <v>31</v>
      </c>
      <c r="G82" t="s">
        <v>20</v>
      </c>
      <c r="H82" t="s">
        <v>15</v>
      </c>
      <c r="I82">
        <v>0</v>
      </c>
      <c r="J82" t="s">
        <v>16</v>
      </c>
      <c r="K82" t="s">
        <v>17</v>
      </c>
      <c r="L82">
        <v>45</v>
      </c>
      <c r="M82" t="str">
        <f t="shared" si="1"/>
        <v>Middle Age</v>
      </c>
      <c r="N82" t="s">
        <v>53</v>
      </c>
      <c r="O82" s="12">
        <v>1</v>
      </c>
    </row>
    <row r="83" spans="1:15" x14ac:dyDescent="0.3">
      <c r="A83">
        <v>19461</v>
      </c>
      <c r="B83" t="s">
        <v>37</v>
      </c>
      <c r="C83" t="s">
        <v>39</v>
      </c>
      <c r="D83" s="3">
        <v>10000</v>
      </c>
      <c r="E83">
        <v>4</v>
      </c>
      <c r="F83" t="s">
        <v>29</v>
      </c>
      <c r="G83" t="s">
        <v>25</v>
      </c>
      <c r="H83" t="s">
        <v>15</v>
      </c>
      <c r="I83">
        <v>2</v>
      </c>
      <c r="J83" t="s">
        <v>16</v>
      </c>
      <c r="K83" t="s">
        <v>17</v>
      </c>
      <c r="L83">
        <v>40</v>
      </c>
      <c r="M83" t="str">
        <f t="shared" si="1"/>
        <v>Middle Age</v>
      </c>
      <c r="N83" t="s">
        <v>52</v>
      </c>
      <c r="O83" s="12">
        <v>1</v>
      </c>
    </row>
    <row r="84" spans="1:15" x14ac:dyDescent="0.3">
      <c r="A84">
        <v>26941</v>
      </c>
      <c r="B84" t="s">
        <v>36</v>
      </c>
      <c r="C84" t="s">
        <v>38</v>
      </c>
      <c r="D84" s="3">
        <v>30000</v>
      </c>
      <c r="E84">
        <v>0</v>
      </c>
      <c r="F84" t="s">
        <v>13</v>
      </c>
      <c r="G84" t="s">
        <v>20</v>
      </c>
      <c r="H84" t="s">
        <v>15</v>
      </c>
      <c r="I84">
        <v>0</v>
      </c>
      <c r="J84" t="s">
        <v>16</v>
      </c>
      <c r="K84" t="s">
        <v>17</v>
      </c>
      <c r="L84">
        <v>47</v>
      </c>
      <c r="M84" t="str">
        <f t="shared" si="1"/>
        <v>Middle Age</v>
      </c>
      <c r="N84" t="s">
        <v>53</v>
      </c>
      <c r="O84" s="12">
        <v>1</v>
      </c>
    </row>
    <row r="85" spans="1:15" x14ac:dyDescent="0.3">
      <c r="A85">
        <v>28412</v>
      </c>
      <c r="B85" t="s">
        <v>37</v>
      </c>
      <c r="C85" t="s">
        <v>38</v>
      </c>
      <c r="D85" s="3">
        <v>20000</v>
      </c>
      <c r="E85">
        <v>0</v>
      </c>
      <c r="F85" t="s">
        <v>27</v>
      </c>
      <c r="G85" t="s">
        <v>25</v>
      </c>
      <c r="H85" t="s">
        <v>18</v>
      </c>
      <c r="I85">
        <v>1</v>
      </c>
      <c r="J85" t="s">
        <v>22</v>
      </c>
      <c r="K85" t="s">
        <v>17</v>
      </c>
      <c r="L85">
        <v>29</v>
      </c>
      <c r="M85" t="str">
        <f t="shared" si="1"/>
        <v>Adolescent</v>
      </c>
      <c r="N85" t="s">
        <v>52</v>
      </c>
      <c r="O85" s="12">
        <v>5</v>
      </c>
    </row>
    <row r="86" spans="1:15" x14ac:dyDescent="0.3">
      <c r="A86">
        <v>24485</v>
      </c>
      <c r="B86" t="s">
        <v>37</v>
      </c>
      <c r="C86" t="s">
        <v>38</v>
      </c>
      <c r="D86" s="3">
        <v>40000</v>
      </c>
      <c r="E86">
        <v>2</v>
      </c>
      <c r="F86" t="s">
        <v>13</v>
      </c>
      <c r="G86" t="s">
        <v>28</v>
      </c>
      <c r="H86" t="s">
        <v>18</v>
      </c>
      <c r="I86">
        <v>1</v>
      </c>
      <c r="J86" t="s">
        <v>23</v>
      </c>
      <c r="K86" t="s">
        <v>24</v>
      </c>
      <c r="L86">
        <v>52</v>
      </c>
      <c r="M86" t="str">
        <f t="shared" si="1"/>
        <v>Middle Age</v>
      </c>
      <c r="N86" t="s">
        <v>53</v>
      </c>
      <c r="O86" s="12">
        <v>10</v>
      </c>
    </row>
    <row r="87" spans="1:15" x14ac:dyDescent="0.3">
      <c r="A87">
        <v>16514</v>
      </c>
      <c r="B87" t="s">
        <v>37</v>
      </c>
      <c r="C87" t="s">
        <v>38</v>
      </c>
      <c r="D87" s="3">
        <v>10000</v>
      </c>
      <c r="E87">
        <v>0</v>
      </c>
      <c r="F87" t="s">
        <v>19</v>
      </c>
      <c r="G87" t="s">
        <v>25</v>
      </c>
      <c r="H87" t="s">
        <v>15</v>
      </c>
      <c r="I87">
        <v>1</v>
      </c>
      <c r="J87" t="s">
        <v>26</v>
      </c>
      <c r="K87" t="s">
        <v>24</v>
      </c>
      <c r="L87">
        <v>26</v>
      </c>
      <c r="M87" t="str">
        <f t="shared" si="1"/>
        <v>Adolescent</v>
      </c>
      <c r="N87" t="s">
        <v>53</v>
      </c>
      <c r="O87" s="12">
        <v>2</v>
      </c>
    </row>
    <row r="88" spans="1:15" x14ac:dyDescent="0.3">
      <c r="A88">
        <v>17191</v>
      </c>
      <c r="B88" t="s">
        <v>37</v>
      </c>
      <c r="C88" t="s">
        <v>38</v>
      </c>
      <c r="D88" s="3">
        <v>130000</v>
      </c>
      <c r="E88">
        <v>3</v>
      </c>
      <c r="F88" t="s">
        <v>19</v>
      </c>
      <c r="G88" t="s">
        <v>21</v>
      </c>
      <c r="H88" t="s">
        <v>18</v>
      </c>
      <c r="I88">
        <v>3</v>
      </c>
      <c r="J88" t="s">
        <v>16</v>
      </c>
      <c r="K88" t="s">
        <v>17</v>
      </c>
      <c r="L88">
        <v>51</v>
      </c>
      <c r="M88" t="str">
        <f t="shared" si="1"/>
        <v>Middle Age</v>
      </c>
      <c r="N88" t="s">
        <v>53</v>
      </c>
      <c r="O88" s="12">
        <v>1</v>
      </c>
    </row>
    <row r="89" spans="1:15" x14ac:dyDescent="0.3">
      <c r="A89">
        <v>19608</v>
      </c>
      <c r="B89" t="s">
        <v>36</v>
      </c>
      <c r="C89" t="s">
        <v>38</v>
      </c>
      <c r="D89" s="3">
        <v>80000</v>
      </c>
      <c r="E89">
        <v>5</v>
      </c>
      <c r="F89" t="s">
        <v>13</v>
      </c>
      <c r="G89" t="s">
        <v>21</v>
      </c>
      <c r="H89" t="s">
        <v>15</v>
      </c>
      <c r="I89">
        <v>4</v>
      </c>
      <c r="J89" t="s">
        <v>26</v>
      </c>
      <c r="K89" t="s">
        <v>24</v>
      </c>
      <c r="L89">
        <v>40</v>
      </c>
      <c r="M89" t="str">
        <f t="shared" si="1"/>
        <v>Middle Age</v>
      </c>
      <c r="N89" t="s">
        <v>52</v>
      </c>
      <c r="O89" s="12">
        <v>2</v>
      </c>
    </row>
    <row r="90" spans="1:15" x14ac:dyDescent="0.3">
      <c r="A90">
        <v>24119</v>
      </c>
      <c r="B90" t="s">
        <v>37</v>
      </c>
      <c r="C90" t="s">
        <v>38</v>
      </c>
      <c r="D90" s="3">
        <v>30000</v>
      </c>
      <c r="E90">
        <v>0</v>
      </c>
      <c r="F90" t="s">
        <v>19</v>
      </c>
      <c r="G90" t="s">
        <v>20</v>
      </c>
      <c r="H90" t="s">
        <v>18</v>
      </c>
      <c r="I90">
        <v>1</v>
      </c>
      <c r="J90" t="s">
        <v>22</v>
      </c>
      <c r="K90" t="s">
        <v>17</v>
      </c>
      <c r="L90">
        <v>29</v>
      </c>
      <c r="M90" t="str">
        <f t="shared" si="1"/>
        <v>Adolescent</v>
      </c>
      <c r="N90" t="s">
        <v>52</v>
      </c>
      <c r="O90" s="12">
        <v>5</v>
      </c>
    </row>
    <row r="91" spans="1:15" x14ac:dyDescent="0.3">
      <c r="A91">
        <v>25458</v>
      </c>
      <c r="B91" t="s">
        <v>36</v>
      </c>
      <c r="C91" t="s">
        <v>38</v>
      </c>
      <c r="D91" s="3">
        <v>20000</v>
      </c>
      <c r="E91">
        <v>1</v>
      </c>
      <c r="F91" t="s">
        <v>27</v>
      </c>
      <c r="G91" t="s">
        <v>25</v>
      </c>
      <c r="H91" t="s">
        <v>18</v>
      </c>
      <c r="I91">
        <v>1</v>
      </c>
      <c r="J91" t="s">
        <v>26</v>
      </c>
      <c r="K91" t="s">
        <v>17</v>
      </c>
      <c r="L91">
        <v>40</v>
      </c>
      <c r="M91" t="str">
        <f t="shared" si="1"/>
        <v>Middle Age</v>
      </c>
      <c r="N91" t="s">
        <v>53</v>
      </c>
      <c r="O91" s="12">
        <v>2</v>
      </c>
    </row>
    <row r="92" spans="1:15" x14ac:dyDescent="0.3">
      <c r="A92">
        <v>26886</v>
      </c>
      <c r="B92" t="s">
        <v>37</v>
      </c>
      <c r="C92" t="s">
        <v>39</v>
      </c>
      <c r="D92" s="3">
        <v>30000</v>
      </c>
      <c r="E92">
        <v>0</v>
      </c>
      <c r="F92" t="s">
        <v>19</v>
      </c>
      <c r="G92" t="s">
        <v>20</v>
      </c>
      <c r="H92" t="s">
        <v>18</v>
      </c>
      <c r="I92">
        <v>1</v>
      </c>
      <c r="J92" t="s">
        <v>16</v>
      </c>
      <c r="K92" t="s">
        <v>17</v>
      </c>
      <c r="L92">
        <v>29</v>
      </c>
      <c r="M92" t="str">
        <f t="shared" si="1"/>
        <v>Adolescent</v>
      </c>
      <c r="N92" t="s">
        <v>53</v>
      </c>
      <c r="O92" s="12">
        <v>1</v>
      </c>
    </row>
    <row r="93" spans="1:15" x14ac:dyDescent="0.3">
      <c r="A93">
        <v>28436</v>
      </c>
      <c r="B93" t="s">
        <v>37</v>
      </c>
      <c r="C93" t="s">
        <v>38</v>
      </c>
      <c r="D93" s="3">
        <v>30000</v>
      </c>
      <c r="E93">
        <v>0</v>
      </c>
      <c r="F93" t="s">
        <v>19</v>
      </c>
      <c r="G93" t="s">
        <v>20</v>
      </c>
      <c r="H93" t="s">
        <v>18</v>
      </c>
      <c r="I93">
        <v>1</v>
      </c>
      <c r="J93" t="s">
        <v>16</v>
      </c>
      <c r="K93" t="s">
        <v>17</v>
      </c>
      <c r="L93">
        <v>30</v>
      </c>
      <c r="M93" t="str">
        <f t="shared" si="1"/>
        <v>Adolescent</v>
      </c>
      <c r="N93" t="s">
        <v>53</v>
      </c>
      <c r="O93" s="12">
        <v>1</v>
      </c>
    </row>
    <row r="94" spans="1:15" x14ac:dyDescent="0.3">
      <c r="A94">
        <v>19562</v>
      </c>
      <c r="B94" t="s">
        <v>37</v>
      </c>
      <c r="C94" t="s">
        <v>39</v>
      </c>
      <c r="D94" s="3">
        <v>60000</v>
      </c>
      <c r="E94">
        <v>2</v>
      </c>
      <c r="F94" t="s">
        <v>13</v>
      </c>
      <c r="G94" t="s">
        <v>21</v>
      </c>
      <c r="H94" t="s">
        <v>15</v>
      </c>
      <c r="I94">
        <v>1</v>
      </c>
      <c r="J94" t="s">
        <v>22</v>
      </c>
      <c r="K94" t="s">
        <v>24</v>
      </c>
      <c r="L94">
        <v>37</v>
      </c>
      <c r="M94" t="str">
        <f t="shared" si="1"/>
        <v>Middle Age</v>
      </c>
      <c r="N94" t="s">
        <v>53</v>
      </c>
      <c r="O94" s="12">
        <v>5</v>
      </c>
    </row>
    <row r="95" spans="1:15" x14ac:dyDescent="0.3">
      <c r="A95">
        <v>15608</v>
      </c>
      <c r="B95" t="s">
        <v>37</v>
      </c>
      <c r="C95" t="s">
        <v>39</v>
      </c>
      <c r="D95" s="3">
        <v>30000</v>
      </c>
      <c r="E95">
        <v>0</v>
      </c>
      <c r="F95" t="s">
        <v>19</v>
      </c>
      <c r="G95" t="s">
        <v>20</v>
      </c>
      <c r="H95" t="s">
        <v>18</v>
      </c>
      <c r="I95">
        <v>1</v>
      </c>
      <c r="J95" t="s">
        <v>22</v>
      </c>
      <c r="K95" t="s">
        <v>17</v>
      </c>
      <c r="L95">
        <v>33</v>
      </c>
      <c r="M95" t="str">
        <f t="shared" si="1"/>
        <v>Middle Age</v>
      </c>
      <c r="N95" t="s">
        <v>52</v>
      </c>
      <c r="O95" s="12">
        <v>5</v>
      </c>
    </row>
    <row r="96" spans="1:15" x14ac:dyDescent="0.3">
      <c r="A96">
        <v>16487</v>
      </c>
      <c r="B96" t="s">
        <v>37</v>
      </c>
      <c r="C96" t="s">
        <v>39</v>
      </c>
      <c r="D96" s="3">
        <v>30000</v>
      </c>
      <c r="E96">
        <v>3</v>
      </c>
      <c r="F96" t="s">
        <v>27</v>
      </c>
      <c r="G96" t="s">
        <v>14</v>
      </c>
      <c r="H96" t="s">
        <v>15</v>
      </c>
      <c r="I96">
        <v>2</v>
      </c>
      <c r="J96" t="s">
        <v>23</v>
      </c>
      <c r="K96" t="s">
        <v>24</v>
      </c>
      <c r="L96">
        <v>55</v>
      </c>
      <c r="M96" t="str">
        <f t="shared" si="1"/>
        <v>Old Age</v>
      </c>
      <c r="N96" t="s">
        <v>52</v>
      </c>
      <c r="O96" s="12">
        <v>10</v>
      </c>
    </row>
    <row r="97" spans="1:15" x14ac:dyDescent="0.3">
      <c r="A97">
        <v>17197</v>
      </c>
      <c r="B97" t="s">
        <v>37</v>
      </c>
      <c r="C97" t="s">
        <v>39</v>
      </c>
      <c r="D97" s="3">
        <v>90000</v>
      </c>
      <c r="E97">
        <v>5</v>
      </c>
      <c r="F97" t="s">
        <v>19</v>
      </c>
      <c r="G97" t="s">
        <v>21</v>
      </c>
      <c r="H97" t="s">
        <v>15</v>
      </c>
      <c r="I97">
        <v>2</v>
      </c>
      <c r="J97" t="s">
        <v>49</v>
      </c>
      <c r="K97" t="s">
        <v>17</v>
      </c>
      <c r="L97">
        <v>62</v>
      </c>
      <c r="M97" t="str">
        <f t="shared" si="1"/>
        <v>Old Age</v>
      </c>
      <c r="N97" t="s">
        <v>52</v>
      </c>
      <c r="O97" s="12" t="s">
        <v>50</v>
      </c>
    </row>
    <row r="98" spans="1:15" x14ac:dyDescent="0.3">
      <c r="A98">
        <v>12507</v>
      </c>
      <c r="B98" t="s">
        <v>36</v>
      </c>
      <c r="C98" t="s">
        <v>38</v>
      </c>
      <c r="D98" s="3">
        <v>30000</v>
      </c>
      <c r="E98">
        <v>1</v>
      </c>
      <c r="F98" t="s">
        <v>19</v>
      </c>
      <c r="G98" t="s">
        <v>20</v>
      </c>
      <c r="H98" t="s">
        <v>15</v>
      </c>
      <c r="I98">
        <v>1</v>
      </c>
      <c r="J98" t="s">
        <v>16</v>
      </c>
      <c r="K98" t="s">
        <v>17</v>
      </c>
      <c r="L98">
        <v>43</v>
      </c>
      <c r="M98" t="str">
        <f t="shared" si="1"/>
        <v>Middle Age</v>
      </c>
      <c r="N98" t="s">
        <v>52</v>
      </c>
      <c r="O98" s="12">
        <v>1</v>
      </c>
    </row>
    <row r="99" spans="1:15" x14ac:dyDescent="0.3">
      <c r="A99">
        <v>23940</v>
      </c>
      <c r="B99" t="s">
        <v>36</v>
      </c>
      <c r="C99" t="s">
        <v>38</v>
      </c>
      <c r="D99" s="3">
        <v>40000</v>
      </c>
      <c r="E99">
        <v>1</v>
      </c>
      <c r="F99" t="s">
        <v>13</v>
      </c>
      <c r="G99" t="s">
        <v>14</v>
      </c>
      <c r="H99" t="s">
        <v>15</v>
      </c>
      <c r="I99">
        <v>1</v>
      </c>
      <c r="J99" t="s">
        <v>16</v>
      </c>
      <c r="K99" t="s">
        <v>17</v>
      </c>
      <c r="L99">
        <v>44</v>
      </c>
      <c r="M99" t="str">
        <f t="shared" si="1"/>
        <v>Middle Age</v>
      </c>
      <c r="N99" t="s">
        <v>53</v>
      </c>
      <c r="O99" s="12">
        <v>1</v>
      </c>
    </row>
    <row r="100" spans="1:15"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53</v>
      </c>
      <c r="O100" s="12">
        <v>1</v>
      </c>
    </row>
    <row r="101" spans="1:15"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52</v>
      </c>
      <c r="O101" s="12">
        <v>1</v>
      </c>
    </row>
    <row r="102" spans="1:15"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52</v>
      </c>
      <c r="O102" s="12">
        <v>1</v>
      </c>
    </row>
    <row r="103" spans="1:15"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53</v>
      </c>
      <c r="O103" s="12">
        <v>1</v>
      </c>
    </row>
    <row r="104" spans="1:15"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52</v>
      </c>
      <c r="O104" s="12">
        <v>2</v>
      </c>
    </row>
    <row r="105" spans="1:15"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52</v>
      </c>
      <c r="O105" s="12">
        <v>10</v>
      </c>
    </row>
    <row r="106" spans="1:15"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53</v>
      </c>
      <c r="O106" s="12">
        <v>10</v>
      </c>
    </row>
    <row r="107" spans="1:15"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52</v>
      </c>
      <c r="O107" s="12">
        <v>5</v>
      </c>
    </row>
    <row r="108" spans="1:15"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53</v>
      </c>
      <c r="O108" s="12">
        <v>10</v>
      </c>
    </row>
    <row r="109" spans="1:15"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53</v>
      </c>
      <c r="O109" s="12">
        <v>2</v>
      </c>
    </row>
    <row r="110" spans="1:15"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53</v>
      </c>
      <c r="O110" s="12">
        <v>1</v>
      </c>
    </row>
    <row r="111" spans="1:15"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53</v>
      </c>
      <c r="O111" s="12">
        <v>1</v>
      </c>
    </row>
    <row r="112" spans="1:15"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53</v>
      </c>
      <c r="O112" s="12">
        <v>1</v>
      </c>
    </row>
    <row r="113" spans="1:15"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52</v>
      </c>
      <c r="O113" s="12">
        <v>10</v>
      </c>
    </row>
    <row r="114" spans="1:15"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52</v>
      </c>
      <c r="O114" s="12">
        <v>2</v>
      </c>
    </row>
    <row r="115" spans="1:15"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53</v>
      </c>
      <c r="O115" s="12">
        <v>1</v>
      </c>
    </row>
    <row r="116" spans="1:15"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53</v>
      </c>
      <c r="O116" s="12">
        <v>1</v>
      </c>
    </row>
    <row r="117" spans="1:15"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53</v>
      </c>
      <c r="O117" s="12">
        <v>1</v>
      </c>
    </row>
    <row r="118" spans="1:15"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52</v>
      </c>
      <c r="O118" s="12">
        <v>1</v>
      </c>
    </row>
    <row r="119" spans="1:15"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53</v>
      </c>
      <c r="O119" s="12">
        <v>1</v>
      </c>
    </row>
    <row r="120" spans="1:15" x14ac:dyDescent="0.3">
      <c r="A120">
        <v>19914</v>
      </c>
      <c r="B120" t="s">
        <v>36</v>
      </c>
      <c r="C120" t="s">
        <v>38</v>
      </c>
      <c r="D120" s="3">
        <v>80000</v>
      </c>
      <c r="E120">
        <v>5</v>
      </c>
      <c r="F120" t="s">
        <v>13</v>
      </c>
      <c r="G120" t="s">
        <v>28</v>
      </c>
      <c r="H120" t="s">
        <v>15</v>
      </c>
      <c r="I120">
        <v>2</v>
      </c>
      <c r="J120" t="s">
        <v>22</v>
      </c>
      <c r="K120" t="s">
        <v>17</v>
      </c>
      <c r="L120">
        <v>62</v>
      </c>
      <c r="M120" t="str">
        <f t="shared" si="1"/>
        <v>Old Age</v>
      </c>
      <c r="N120" t="s">
        <v>52</v>
      </c>
      <c r="O120" s="12">
        <v>5</v>
      </c>
    </row>
    <row r="121" spans="1:15"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52</v>
      </c>
      <c r="O121" s="12">
        <v>5</v>
      </c>
    </row>
    <row r="122" spans="1:15" x14ac:dyDescent="0.3">
      <c r="A122">
        <v>22988</v>
      </c>
      <c r="B122" t="s">
        <v>36</v>
      </c>
      <c r="C122" t="s">
        <v>39</v>
      </c>
      <c r="D122" s="3">
        <v>40000</v>
      </c>
      <c r="E122">
        <v>2</v>
      </c>
      <c r="F122" t="s">
        <v>13</v>
      </c>
      <c r="G122" t="s">
        <v>28</v>
      </c>
      <c r="H122" t="s">
        <v>15</v>
      </c>
      <c r="I122">
        <v>2</v>
      </c>
      <c r="J122" t="s">
        <v>23</v>
      </c>
      <c r="K122" t="s">
        <v>24</v>
      </c>
      <c r="L122">
        <v>66</v>
      </c>
      <c r="M122" t="str">
        <f t="shared" si="1"/>
        <v>Old Age</v>
      </c>
      <c r="N122" t="s">
        <v>53</v>
      </c>
      <c r="O122" s="12">
        <v>10</v>
      </c>
    </row>
    <row r="123" spans="1:15"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52</v>
      </c>
      <c r="O123" s="12">
        <v>1</v>
      </c>
    </row>
    <row r="124" spans="1:15"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52</v>
      </c>
      <c r="O124" s="12" t="s">
        <v>50</v>
      </c>
    </row>
    <row r="125" spans="1:15" x14ac:dyDescent="0.3">
      <c r="A125">
        <v>23627</v>
      </c>
      <c r="B125" t="s">
        <v>37</v>
      </c>
      <c r="C125" t="s">
        <v>39</v>
      </c>
      <c r="D125" s="3">
        <v>100000</v>
      </c>
      <c r="E125">
        <v>3</v>
      </c>
      <c r="F125" t="s">
        <v>19</v>
      </c>
      <c r="G125" t="s">
        <v>28</v>
      </c>
      <c r="H125" t="s">
        <v>18</v>
      </c>
      <c r="I125">
        <v>4</v>
      </c>
      <c r="J125" t="s">
        <v>23</v>
      </c>
      <c r="K125" t="s">
        <v>17</v>
      </c>
      <c r="L125">
        <v>56</v>
      </c>
      <c r="M125" t="str">
        <f t="shared" si="1"/>
        <v>Old Age</v>
      </c>
      <c r="N125" t="s">
        <v>52</v>
      </c>
      <c r="O125" s="12">
        <v>10</v>
      </c>
    </row>
    <row r="126" spans="1:15"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53</v>
      </c>
      <c r="O126" s="12">
        <v>1</v>
      </c>
    </row>
    <row r="127" spans="1:15"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52</v>
      </c>
      <c r="O127" s="12">
        <v>2</v>
      </c>
    </row>
    <row r="128" spans="1:15"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52</v>
      </c>
      <c r="O128" s="12">
        <v>5</v>
      </c>
    </row>
    <row r="129" spans="1:15"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52</v>
      </c>
      <c r="O129" s="12">
        <v>5</v>
      </c>
    </row>
    <row r="130" spans="1:15"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53</v>
      </c>
      <c r="O130" s="12">
        <v>1</v>
      </c>
    </row>
    <row r="131" spans="1:15" x14ac:dyDescent="0.3">
      <c r="A131">
        <v>26818</v>
      </c>
      <c r="B131" t="s">
        <v>37</v>
      </c>
      <c r="C131" t="s">
        <v>38</v>
      </c>
      <c r="D131" s="3">
        <v>10000</v>
      </c>
      <c r="E131">
        <v>3</v>
      </c>
      <c r="F131" t="s">
        <v>27</v>
      </c>
      <c r="G131" t="s">
        <v>25</v>
      </c>
      <c r="H131" t="s">
        <v>15</v>
      </c>
      <c r="I131">
        <v>1</v>
      </c>
      <c r="J131" t="s">
        <v>16</v>
      </c>
      <c r="K131" t="s">
        <v>17</v>
      </c>
      <c r="L131">
        <v>39</v>
      </c>
      <c r="M131" t="str">
        <f t="shared" ref="M131:M194" si="2">IF(L131 &lt; 31, "Adolescent", IF(L131 &lt; 54, "Middle Age", "Old Age"))</f>
        <v>Middle Age</v>
      </c>
      <c r="N131" t="s">
        <v>53</v>
      </c>
      <c r="O131" s="12">
        <v>1</v>
      </c>
    </row>
    <row r="132" spans="1:15"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52</v>
      </c>
      <c r="O132" s="12">
        <v>5</v>
      </c>
    </row>
    <row r="133" spans="1:15" x14ac:dyDescent="0.3">
      <c r="A133">
        <v>14192</v>
      </c>
      <c r="B133" t="s">
        <v>36</v>
      </c>
      <c r="C133" t="s">
        <v>38</v>
      </c>
      <c r="D133" s="3">
        <v>90000</v>
      </c>
      <c r="E133">
        <v>4</v>
      </c>
      <c r="F133" t="s">
        <v>27</v>
      </c>
      <c r="G133" t="s">
        <v>28</v>
      </c>
      <c r="H133" t="s">
        <v>15</v>
      </c>
      <c r="I133">
        <v>3</v>
      </c>
      <c r="J133" t="s">
        <v>23</v>
      </c>
      <c r="K133" t="s">
        <v>17</v>
      </c>
      <c r="L133">
        <v>56</v>
      </c>
      <c r="M133" t="str">
        <f t="shared" si="2"/>
        <v>Old Age</v>
      </c>
      <c r="N133" t="s">
        <v>53</v>
      </c>
      <c r="O133" s="12">
        <v>10</v>
      </c>
    </row>
    <row r="134" spans="1:15"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53</v>
      </c>
      <c r="O134" s="12">
        <v>1</v>
      </c>
    </row>
    <row r="135" spans="1:15" x14ac:dyDescent="0.3">
      <c r="A135">
        <v>26796</v>
      </c>
      <c r="B135" t="s">
        <v>37</v>
      </c>
      <c r="C135" t="s">
        <v>38</v>
      </c>
      <c r="D135" s="3">
        <v>40000</v>
      </c>
      <c r="E135">
        <v>2</v>
      </c>
      <c r="F135" t="s">
        <v>13</v>
      </c>
      <c r="G135" t="s">
        <v>28</v>
      </c>
      <c r="H135" t="s">
        <v>15</v>
      </c>
      <c r="I135">
        <v>2</v>
      </c>
      <c r="J135" t="s">
        <v>23</v>
      </c>
      <c r="K135" t="s">
        <v>24</v>
      </c>
      <c r="L135">
        <v>65</v>
      </c>
      <c r="M135" t="str">
        <f t="shared" si="2"/>
        <v>Old Age</v>
      </c>
      <c r="N135" t="s">
        <v>53</v>
      </c>
      <c r="O135" s="12">
        <v>10</v>
      </c>
    </row>
    <row r="136" spans="1:15"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52</v>
      </c>
      <c r="O136" s="12">
        <v>1</v>
      </c>
    </row>
    <row r="137" spans="1:15"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52</v>
      </c>
      <c r="O137" s="12">
        <v>5</v>
      </c>
    </row>
    <row r="138" spans="1:15"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53</v>
      </c>
      <c r="O138" s="12">
        <v>10</v>
      </c>
    </row>
    <row r="139" spans="1:15"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52</v>
      </c>
      <c r="O139" s="12">
        <v>1</v>
      </c>
    </row>
    <row r="140" spans="1:15" x14ac:dyDescent="0.3">
      <c r="A140">
        <v>24273</v>
      </c>
      <c r="B140" t="s">
        <v>36</v>
      </c>
      <c r="C140" t="s">
        <v>39</v>
      </c>
      <c r="D140" s="3">
        <v>20000</v>
      </c>
      <c r="E140">
        <v>2</v>
      </c>
      <c r="F140" t="s">
        <v>29</v>
      </c>
      <c r="G140" t="s">
        <v>20</v>
      </c>
      <c r="H140" t="s">
        <v>15</v>
      </c>
      <c r="I140">
        <v>2</v>
      </c>
      <c r="J140" t="s">
        <v>23</v>
      </c>
      <c r="K140" t="s">
        <v>24</v>
      </c>
      <c r="L140">
        <v>55</v>
      </c>
      <c r="M140" t="str">
        <f t="shared" si="2"/>
        <v>Old Age</v>
      </c>
      <c r="N140" t="s">
        <v>53</v>
      </c>
      <c r="O140" s="12">
        <v>10</v>
      </c>
    </row>
    <row r="141" spans="1:15" x14ac:dyDescent="0.3">
      <c r="A141">
        <v>26547</v>
      </c>
      <c r="B141" t="s">
        <v>37</v>
      </c>
      <c r="C141" t="s">
        <v>39</v>
      </c>
      <c r="D141" s="3">
        <v>30000</v>
      </c>
      <c r="E141">
        <v>2</v>
      </c>
      <c r="F141" t="s">
        <v>19</v>
      </c>
      <c r="G141" t="s">
        <v>20</v>
      </c>
      <c r="H141" t="s">
        <v>18</v>
      </c>
      <c r="I141">
        <v>2</v>
      </c>
      <c r="J141" t="s">
        <v>23</v>
      </c>
      <c r="K141" t="s">
        <v>24</v>
      </c>
      <c r="L141">
        <v>60</v>
      </c>
      <c r="M141" t="str">
        <f t="shared" si="2"/>
        <v>Old Age</v>
      </c>
      <c r="N141" t="s">
        <v>53</v>
      </c>
      <c r="O141" s="12">
        <v>10</v>
      </c>
    </row>
    <row r="142" spans="1:15"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53</v>
      </c>
      <c r="O142" s="12">
        <v>1</v>
      </c>
    </row>
    <row r="143" spans="1:15"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53</v>
      </c>
      <c r="O143" s="12">
        <v>1</v>
      </c>
    </row>
    <row r="144" spans="1:15"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53</v>
      </c>
      <c r="O144" s="12">
        <v>1</v>
      </c>
    </row>
    <row r="145" spans="1:15"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52</v>
      </c>
      <c r="O145" s="12" t="s">
        <v>50</v>
      </c>
    </row>
    <row r="146" spans="1:15"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53</v>
      </c>
      <c r="O146" s="12">
        <v>2</v>
      </c>
    </row>
    <row r="147" spans="1:15"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52</v>
      </c>
      <c r="O147" s="12">
        <v>1</v>
      </c>
    </row>
    <row r="148" spans="1:15"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53</v>
      </c>
      <c r="O148" s="12">
        <v>1</v>
      </c>
    </row>
    <row r="149" spans="1:15"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53</v>
      </c>
      <c r="O149" s="12">
        <v>1</v>
      </c>
    </row>
    <row r="150" spans="1:15" x14ac:dyDescent="0.3">
      <c r="A150">
        <v>19675</v>
      </c>
      <c r="B150" t="s">
        <v>36</v>
      </c>
      <c r="C150" t="s">
        <v>38</v>
      </c>
      <c r="D150" s="3">
        <v>20000</v>
      </c>
      <c r="E150">
        <v>4</v>
      </c>
      <c r="F150" t="s">
        <v>27</v>
      </c>
      <c r="G150" t="s">
        <v>14</v>
      </c>
      <c r="H150" t="s">
        <v>15</v>
      </c>
      <c r="I150">
        <v>2</v>
      </c>
      <c r="J150" t="s">
        <v>23</v>
      </c>
      <c r="K150" t="s">
        <v>24</v>
      </c>
      <c r="L150">
        <v>60</v>
      </c>
      <c r="M150" t="str">
        <f t="shared" si="2"/>
        <v>Old Age</v>
      </c>
      <c r="N150" t="s">
        <v>52</v>
      </c>
      <c r="O150" s="12">
        <v>10</v>
      </c>
    </row>
    <row r="151" spans="1:15"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52</v>
      </c>
      <c r="O151" s="12">
        <v>2</v>
      </c>
    </row>
    <row r="152" spans="1:15"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53</v>
      </c>
      <c r="O152" s="12">
        <v>10</v>
      </c>
    </row>
    <row r="153" spans="1:15"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52</v>
      </c>
      <c r="O153" s="12">
        <v>1</v>
      </c>
    </row>
    <row r="154" spans="1:15"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52</v>
      </c>
      <c r="O154" s="12">
        <v>2</v>
      </c>
    </row>
    <row r="155" spans="1:15"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52</v>
      </c>
      <c r="O155" s="12">
        <v>5</v>
      </c>
    </row>
    <row r="156" spans="1:15"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52</v>
      </c>
      <c r="O156" s="12">
        <v>1</v>
      </c>
    </row>
    <row r="157" spans="1:15"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53</v>
      </c>
      <c r="O157" s="12">
        <v>1</v>
      </c>
    </row>
    <row r="158" spans="1:15" x14ac:dyDescent="0.3">
      <c r="A158">
        <v>12664</v>
      </c>
      <c r="B158" t="s">
        <v>36</v>
      </c>
      <c r="C158" t="s">
        <v>39</v>
      </c>
      <c r="D158" s="3">
        <v>130000</v>
      </c>
      <c r="E158">
        <v>5</v>
      </c>
      <c r="F158" t="s">
        <v>19</v>
      </c>
      <c r="G158" t="s">
        <v>21</v>
      </c>
      <c r="H158" t="s">
        <v>15</v>
      </c>
      <c r="I158">
        <v>4</v>
      </c>
      <c r="J158" t="s">
        <v>16</v>
      </c>
      <c r="K158" t="s">
        <v>17</v>
      </c>
      <c r="L158">
        <v>59</v>
      </c>
      <c r="M158" t="str">
        <f t="shared" si="2"/>
        <v>Old Age</v>
      </c>
      <c r="N158" t="s">
        <v>52</v>
      </c>
      <c r="O158" s="12">
        <v>1</v>
      </c>
    </row>
    <row r="159" spans="1:15"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52</v>
      </c>
      <c r="O159" s="12">
        <v>1</v>
      </c>
    </row>
    <row r="160" spans="1:15" x14ac:dyDescent="0.3">
      <c r="A160">
        <v>25605</v>
      </c>
      <c r="B160" t="s">
        <v>37</v>
      </c>
      <c r="C160" t="s">
        <v>39</v>
      </c>
      <c r="D160" s="3">
        <v>20000</v>
      </c>
      <c r="E160">
        <v>2</v>
      </c>
      <c r="F160" t="s">
        <v>19</v>
      </c>
      <c r="G160" t="s">
        <v>25</v>
      </c>
      <c r="H160" t="s">
        <v>18</v>
      </c>
      <c r="I160">
        <v>1</v>
      </c>
      <c r="J160" t="s">
        <v>16</v>
      </c>
      <c r="K160" t="s">
        <v>17</v>
      </c>
      <c r="L160">
        <v>54</v>
      </c>
      <c r="M160" t="str">
        <f t="shared" si="2"/>
        <v>Old Age</v>
      </c>
      <c r="N160" t="s">
        <v>53</v>
      </c>
      <c r="O160" s="12">
        <v>1</v>
      </c>
    </row>
    <row r="161" spans="1:15"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52</v>
      </c>
      <c r="O161" s="12">
        <v>1</v>
      </c>
    </row>
    <row r="162" spans="1:15"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53</v>
      </c>
      <c r="O162" s="12">
        <v>10</v>
      </c>
    </row>
    <row r="163" spans="1:15"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53</v>
      </c>
      <c r="O163" s="12">
        <v>1</v>
      </c>
    </row>
    <row r="164" spans="1:15"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53</v>
      </c>
      <c r="O164" s="12">
        <v>1</v>
      </c>
    </row>
    <row r="165" spans="1:15"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52</v>
      </c>
      <c r="O165" s="12">
        <v>2</v>
      </c>
    </row>
    <row r="166" spans="1:15"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53</v>
      </c>
      <c r="O166" s="12">
        <v>5</v>
      </c>
    </row>
    <row r="167" spans="1:15"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52</v>
      </c>
      <c r="O167" s="12">
        <v>1</v>
      </c>
    </row>
    <row r="168" spans="1:15"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53</v>
      </c>
      <c r="O168" s="12">
        <v>5</v>
      </c>
    </row>
    <row r="169" spans="1:15"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52</v>
      </c>
      <c r="O169" s="12" t="s">
        <v>50</v>
      </c>
    </row>
    <row r="170" spans="1:15"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53</v>
      </c>
      <c r="O170" s="12">
        <v>10</v>
      </c>
    </row>
    <row r="171" spans="1:15"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52</v>
      </c>
      <c r="O171" s="12">
        <v>1</v>
      </c>
    </row>
    <row r="172" spans="1:15" x14ac:dyDescent="0.3">
      <c r="A172">
        <v>17203</v>
      </c>
      <c r="B172" t="s">
        <v>36</v>
      </c>
      <c r="C172" t="s">
        <v>39</v>
      </c>
      <c r="D172" s="3">
        <v>130000</v>
      </c>
      <c r="E172">
        <v>4</v>
      </c>
      <c r="F172" t="s">
        <v>19</v>
      </c>
      <c r="G172" t="s">
        <v>21</v>
      </c>
      <c r="H172" t="s">
        <v>15</v>
      </c>
      <c r="I172">
        <v>4</v>
      </c>
      <c r="J172" t="s">
        <v>23</v>
      </c>
      <c r="K172" t="s">
        <v>17</v>
      </c>
      <c r="L172">
        <v>61</v>
      </c>
      <c r="M172" t="str">
        <f t="shared" si="2"/>
        <v>Old Age</v>
      </c>
      <c r="N172" t="s">
        <v>53</v>
      </c>
      <c r="O172" s="12">
        <v>10</v>
      </c>
    </row>
    <row r="173" spans="1:15" x14ac:dyDescent="0.3">
      <c r="A173">
        <v>18144</v>
      </c>
      <c r="B173" t="s">
        <v>36</v>
      </c>
      <c r="C173" t="s">
        <v>39</v>
      </c>
      <c r="D173" s="3">
        <v>80000</v>
      </c>
      <c r="E173">
        <v>5</v>
      </c>
      <c r="F173" t="s">
        <v>13</v>
      </c>
      <c r="G173" t="s">
        <v>28</v>
      </c>
      <c r="H173" t="s">
        <v>15</v>
      </c>
      <c r="I173">
        <v>2</v>
      </c>
      <c r="J173" t="s">
        <v>22</v>
      </c>
      <c r="K173" t="s">
        <v>17</v>
      </c>
      <c r="L173">
        <v>61</v>
      </c>
      <c r="M173" t="str">
        <f t="shared" si="2"/>
        <v>Old Age</v>
      </c>
      <c r="N173" t="s">
        <v>52</v>
      </c>
      <c r="O173" s="12">
        <v>5</v>
      </c>
    </row>
    <row r="174" spans="1:15"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52</v>
      </c>
      <c r="O174" s="12">
        <v>1</v>
      </c>
    </row>
    <row r="175" spans="1:15"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52</v>
      </c>
      <c r="O175" s="12">
        <v>5</v>
      </c>
    </row>
    <row r="176" spans="1:15"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53</v>
      </c>
      <c r="O176" s="12">
        <v>1</v>
      </c>
    </row>
    <row r="177" spans="1:15"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53</v>
      </c>
      <c r="O177" s="12">
        <v>10</v>
      </c>
    </row>
    <row r="178" spans="1:15"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53</v>
      </c>
      <c r="O178" s="12">
        <v>1</v>
      </c>
    </row>
    <row r="179" spans="1:15"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52</v>
      </c>
      <c r="O179" s="12">
        <v>10</v>
      </c>
    </row>
    <row r="180" spans="1:15" x14ac:dyDescent="0.3">
      <c r="A180">
        <v>14191</v>
      </c>
      <c r="B180" t="s">
        <v>36</v>
      </c>
      <c r="C180" t="s">
        <v>38</v>
      </c>
      <c r="D180" s="3">
        <v>160000</v>
      </c>
      <c r="E180">
        <v>4</v>
      </c>
      <c r="F180" t="s">
        <v>19</v>
      </c>
      <c r="G180" t="s">
        <v>21</v>
      </c>
      <c r="H180" t="s">
        <v>18</v>
      </c>
      <c r="I180">
        <v>2</v>
      </c>
      <c r="J180" t="s">
        <v>49</v>
      </c>
      <c r="K180" t="s">
        <v>17</v>
      </c>
      <c r="L180">
        <v>55</v>
      </c>
      <c r="M180" t="str">
        <f t="shared" si="2"/>
        <v>Old Age</v>
      </c>
      <c r="N180" t="s">
        <v>53</v>
      </c>
      <c r="O180" s="12" t="s">
        <v>50</v>
      </c>
    </row>
    <row r="181" spans="1:15"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53</v>
      </c>
      <c r="O181" s="12">
        <v>1</v>
      </c>
    </row>
    <row r="182" spans="1:15"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52</v>
      </c>
      <c r="O182" s="12">
        <v>1</v>
      </c>
    </row>
    <row r="183" spans="1:15" x14ac:dyDescent="0.3">
      <c r="A183">
        <v>22170</v>
      </c>
      <c r="B183" t="s">
        <v>36</v>
      </c>
      <c r="C183" t="s">
        <v>39</v>
      </c>
      <c r="D183" s="3">
        <v>30000</v>
      </c>
      <c r="E183">
        <v>3</v>
      </c>
      <c r="F183" t="s">
        <v>19</v>
      </c>
      <c r="G183" t="s">
        <v>20</v>
      </c>
      <c r="H183" t="s">
        <v>18</v>
      </c>
      <c r="I183">
        <v>2</v>
      </c>
      <c r="J183" t="s">
        <v>26</v>
      </c>
      <c r="K183" t="s">
        <v>24</v>
      </c>
      <c r="L183">
        <v>55</v>
      </c>
      <c r="M183" t="str">
        <f t="shared" si="2"/>
        <v>Old Age</v>
      </c>
      <c r="N183" t="s">
        <v>53</v>
      </c>
      <c r="O183" s="12">
        <v>2</v>
      </c>
    </row>
    <row r="184" spans="1:15"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52</v>
      </c>
      <c r="O184" s="12">
        <v>1</v>
      </c>
    </row>
    <row r="185" spans="1:15" x14ac:dyDescent="0.3">
      <c r="A185">
        <v>15265</v>
      </c>
      <c r="B185" t="s">
        <v>37</v>
      </c>
      <c r="C185" t="s">
        <v>38</v>
      </c>
      <c r="D185" s="3">
        <v>40000</v>
      </c>
      <c r="E185">
        <v>2</v>
      </c>
      <c r="F185" t="s">
        <v>13</v>
      </c>
      <c r="G185" t="s">
        <v>28</v>
      </c>
      <c r="H185" t="s">
        <v>15</v>
      </c>
      <c r="I185">
        <v>2</v>
      </c>
      <c r="J185" t="s">
        <v>23</v>
      </c>
      <c r="K185" t="s">
        <v>24</v>
      </c>
      <c r="L185">
        <v>66</v>
      </c>
      <c r="M185" t="str">
        <f t="shared" si="2"/>
        <v>Old Age</v>
      </c>
      <c r="N185" t="s">
        <v>53</v>
      </c>
      <c r="O185" s="12">
        <v>10</v>
      </c>
    </row>
    <row r="186" spans="1:15" x14ac:dyDescent="0.3">
      <c r="A186">
        <v>28918</v>
      </c>
      <c r="B186" t="s">
        <v>36</v>
      </c>
      <c r="C186" t="s">
        <v>39</v>
      </c>
      <c r="D186" s="3">
        <v>130000</v>
      </c>
      <c r="E186">
        <v>4</v>
      </c>
      <c r="F186" t="s">
        <v>27</v>
      </c>
      <c r="G186" t="s">
        <v>28</v>
      </c>
      <c r="H186" t="s">
        <v>18</v>
      </c>
      <c r="I186">
        <v>4</v>
      </c>
      <c r="J186" t="s">
        <v>49</v>
      </c>
      <c r="K186" t="s">
        <v>17</v>
      </c>
      <c r="L186">
        <v>58</v>
      </c>
      <c r="M186" t="str">
        <f t="shared" si="2"/>
        <v>Old Age</v>
      </c>
      <c r="N186" t="s">
        <v>52</v>
      </c>
      <c r="O186" s="12" t="s">
        <v>50</v>
      </c>
    </row>
    <row r="187" spans="1:15"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53</v>
      </c>
      <c r="O187" s="12">
        <v>5</v>
      </c>
    </row>
    <row r="188" spans="1:15" x14ac:dyDescent="0.3">
      <c r="A188">
        <v>11047</v>
      </c>
      <c r="B188" t="s">
        <v>36</v>
      </c>
      <c r="C188" t="s">
        <v>39</v>
      </c>
      <c r="D188" s="3">
        <v>30000</v>
      </c>
      <c r="E188">
        <v>3</v>
      </c>
      <c r="F188" t="s">
        <v>27</v>
      </c>
      <c r="G188" t="s">
        <v>14</v>
      </c>
      <c r="H188" t="s">
        <v>18</v>
      </c>
      <c r="I188">
        <v>2</v>
      </c>
      <c r="J188" t="s">
        <v>26</v>
      </c>
      <c r="K188" t="s">
        <v>24</v>
      </c>
      <c r="L188">
        <v>56</v>
      </c>
      <c r="M188" t="str">
        <f t="shared" si="2"/>
        <v>Old Age</v>
      </c>
      <c r="N188" t="s">
        <v>53</v>
      </c>
      <c r="O188" s="12">
        <v>2</v>
      </c>
    </row>
    <row r="189" spans="1:15" x14ac:dyDescent="0.3">
      <c r="A189">
        <v>18151</v>
      </c>
      <c r="B189" t="s">
        <v>37</v>
      </c>
      <c r="C189" t="s">
        <v>38</v>
      </c>
      <c r="D189" s="3">
        <v>80000</v>
      </c>
      <c r="E189">
        <v>5</v>
      </c>
      <c r="F189" t="s">
        <v>19</v>
      </c>
      <c r="G189" t="s">
        <v>21</v>
      </c>
      <c r="H189" t="s">
        <v>18</v>
      </c>
      <c r="I189">
        <v>2</v>
      </c>
      <c r="J189" t="s">
        <v>49</v>
      </c>
      <c r="K189" t="s">
        <v>17</v>
      </c>
      <c r="L189">
        <v>59</v>
      </c>
      <c r="M189" t="str">
        <f t="shared" si="2"/>
        <v>Old Age</v>
      </c>
      <c r="N189" t="s">
        <v>52</v>
      </c>
      <c r="O189" s="12" t="s">
        <v>50</v>
      </c>
    </row>
    <row r="190" spans="1:15"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53</v>
      </c>
      <c r="O190" s="12" t="s">
        <v>50</v>
      </c>
    </row>
    <row r="191" spans="1:15"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53</v>
      </c>
      <c r="O191" s="12">
        <v>1</v>
      </c>
    </row>
    <row r="192" spans="1:15" x14ac:dyDescent="0.3">
      <c r="A192">
        <v>16489</v>
      </c>
      <c r="B192" t="s">
        <v>36</v>
      </c>
      <c r="C192" t="s">
        <v>38</v>
      </c>
      <c r="D192" s="3">
        <v>30000</v>
      </c>
      <c r="E192">
        <v>3</v>
      </c>
      <c r="F192" t="s">
        <v>27</v>
      </c>
      <c r="G192" t="s">
        <v>14</v>
      </c>
      <c r="H192" t="s">
        <v>15</v>
      </c>
      <c r="I192">
        <v>2</v>
      </c>
      <c r="J192" t="s">
        <v>23</v>
      </c>
      <c r="K192" t="s">
        <v>24</v>
      </c>
      <c r="L192">
        <v>55</v>
      </c>
      <c r="M192" t="str">
        <f t="shared" si="2"/>
        <v>Old Age</v>
      </c>
      <c r="N192" t="s">
        <v>52</v>
      </c>
      <c r="O192" s="12">
        <v>10</v>
      </c>
    </row>
    <row r="193" spans="1:15"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53</v>
      </c>
      <c r="O193" s="12">
        <v>1</v>
      </c>
    </row>
    <row r="194" spans="1:15" x14ac:dyDescent="0.3">
      <c r="A194">
        <v>15682</v>
      </c>
      <c r="B194" t="s">
        <v>37</v>
      </c>
      <c r="C194" t="s">
        <v>39</v>
      </c>
      <c r="D194" s="3">
        <v>80000</v>
      </c>
      <c r="E194">
        <v>5</v>
      </c>
      <c r="F194" t="s">
        <v>13</v>
      </c>
      <c r="G194" t="s">
        <v>28</v>
      </c>
      <c r="H194" t="s">
        <v>15</v>
      </c>
      <c r="I194">
        <v>2</v>
      </c>
      <c r="J194" t="s">
        <v>49</v>
      </c>
      <c r="K194" t="s">
        <v>17</v>
      </c>
      <c r="L194">
        <v>62</v>
      </c>
      <c r="M194" t="str">
        <f t="shared" si="2"/>
        <v>Old Age</v>
      </c>
      <c r="N194" t="s">
        <v>52</v>
      </c>
      <c r="O194" s="12" t="s">
        <v>50</v>
      </c>
    </row>
    <row r="195" spans="1:15" x14ac:dyDescent="0.3">
      <c r="A195">
        <v>26032</v>
      </c>
      <c r="B195" t="s">
        <v>36</v>
      </c>
      <c r="C195" t="s">
        <v>39</v>
      </c>
      <c r="D195" s="3">
        <v>70000</v>
      </c>
      <c r="E195">
        <v>5</v>
      </c>
      <c r="F195" t="s">
        <v>13</v>
      </c>
      <c r="G195" t="s">
        <v>21</v>
      </c>
      <c r="H195" t="s">
        <v>15</v>
      </c>
      <c r="I195">
        <v>4</v>
      </c>
      <c r="J195" t="s">
        <v>49</v>
      </c>
      <c r="K195" t="s">
        <v>24</v>
      </c>
      <c r="L195">
        <v>41</v>
      </c>
      <c r="M195" t="str">
        <f t="shared" ref="M195:M258" si="3">IF(L195 &lt; 31, "Adolescent", IF(L195 &lt; 54, "Middle Age", "Old Age"))</f>
        <v>Middle Age</v>
      </c>
      <c r="N195" t="s">
        <v>52</v>
      </c>
      <c r="O195" s="12" t="s">
        <v>50</v>
      </c>
    </row>
    <row r="196" spans="1:15"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52</v>
      </c>
      <c r="O196" s="12">
        <v>1</v>
      </c>
    </row>
    <row r="197" spans="1:15"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53</v>
      </c>
      <c r="O197" s="12">
        <v>1</v>
      </c>
    </row>
    <row r="198" spans="1:15"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52</v>
      </c>
      <c r="O198" s="12">
        <v>2</v>
      </c>
    </row>
    <row r="199" spans="1:15" x14ac:dyDescent="0.3">
      <c r="A199">
        <v>11147</v>
      </c>
      <c r="B199" t="s">
        <v>36</v>
      </c>
      <c r="C199" t="s">
        <v>38</v>
      </c>
      <c r="D199" s="3">
        <v>60000</v>
      </c>
      <c r="E199">
        <v>2</v>
      </c>
      <c r="F199" t="s">
        <v>31</v>
      </c>
      <c r="G199" t="s">
        <v>28</v>
      </c>
      <c r="H199" t="s">
        <v>15</v>
      </c>
      <c r="I199">
        <v>1</v>
      </c>
      <c r="J199" t="s">
        <v>16</v>
      </c>
      <c r="K199" t="s">
        <v>24</v>
      </c>
      <c r="L199">
        <v>67</v>
      </c>
      <c r="M199" t="str">
        <f t="shared" si="3"/>
        <v>Old Age</v>
      </c>
      <c r="N199" t="s">
        <v>53</v>
      </c>
      <c r="O199" s="12">
        <v>1</v>
      </c>
    </row>
    <row r="200" spans="1:15"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53</v>
      </c>
      <c r="O200" s="12">
        <v>2</v>
      </c>
    </row>
    <row r="201" spans="1:15"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53</v>
      </c>
      <c r="O201" s="12" t="s">
        <v>50</v>
      </c>
    </row>
    <row r="202" spans="1:15"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52</v>
      </c>
      <c r="O202" s="12">
        <v>5</v>
      </c>
    </row>
    <row r="203" spans="1:15"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53</v>
      </c>
      <c r="O203" s="12">
        <v>5</v>
      </c>
    </row>
    <row r="204" spans="1:15"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53</v>
      </c>
      <c r="O204" s="12">
        <v>2</v>
      </c>
    </row>
    <row r="205" spans="1:15"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53</v>
      </c>
      <c r="O205" s="12">
        <v>10</v>
      </c>
    </row>
    <row r="206" spans="1:15"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52</v>
      </c>
      <c r="O206" s="12">
        <v>5</v>
      </c>
    </row>
    <row r="207" spans="1:15"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53</v>
      </c>
      <c r="O207" s="12">
        <v>1</v>
      </c>
    </row>
    <row r="208" spans="1:15" x14ac:dyDescent="0.3">
      <c r="A208">
        <v>11415</v>
      </c>
      <c r="B208" t="s">
        <v>37</v>
      </c>
      <c r="C208" t="s">
        <v>38</v>
      </c>
      <c r="D208" s="3">
        <v>90000</v>
      </c>
      <c r="E208">
        <v>5</v>
      </c>
      <c r="F208" t="s">
        <v>19</v>
      </c>
      <c r="G208" t="s">
        <v>21</v>
      </c>
      <c r="H208" t="s">
        <v>18</v>
      </c>
      <c r="I208">
        <v>2</v>
      </c>
      <c r="J208" t="s">
        <v>49</v>
      </c>
      <c r="K208" t="s">
        <v>17</v>
      </c>
      <c r="L208">
        <v>62</v>
      </c>
      <c r="M208" t="str">
        <f t="shared" si="3"/>
        <v>Old Age</v>
      </c>
      <c r="N208" t="s">
        <v>52</v>
      </c>
      <c r="O208" s="12" t="s">
        <v>50</v>
      </c>
    </row>
    <row r="209" spans="1:15"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53</v>
      </c>
      <c r="O209" s="12">
        <v>2</v>
      </c>
    </row>
    <row r="210" spans="1:15"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53</v>
      </c>
      <c r="O210" s="12">
        <v>1</v>
      </c>
    </row>
    <row r="211" spans="1:15"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53</v>
      </c>
      <c r="O211" s="12">
        <v>1</v>
      </c>
    </row>
    <row r="212" spans="1:15"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52</v>
      </c>
      <c r="O212" s="12">
        <v>1</v>
      </c>
    </row>
    <row r="213" spans="1:15"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53</v>
      </c>
      <c r="O213" s="12">
        <v>1</v>
      </c>
    </row>
    <row r="214" spans="1:15"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52</v>
      </c>
      <c r="O214" s="12">
        <v>5</v>
      </c>
    </row>
    <row r="215" spans="1:15"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53</v>
      </c>
      <c r="O215" s="12" t="s">
        <v>50</v>
      </c>
    </row>
    <row r="216" spans="1:15" x14ac:dyDescent="0.3">
      <c r="A216">
        <v>25553</v>
      </c>
      <c r="B216" t="s">
        <v>36</v>
      </c>
      <c r="C216" t="s">
        <v>38</v>
      </c>
      <c r="D216" s="3">
        <v>30000</v>
      </c>
      <c r="E216">
        <v>1</v>
      </c>
      <c r="F216" t="s">
        <v>13</v>
      </c>
      <c r="G216" t="s">
        <v>20</v>
      </c>
      <c r="H216" t="s">
        <v>15</v>
      </c>
      <c r="I216">
        <v>0</v>
      </c>
      <c r="J216" t="s">
        <v>16</v>
      </c>
      <c r="K216" t="s">
        <v>17</v>
      </c>
      <c r="L216">
        <v>65</v>
      </c>
      <c r="M216" t="str">
        <f t="shared" si="3"/>
        <v>Old Age</v>
      </c>
      <c r="N216" t="s">
        <v>53</v>
      </c>
      <c r="O216" s="12">
        <v>1</v>
      </c>
    </row>
    <row r="217" spans="1:15" x14ac:dyDescent="0.3">
      <c r="A217">
        <v>27951</v>
      </c>
      <c r="B217" t="s">
        <v>37</v>
      </c>
      <c r="C217" t="s">
        <v>38</v>
      </c>
      <c r="D217" s="3">
        <v>80000</v>
      </c>
      <c r="E217">
        <v>4</v>
      </c>
      <c r="F217" t="s">
        <v>19</v>
      </c>
      <c r="G217" t="s">
        <v>21</v>
      </c>
      <c r="H217" t="s">
        <v>18</v>
      </c>
      <c r="I217">
        <v>2</v>
      </c>
      <c r="J217" t="s">
        <v>22</v>
      </c>
      <c r="K217" t="s">
        <v>17</v>
      </c>
      <c r="L217">
        <v>54</v>
      </c>
      <c r="M217" t="str">
        <f t="shared" si="3"/>
        <v>Old Age</v>
      </c>
      <c r="N217" t="s">
        <v>53</v>
      </c>
      <c r="O217" s="12">
        <v>5</v>
      </c>
    </row>
    <row r="218" spans="1:15" x14ac:dyDescent="0.3">
      <c r="A218">
        <v>25026</v>
      </c>
      <c r="B218" t="s">
        <v>36</v>
      </c>
      <c r="C218" t="s">
        <v>38</v>
      </c>
      <c r="D218" s="3">
        <v>20000</v>
      </c>
      <c r="E218">
        <v>2</v>
      </c>
      <c r="F218" t="s">
        <v>29</v>
      </c>
      <c r="G218" t="s">
        <v>20</v>
      </c>
      <c r="H218" t="s">
        <v>15</v>
      </c>
      <c r="I218">
        <v>3</v>
      </c>
      <c r="J218" t="s">
        <v>23</v>
      </c>
      <c r="K218" t="s">
        <v>24</v>
      </c>
      <c r="L218">
        <v>54</v>
      </c>
      <c r="M218" t="str">
        <f t="shared" si="3"/>
        <v>Old Age</v>
      </c>
      <c r="N218" t="s">
        <v>52</v>
      </c>
      <c r="O218" s="12">
        <v>10</v>
      </c>
    </row>
    <row r="219" spans="1:15"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52</v>
      </c>
      <c r="O219" s="12">
        <v>1</v>
      </c>
    </row>
    <row r="220" spans="1:15"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52</v>
      </c>
      <c r="O220" s="12">
        <v>1</v>
      </c>
    </row>
    <row r="221" spans="1:15"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53</v>
      </c>
      <c r="O221" s="12">
        <v>2</v>
      </c>
    </row>
    <row r="222" spans="1:15"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53</v>
      </c>
      <c r="O222" s="12">
        <v>10</v>
      </c>
    </row>
    <row r="223" spans="1:15"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52</v>
      </c>
      <c r="O223" s="12">
        <v>2</v>
      </c>
    </row>
    <row r="224" spans="1:15"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52</v>
      </c>
      <c r="O224" s="12">
        <v>1</v>
      </c>
    </row>
    <row r="225" spans="1:15"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52</v>
      </c>
      <c r="O225" s="12" t="s">
        <v>50</v>
      </c>
    </row>
    <row r="226" spans="1:15" x14ac:dyDescent="0.3">
      <c r="A226">
        <v>19650</v>
      </c>
      <c r="B226" t="s">
        <v>36</v>
      </c>
      <c r="C226" t="s">
        <v>39</v>
      </c>
      <c r="D226" s="3">
        <v>30000</v>
      </c>
      <c r="E226">
        <v>2</v>
      </c>
      <c r="F226" t="s">
        <v>19</v>
      </c>
      <c r="G226" t="s">
        <v>20</v>
      </c>
      <c r="H226" t="s">
        <v>18</v>
      </c>
      <c r="I226">
        <v>2</v>
      </c>
      <c r="J226" t="s">
        <v>16</v>
      </c>
      <c r="K226" t="s">
        <v>24</v>
      </c>
      <c r="L226">
        <v>67</v>
      </c>
      <c r="M226" t="str">
        <f t="shared" si="3"/>
        <v>Old Age</v>
      </c>
      <c r="N226" t="s">
        <v>52</v>
      </c>
      <c r="O226" s="12">
        <v>1</v>
      </c>
    </row>
    <row r="227" spans="1:15"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52</v>
      </c>
      <c r="O227" s="12">
        <v>2</v>
      </c>
    </row>
    <row r="228" spans="1:15"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53</v>
      </c>
      <c r="O228" s="12">
        <v>1</v>
      </c>
    </row>
    <row r="229" spans="1:15"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52</v>
      </c>
      <c r="O229" s="12">
        <v>1</v>
      </c>
    </row>
    <row r="230" spans="1:15"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52</v>
      </c>
      <c r="O230" s="12">
        <v>1</v>
      </c>
    </row>
    <row r="231" spans="1:15" x14ac:dyDescent="0.3">
      <c r="A231">
        <v>28915</v>
      </c>
      <c r="B231" t="s">
        <v>37</v>
      </c>
      <c r="C231" t="s">
        <v>38</v>
      </c>
      <c r="D231" s="3">
        <v>80000</v>
      </c>
      <c r="E231">
        <v>5</v>
      </c>
      <c r="F231" t="s">
        <v>27</v>
      </c>
      <c r="G231" t="s">
        <v>28</v>
      </c>
      <c r="H231" t="s">
        <v>15</v>
      </c>
      <c r="I231">
        <v>3</v>
      </c>
      <c r="J231" t="s">
        <v>49</v>
      </c>
      <c r="K231" t="s">
        <v>17</v>
      </c>
      <c r="L231">
        <v>57</v>
      </c>
      <c r="M231" t="str">
        <f t="shared" si="3"/>
        <v>Old Age</v>
      </c>
      <c r="N231" t="s">
        <v>52</v>
      </c>
      <c r="O231" s="12" t="s">
        <v>50</v>
      </c>
    </row>
    <row r="232" spans="1:15" x14ac:dyDescent="0.3">
      <c r="A232">
        <v>22830</v>
      </c>
      <c r="B232" t="s">
        <v>36</v>
      </c>
      <c r="C232" t="s">
        <v>38</v>
      </c>
      <c r="D232" s="3">
        <v>120000</v>
      </c>
      <c r="E232">
        <v>4</v>
      </c>
      <c r="F232" t="s">
        <v>19</v>
      </c>
      <c r="G232" t="s">
        <v>28</v>
      </c>
      <c r="H232" t="s">
        <v>15</v>
      </c>
      <c r="I232">
        <v>3</v>
      </c>
      <c r="J232" t="s">
        <v>49</v>
      </c>
      <c r="K232" t="s">
        <v>17</v>
      </c>
      <c r="L232">
        <v>56</v>
      </c>
      <c r="M232" t="str">
        <f t="shared" si="3"/>
        <v>Old Age</v>
      </c>
      <c r="N232" t="s">
        <v>52</v>
      </c>
      <c r="O232" s="12" t="s">
        <v>50</v>
      </c>
    </row>
    <row r="233" spans="1:15"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53</v>
      </c>
      <c r="O233" s="12">
        <v>1</v>
      </c>
    </row>
    <row r="234" spans="1:15"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52</v>
      </c>
      <c r="O234" s="12">
        <v>1</v>
      </c>
    </row>
    <row r="235" spans="1:15"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53</v>
      </c>
      <c r="O235" s="12">
        <v>1</v>
      </c>
    </row>
    <row r="236" spans="1:15"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53</v>
      </c>
      <c r="O236" s="12" t="s">
        <v>50</v>
      </c>
    </row>
    <row r="237" spans="1:15" x14ac:dyDescent="0.3">
      <c r="A237">
        <v>11340</v>
      </c>
      <c r="B237" t="s">
        <v>36</v>
      </c>
      <c r="C237" t="s">
        <v>39</v>
      </c>
      <c r="D237" s="3">
        <v>10000</v>
      </c>
      <c r="E237">
        <v>1</v>
      </c>
      <c r="F237" t="s">
        <v>31</v>
      </c>
      <c r="G237" t="s">
        <v>20</v>
      </c>
      <c r="H237" t="s">
        <v>15</v>
      </c>
      <c r="I237">
        <v>0</v>
      </c>
      <c r="J237" t="s">
        <v>16</v>
      </c>
      <c r="K237" t="s">
        <v>17</v>
      </c>
      <c r="L237">
        <v>70</v>
      </c>
      <c r="M237" t="str">
        <f t="shared" si="3"/>
        <v>Old Age</v>
      </c>
      <c r="N237" t="s">
        <v>53</v>
      </c>
      <c r="O237" s="12">
        <v>1</v>
      </c>
    </row>
    <row r="238" spans="1:15"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53</v>
      </c>
      <c r="O238" s="12">
        <v>1</v>
      </c>
    </row>
    <row r="239" spans="1:15"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53</v>
      </c>
      <c r="O239" s="12">
        <v>1</v>
      </c>
    </row>
    <row r="240" spans="1:15"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52</v>
      </c>
      <c r="O240" s="12">
        <v>10</v>
      </c>
    </row>
    <row r="241" spans="1:15"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53</v>
      </c>
      <c r="O241" s="12">
        <v>5</v>
      </c>
    </row>
    <row r="242" spans="1:15"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52</v>
      </c>
      <c r="O242" s="12">
        <v>1</v>
      </c>
    </row>
    <row r="243" spans="1:15"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52</v>
      </c>
      <c r="O243" s="12">
        <v>1</v>
      </c>
    </row>
    <row r="244" spans="1:15"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53</v>
      </c>
      <c r="O244" s="12">
        <v>1</v>
      </c>
    </row>
    <row r="245" spans="1:15"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52</v>
      </c>
      <c r="O245" s="12">
        <v>5</v>
      </c>
    </row>
    <row r="246" spans="1:15"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53</v>
      </c>
      <c r="O246" s="12" t="s">
        <v>50</v>
      </c>
    </row>
    <row r="247" spans="1:15"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53</v>
      </c>
      <c r="O247" s="12">
        <v>5</v>
      </c>
    </row>
    <row r="248" spans="1:15"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53</v>
      </c>
      <c r="O248" s="12">
        <v>1</v>
      </c>
    </row>
    <row r="249" spans="1:15"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53</v>
      </c>
      <c r="O249" s="12" t="s">
        <v>50</v>
      </c>
    </row>
    <row r="250" spans="1:15" x14ac:dyDescent="0.3">
      <c r="A250">
        <v>13981</v>
      </c>
      <c r="B250" t="s">
        <v>36</v>
      </c>
      <c r="C250" t="s">
        <v>39</v>
      </c>
      <c r="D250" s="3">
        <v>10000</v>
      </c>
      <c r="E250">
        <v>5</v>
      </c>
      <c r="F250" t="s">
        <v>27</v>
      </c>
      <c r="G250" t="s">
        <v>14</v>
      </c>
      <c r="H250" t="s">
        <v>18</v>
      </c>
      <c r="I250">
        <v>3</v>
      </c>
      <c r="J250" t="s">
        <v>26</v>
      </c>
      <c r="K250" t="s">
        <v>24</v>
      </c>
      <c r="L250">
        <v>62</v>
      </c>
      <c r="M250" t="str">
        <f t="shared" si="3"/>
        <v>Old Age</v>
      </c>
      <c r="N250" t="s">
        <v>52</v>
      </c>
      <c r="O250" s="12">
        <v>2</v>
      </c>
    </row>
    <row r="251" spans="1:15"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53</v>
      </c>
      <c r="O251" s="12">
        <v>10</v>
      </c>
    </row>
    <row r="252" spans="1:15" x14ac:dyDescent="0.3">
      <c r="A252">
        <v>22931</v>
      </c>
      <c r="B252" t="s">
        <v>36</v>
      </c>
      <c r="C252" t="s">
        <v>38</v>
      </c>
      <c r="D252" s="3">
        <v>100000</v>
      </c>
      <c r="E252">
        <v>5</v>
      </c>
      <c r="F252" t="s">
        <v>31</v>
      </c>
      <c r="G252" t="s">
        <v>28</v>
      </c>
      <c r="H252" t="s">
        <v>18</v>
      </c>
      <c r="I252">
        <v>1</v>
      </c>
      <c r="J252" t="s">
        <v>26</v>
      </c>
      <c r="K252" t="s">
        <v>24</v>
      </c>
      <c r="L252">
        <v>78</v>
      </c>
      <c r="M252" t="str">
        <f t="shared" si="3"/>
        <v>Old Age</v>
      </c>
      <c r="N252" t="s">
        <v>53</v>
      </c>
      <c r="O252" s="12">
        <v>2</v>
      </c>
    </row>
    <row r="253" spans="1:15" x14ac:dyDescent="0.3">
      <c r="A253">
        <v>18172</v>
      </c>
      <c r="B253" t="s">
        <v>36</v>
      </c>
      <c r="C253" t="s">
        <v>38</v>
      </c>
      <c r="D253" s="3">
        <v>130000</v>
      </c>
      <c r="E253">
        <v>4</v>
      </c>
      <c r="F253" t="s">
        <v>27</v>
      </c>
      <c r="G253" t="s">
        <v>21</v>
      </c>
      <c r="H253" t="s">
        <v>15</v>
      </c>
      <c r="I253">
        <v>3</v>
      </c>
      <c r="J253" t="s">
        <v>16</v>
      </c>
      <c r="K253" t="s">
        <v>17</v>
      </c>
      <c r="L253">
        <v>55</v>
      </c>
      <c r="M253" t="str">
        <f t="shared" si="3"/>
        <v>Old Age</v>
      </c>
      <c r="N253" t="s">
        <v>52</v>
      </c>
      <c r="O253" s="12">
        <v>1</v>
      </c>
    </row>
    <row r="254" spans="1:15"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52</v>
      </c>
      <c r="O254" s="12">
        <v>5</v>
      </c>
    </row>
    <row r="255" spans="1:15" x14ac:dyDescent="0.3">
      <c r="A255">
        <v>20598</v>
      </c>
      <c r="B255" t="s">
        <v>36</v>
      </c>
      <c r="C255" t="s">
        <v>38</v>
      </c>
      <c r="D255" s="3">
        <v>100000</v>
      </c>
      <c r="E255">
        <v>3</v>
      </c>
      <c r="F255" t="s">
        <v>29</v>
      </c>
      <c r="G255" t="s">
        <v>21</v>
      </c>
      <c r="H255" t="s">
        <v>15</v>
      </c>
      <c r="I255">
        <v>0</v>
      </c>
      <c r="J255" t="s">
        <v>49</v>
      </c>
      <c r="K255" t="s">
        <v>17</v>
      </c>
      <c r="L255">
        <v>59</v>
      </c>
      <c r="M255" t="str">
        <f t="shared" si="3"/>
        <v>Old Age</v>
      </c>
      <c r="N255" t="s">
        <v>53</v>
      </c>
      <c r="O255" s="12" t="s">
        <v>50</v>
      </c>
    </row>
    <row r="256" spans="1:15" x14ac:dyDescent="0.3">
      <c r="A256">
        <v>21375</v>
      </c>
      <c r="B256" t="s">
        <v>37</v>
      </c>
      <c r="C256" t="s">
        <v>38</v>
      </c>
      <c r="D256" s="3">
        <v>20000</v>
      </c>
      <c r="E256">
        <v>2</v>
      </c>
      <c r="F256" t="s">
        <v>29</v>
      </c>
      <c r="G256" t="s">
        <v>20</v>
      </c>
      <c r="H256" t="s">
        <v>15</v>
      </c>
      <c r="I256">
        <v>2</v>
      </c>
      <c r="J256" t="s">
        <v>23</v>
      </c>
      <c r="K256" t="s">
        <v>24</v>
      </c>
      <c r="L256">
        <v>57</v>
      </c>
      <c r="M256" t="str">
        <f t="shared" si="3"/>
        <v>Old Age</v>
      </c>
      <c r="N256" t="s">
        <v>52</v>
      </c>
      <c r="O256" s="12">
        <v>10</v>
      </c>
    </row>
    <row r="257" spans="1:15"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53</v>
      </c>
      <c r="O257" s="12">
        <v>1</v>
      </c>
    </row>
    <row r="258" spans="1:15"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52</v>
      </c>
      <c r="O258" s="12">
        <v>1</v>
      </c>
    </row>
    <row r="259" spans="1:15" x14ac:dyDescent="0.3">
      <c r="A259">
        <v>14164</v>
      </c>
      <c r="B259" t="s">
        <v>37</v>
      </c>
      <c r="C259" t="s">
        <v>39</v>
      </c>
      <c r="D259" s="3">
        <v>50000</v>
      </c>
      <c r="E259">
        <v>0</v>
      </c>
      <c r="F259" t="s">
        <v>31</v>
      </c>
      <c r="G259" t="s">
        <v>14</v>
      </c>
      <c r="H259" t="s">
        <v>15</v>
      </c>
      <c r="I259">
        <v>0</v>
      </c>
      <c r="J259" t="s">
        <v>16</v>
      </c>
      <c r="K259" t="s">
        <v>17</v>
      </c>
      <c r="L259">
        <v>36</v>
      </c>
      <c r="M259" t="str">
        <f t="shared" ref="M259:M322" si="4">IF(L259 &lt; 31, "Adolescent", IF(L259 &lt; 54, "Middle Age", "Old Age"))</f>
        <v>Middle Age</v>
      </c>
      <c r="N259" t="s">
        <v>53</v>
      </c>
      <c r="O259" s="12">
        <v>1</v>
      </c>
    </row>
    <row r="260" spans="1:15" x14ac:dyDescent="0.3">
      <c r="A260">
        <v>14193</v>
      </c>
      <c r="B260" t="s">
        <v>37</v>
      </c>
      <c r="C260" t="s">
        <v>39</v>
      </c>
      <c r="D260" s="3">
        <v>100000</v>
      </c>
      <c r="E260">
        <v>3</v>
      </c>
      <c r="F260" t="s">
        <v>19</v>
      </c>
      <c r="G260" t="s">
        <v>28</v>
      </c>
      <c r="H260" t="s">
        <v>15</v>
      </c>
      <c r="I260">
        <v>4</v>
      </c>
      <c r="J260" t="s">
        <v>49</v>
      </c>
      <c r="K260" t="s">
        <v>17</v>
      </c>
      <c r="L260">
        <v>56</v>
      </c>
      <c r="M260" t="str">
        <f t="shared" si="4"/>
        <v>Old Age</v>
      </c>
      <c r="N260" t="s">
        <v>52</v>
      </c>
      <c r="O260" s="12" t="s">
        <v>50</v>
      </c>
    </row>
    <row r="261" spans="1:15"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53</v>
      </c>
      <c r="O261" s="12">
        <v>1</v>
      </c>
    </row>
    <row r="262" spans="1:15"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52</v>
      </c>
      <c r="O262" s="12">
        <v>1</v>
      </c>
    </row>
    <row r="263" spans="1:15"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53</v>
      </c>
      <c r="O263" s="12">
        <v>2</v>
      </c>
    </row>
    <row r="264" spans="1:15"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52</v>
      </c>
      <c r="O264" s="12">
        <v>2</v>
      </c>
    </row>
    <row r="265" spans="1:15"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52</v>
      </c>
      <c r="O265" s="12" t="s">
        <v>50</v>
      </c>
    </row>
    <row r="266" spans="1:15"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53</v>
      </c>
      <c r="O266" s="12">
        <v>1</v>
      </c>
    </row>
    <row r="267" spans="1:15"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52</v>
      </c>
      <c r="O267" s="12">
        <v>1</v>
      </c>
    </row>
    <row r="268" spans="1:15"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52</v>
      </c>
      <c r="O268" s="12">
        <v>1</v>
      </c>
    </row>
    <row r="269" spans="1:15"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53</v>
      </c>
      <c r="O269" s="12">
        <v>10</v>
      </c>
    </row>
    <row r="270" spans="1:15"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52</v>
      </c>
      <c r="O270" s="12">
        <v>10</v>
      </c>
    </row>
    <row r="271" spans="1:15"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53</v>
      </c>
      <c r="O271" s="12">
        <v>1</v>
      </c>
    </row>
    <row r="272" spans="1:15"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53</v>
      </c>
      <c r="O272" s="12">
        <v>1</v>
      </c>
    </row>
    <row r="273" spans="1:15"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52</v>
      </c>
      <c r="O273" s="12">
        <v>2</v>
      </c>
    </row>
    <row r="274" spans="1:15"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53</v>
      </c>
      <c r="O274" s="12">
        <v>1</v>
      </c>
    </row>
    <row r="275" spans="1:15"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52</v>
      </c>
      <c r="O275" s="12">
        <v>5</v>
      </c>
    </row>
    <row r="276" spans="1:15"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53</v>
      </c>
      <c r="O276" s="12">
        <v>1</v>
      </c>
    </row>
    <row r="277" spans="1:15"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53</v>
      </c>
      <c r="O277" s="12">
        <v>1</v>
      </c>
    </row>
    <row r="278" spans="1:15"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52</v>
      </c>
      <c r="O278" s="12">
        <v>2</v>
      </c>
    </row>
    <row r="279" spans="1:15"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53</v>
      </c>
      <c r="O279" s="12">
        <v>1</v>
      </c>
    </row>
    <row r="280" spans="1:15"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53</v>
      </c>
      <c r="O280" s="12" t="s">
        <v>50</v>
      </c>
    </row>
    <row r="281" spans="1:15"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53</v>
      </c>
      <c r="O281" s="12">
        <v>1</v>
      </c>
    </row>
    <row r="282" spans="1:15"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52</v>
      </c>
      <c r="O282" s="12">
        <v>1</v>
      </c>
    </row>
    <row r="283" spans="1:15"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52</v>
      </c>
      <c r="O283" s="12">
        <v>1</v>
      </c>
    </row>
    <row r="284" spans="1:15"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52</v>
      </c>
      <c r="O284" s="12">
        <v>1</v>
      </c>
    </row>
    <row r="285" spans="1:15"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52</v>
      </c>
      <c r="O285" s="12">
        <v>10</v>
      </c>
    </row>
    <row r="286" spans="1:15"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52</v>
      </c>
      <c r="O286" s="12">
        <v>1</v>
      </c>
    </row>
    <row r="287" spans="1:15"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52</v>
      </c>
      <c r="O287" s="12">
        <v>10</v>
      </c>
    </row>
    <row r="288" spans="1:15"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52</v>
      </c>
      <c r="O288" s="12">
        <v>5</v>
      </c>
    </row>
    <row r="289" spans="1:15"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53</v>
      </c>
      <c r="O289" s="12">
        <v>1</v>
      </c>
    </row>
    <row r="290" spans="1:15"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52</v>
      </c>
      <c r="O290" s="12">
        <v>10</v>
      </c>
    </row>
    <row r="291" spans="1:15" x14ac:dyDescent="0.3">
      <c r="A291">
        <v>29094</v>
      </c>
      <c r="B291" t="s">
        <v>36</v>
      </c>
      <c r="C291" t="s">
        <v>38</v>
      </c>
      <c r="D291" s="3">
        <v>30000</v>
      </c>
      <c r="E291">
        <v>3</v>
      </c>
      <c r="F291" t="s">
        <v>27</v>
      </c>
      <c r="G291" t="s">
        <v>14</v>
      </c>
      <c r="H291" t="s">
        <v>15</v>
      </c>
      <c r="I291">
        <v>2</v>
      </c>
      <c r="J291" t="s">
        <v>23</v>
      </c>
      <c r="K291" t="s">
        <v>24</v>
      </c>
      <c r="L291">
        <v>54</v>
      </c>
      <c r="M291" t="str">
        <f t="shared" si="4"/>
        <v>Old Age</v>
      </c>
      <c r="N291" t="s">
        <v>53</v>
      </c>
      <c r="O291" s="12">
        <v>10</v>
      </c>
    </row>
    <row r="292" spans="1:15"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53</v>
      </c>
      <c r="O292" s="12">
        <v>1</v>
      </c>
    </row>
    <row r="293" spans="1:15"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53</v>
      </c>
      <c r="O293" s="12">
        <v>1</v>
      </c>
    </row>
    <row r="294" spans="1:15"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53</v>
      </c>
      <c r="O294" s="12">
        <v>1</v>
      </c>
    </row>
    <row r="295" spans="1:15"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53</v>
      </c>
      <c r="O295" s="12">
        <v>5</v>
      </c>
    </row>
    <row r="296" spans="1:15"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53</v>
      </c>
      <c r="O296" s="12">
        <v>5</v>
      </c>
    </row>
    <row r="297" spans="1:15"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53</v>
      </c>
      <c r="O297" s="12" t="s">
        <v>50</v>
      </c>
    </row>
    <row r="298" spans="1:15"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53</v>
      </c>
      <c r="O298" s="12">
        <v>1</v>
      </c>
    </row>
    <row r="299" spans="1:15"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53</v>
      </c>
      <c r="O299" s="12">
        <v>5</v>
      </c>
    </row>
    <row r="300" spans="1:15" x14ac:dyDescent="0.3">
      <c r="A300">
        <v>14189</v>
      </c>
      <c r="B300" t="s">
        <v>36</v>
      </c>
      <c r="C300" t="s">
        <v>39</v>
      </c>
      <c r="D300" s="3">
        <v>90000</v>
      </c>
      <c r="E300">
        <v>4</v>
      </c>
      <c r="F300" t="s">
        <v>27</v>
      </c>
      <c r="G300" t="s">
        <v>21</v>
      </c>
      <c r="H300" t="s">
        <v>18</v>
      </c>
      <c r="I300">
        <v>2</v>
      </c>
      <c r="J300" t="s">
        <v>22</v>
      </c>
      <c r="K300" t="s">
        <v>17</v>
      </c>
      <c r="L300">
        <v>54</v>
      </c>
      <c r="M300" t="str">
        <f t="shared" si="4"/>
        <v>Old Age</v>
      </c>
      <c r="N300" t="s">
        <v>53</v>
      </c>
      <c r="O300" s="12">
        <v>5</v>
      </c>
    </row>
    <row r="301" spans="1:15" x14ac:dyDescent="0.3">
      <c r="A301">
        <v>13136</v>
      </c>
      <c r="B301" t="s">
        <v>36</v>
      </c>
      <c r="C301" t="s">
        <v>39</v>
      </c>
      <c r="D301" s="3">
        <v>30000</v>
      </c>
      <c r="E301">
        <v>2</v>
      </c>
      <c r="F301" t="s">
        <v>19</v>
      </c>
      <c r="G301" t="s">
        <v>20</v>
      </c>
      <c r="H301" t="s">
        <v>18</v>
      </c>
      <c r="I301">
        <v>2</v>
      </c>
      <c r="J301" t="s">
        <v>23</v>
      </c>
      <c r="K301" t="s">
        <v>24</v>
      </c>
      <c r="L301">
        <v>69</v>
      </c>
      <c r="M301" t="str">
        <f t="shared" si="4"/>
        <v>Old Age</v>
      </c>
      <c r="N301" t="s">
        <v>52</v>
      </c>
      <c r="O301" s="12">
        <v>10</v>
      </c>
    </row>
    <row r="302" spans="1:15" x14ac:dyDescent="0.3">
      <c r="A302">
        <v>25906</v>
      </c>
      <c r="B302" t="s">
        <v>37</v>
      </c>
      <c r="C302" t="s">
        <v>39</v>
      </c>
      <c r="D302" s="3">
        <v>10000</v>
      </c>
      <c r="E302">
        <v>5</v>
      </c>
      <c r="F302" t="s">
        <v>27</v>
      </c>
      <c r="G302" t="s">
        <v>14</v>
      </c>
      <c r="H302" t="s">
        <v>18</v>
      </c>
      <c r="I302">
        <v>2</v>
      </c>
      <c r="J302" t="s">
        <v>26</v>
      </c>
      <c r="K302" t="s">
        <v>24</v>
      </c>
      <c r="L302">
        <v>62</v>
      </c>
      <c r="M302" t="str">
        <f t="shared" si="4"/>
        <v>Old Age</v>
      </c>
      <c r="N302" t="s">
        <v>52</v>
      </c>
      <c r="O302" s="12">
        <v>2</v>
      </c>
    </row>
    <row r="303" spans="1:15"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53</v>
      </c>
      <c r="O303" s="12">
        <v>1</v>
      </c>
    </row>
    <row r="304" spans="1:15" x14ac:dyDescent="0.3">
      <c r="A304">
        <v>26928</v>
      </c>
      <c r="B304" t="s">
        <v>37</v>
      </c>
      <c r="C304" t="s">
        <v>38</v>
      </c>
      <c r="D304" s="3">
        <v>30000</v>
      </c>
      <c r="E304">
        <v>1</v>
      </c>
      <c r="F304" t="s">
        <v>13</v>
      </c>
      <c r="G304" t="s">
        <v>20</v>
      </c>
      <c r="H304" t="s">
        <v>15</v>
      </c>
      <c r="I304">
        <v>0</v>
      </c>
      <c r="J304" t="s">
        <v>16</v>
      </c>
      <c r="K304" t="s">
        <v>17</v>
      </c>
      <c r="L304">
        <v>62</v>
      </c>
      <c r="M304" t="str">
        <f t="shared" si="4"/>
        <v>Old Age</v>
      </c>
      <c r="N304" t="s">
        <v>53</v>
      </c>
      <c r="O304" s="12">
        <v>1</v>
      </c>
    </row>
    <row r="305" spans="1:15"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52</v>
      </c>
      <c r="O305" s="12">
        <v>1</v>
      </c>
    </row>
    <row r="306" spans="1:15"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53</v>
      </c>
      <c r="O306" s="12">
        <v>1</v>
      </c>
    </row>
    <row r="307" spans="1:15" x14ac:dyDescent="0.3">
      <c r="A307">
        <v>25923</v>
      </c>
      <c r="B307" t="s">
        <v>37</v>
      </c>
      <c r="C307" t="s">
        <v>38</v>
      </c>
      <c r="D307" s="3">
        <v>10000</v>
      </c>
      <c r="E307">
        <v>2</v>
      </c>
      <c r="F307" t="s">
        <v>29</v>
      </c>
      <c r="G307" t="s">
        <v>20</v>
      </c>
      <c r="H307" t="s">
        <v>15</v>
      </c>
      <c r="I307">
        <v>2</v>
      </c>
      <c r="J307" t="s">
        <v>23</v>
      </c>
      <c r="K307" t="s">
        <v>24</v>
      </c>
      <c r="L307">
        <v>58</v>
      </c>
      <c r="M307" t="str">
        <f t="shared" si="4"/>
        <v>Old Age</v>
      </c>
      <c r="N307" t="s">
        <v>52</v>
      </c>
      <c r="O307" s="12">
        <v>10</v>
      </c>
    </row>
    <row r="308" spans="1:15"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53</v>
      </c>
      <c r="O308" s="12">
        <v>2</v>
      </c>
    </row>
    <row r="309" spans="1:15" x14ac:dyDescent="0.3">
      <c r="A309">
        <v>20974</v>
      </c>
      <c r="B309" t="s">
        <v>36</v>
      </c>
      <c r="C309" t="s">
        <v>38</v>
      </c>
      <c r="D309" s="3">
        <v>10000</v>
      </c>
      <c r="E309">
        <v>2</v>
      </c>
      <c r="F309" t="s">
        <v>13</v>
      </c>
      <c r="G309" t="s">
        <v>20</v>
      </c>
      <c r="H309" t="s">
        <v>15</v>
      </c>
      <c r="I309">
        <v>1</v>
      </c>
      <c r="J309" t="s">
        <v>16</v>
      </c>
      <c r="K309" t="s">
        <v>17</v>
      </c>
      <c r="L309">
        <v>66</v>
      </c>
      <c r="M309" t="str">
        <f t="shared" si="4"/>
        <v>Old Age</v>
      </c>
      <c r="N309" t="s">
        <v>52</v>
      </c>
      <c r="O309" s="12">
        <v>1</v>
      </c>
    </row>
    <row r="310" spans="1:15"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53</v>
      </c>
      <c r="O310" s="12">
        <v>2</v>
      </c>
    </row>
    <row r="311" spans="1:15"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53</v>
      </c>
      <c r="O311" s="12">
        <v>5</v>
      </c>
    </row>
    <row r="312" spans="1:15"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52</v>
      </c>
      <c r="O312" s="12">
        <v>5</v>
      </c>
    </row>
    <row r="313" spans="1:15"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52</v>
      </c>
      <c r="O313" s="12">
        <v>10</v>
      </c>
    </row>
    <row r="314" spans="1:15" x14ac:dyDescent="0.3">
      <c r="A314">
        <v>28102</v>
      </c>
      <c r="B314" t="s">
        <v>36</v>
      </c>
      <c r="C314" t="s">
        <v>38</v>
      </c>
      <c r="D314" s="3">
        <v>20000</v>
      </c>
      <c r="E314">
        <v>4</v>
      </c>
      <c r="F314" t="s">
        <v>27</v>
      </c>
      <c r="G314" t="s">
        <v>14</v>
      </c>
      <c r="H314" t="s">
        <v>15</v>
      </c>
      <c r="I314">
        <v>2</v>
      </c>
      <c r="J314" t="s">
        <v>23</v>
      </c>
      <c r="K314" t="s">
        <v>24</v>
      </c>
      <c r="L314">
        <v>58</v>
      </c>
      <c r="M314" t="str">
        <f t="shared" si="4"/>
        <v>Old Age</v>
      </c>
      <c r="N314" t="s">
        <v>53</v>
      </c>
      <c r="O314" s="12">
        <v>10</v>
      </c>
    </row>
    <row r="315" spans="1:15"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53</v>
      </c>
      <c r="O315" s="12">
        <v>10</v>
      </c>
    </row>
    <row r="316" spans="1:15"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53</v>
      </c>
      <c r="O316" s="12">
        <v>1</v>
      </c>
    </row>
    <row r="317" spans="1:15"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52</v>
      </c>
      <c r="O317" s="12">
        <v>10</v>
      </c>
    </row>
    <row r="318" spans="1:15" x14ac:dyDescent="0.3">
      <c r="A318">
        <v>17352</v>
      </c>
      <c r="B318" t="s">
        <v>36</v>
      </c>
      <c r="C318" t="s">
        <v>38</v>
      </c>
      <c r="D318" s="3">
        <v>50000</v>
      </c>
      <c r="E318">
        <v>2</v>
      </c>
      <c r="F318" t="s">
        <v>31</v>
      </c>
      <c r="G318" t="s">
        <v>28</v>
      </c>
      <c r="H318" t="s">
        <v>15</v>
      </c>
      <c r="I318">
        <v>1</v>
      </c>
      <c r="J318" t="s">
        <v>23</v>
      </c>
      <c r="K318" t="s">
        <v>24</v>
      </c>
      <c r="L318">
        <v>64</v>
      </c>
      <c r="M318" t="str">
        <f t="shared" si="4"/>
        <v>Old Age</v>
      </c>
      <c r="N318" t="s">
        <v>53</v>
      </c>
      <c r="O318" s="12">
        <v>10</v>
      </c>
    </row>
    <row r="319" spans="1:15"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53</v>
      </c>
      <c r="O319" s="12">
        <v>1</v>
      </c>
    </row>
    <row r="320" spans="1:15" x14ac:dyDescent="0.3">
      <c r="A320">
        <v>19066</v>
      </c>
      <c r="B320" t="s">
        <v>36</v>
      </c>
      <c r="C320" t="s">
        <v>38</v>
      </c>
      <c r="D320" s="3">
        <v>130000</v>
      </c>
      <c r="E320">
        <v>4</v>
      </c>
      <c r="F320" t="s">
        <v>19</v>
      </c>
      <c r="G320" t="s">
        <v>21</v>
      </c>
      <c r="H320" t="s">
        <v>18</v>
      </c>
      <c r="I320">
        <v>3</v>
      </c>
      <c r="J320" t="s">
        <v>49</v>
      </c>
      <c r="K320" t="s">
        <v>17</v>
      </c>
      <c r="L320">
        <v>54</v>
      </c>
      <c r="M320" t="str">
        <f t="shared" si="4"/>
        <v>Old Age</v>
      </c>
      <c r="N320" t="s">
        <v>52</v>
      </c>
      <c r="O320" s="12" t="s">
        <v>50</v>
      </c>
    </row>
    <row r="321" spans="1:15"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52</v>
      </c>
      <c r="O321" s="12">
        <v>1</v>
      </c>
    </row>
    <row r="322" spans="1:15"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53</v>
      </c>
      <c r="O322" s="12">
        <v>5</v>
      </c>
    </row>
    <row r="323" spans="1:15" x14ac:dyDescent="0.3">
      <c r="A323">
        <v>16675</v>
      </c>
      <c r="B323" t="s">
        <v>37</v>
      </c>
      <c r="C323" t="s">
        <v>39</v>
      </c>
      <c r="D323" s="3">
        <v>160000</v>
      </c>
      <c r="E323">
        <v>0</v>
      </c>
      <c r="F323" t="s">
        <v>31</v>
      </c>
      <c r="G323" t="s">
        <v>28</v>
      </c>
      <c r="H323" t="s">
        <v>18</v>
      </c>
      <c r="I323">
        <v>3</v>
      </c>
      <c r="J323" t="s">
        <v>16</v>
      </c>
      <c r="K323" t="s">
        <v>24</v>
      </c>
      <c r="L323">
        <v>47</v>
      </c>
      <c r="M323" t="str">
        <f t="shared" ref="M323:M386" si="5">IF(L323 &lt; 31, "Adolescent", IF(L323 &lt; 54, "Middle Age", "Old Age"))</f>
        <v>Middle Age</v>
      </c>
      <c r="N323" t="s">
        <v>53</v>
      </c>
      <c r="O323" s="12">
        <v>1</v>
      </c>
    </row>
    <row r="324" spans="1:15"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53</v>
      </c>
      <c r="O324" s="12">
        <v>1</v>
      </c>
    </row>
    <row r="325" spans="1:15"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53</v>
      </c>
      <c r="O325" s="12">
        <v>1</v>
      </c>
    </row>
    <row r="326" spans="1:15"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53</v>
      </c>
      <c r="O326" s="12">
        <v>2</v>
      </c>
    </row>
    <row r="327" spans="1:15"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53</v>
      </c>
      <c r="O327" s="12">
        <v>1</v>
      </c>
    </row>
    <row r="328" spans="1:15"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53</v>
      </c>
      <c r="O328" s="12">
        <v>1</v>
      </c>
    </row>
    <row r="329" spans="1:15"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52</v>
      </c>
      <c r="O329" s="12">
        <v>1</v>
      </c>
    </row>
    <row r="330" spans="1:15"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52</v>
      </c>
      <c r="O330" s="12">
        <v>2</v>
      </c>
    </row>
    <row r="331" spans="1:15" x14ac:dyDescent="0.3">
      <c r="A331">
        <v>12663</v>
      </c>
      <c r="B331" t="s">
        <v>36</v>
      </c>
      <c r="C331" t="s">
        <v>39</v>
      </c>
      <c r="D331" s="3">
        <v>90000</v>
      </c>
      <c r="E331">
        <v>5</v>
      </c>
      <c r="F331" t="s">
        <v>29</v>
      </c>
      <c r="G331" t="s">
        <v>14</v>
      </c>
      <c r="H331" t="s">
        <v>15</v>
      </c>
      <c r="I331">
        <v>2</v>
      </c>
      <c r="J331" t="s">
        <v>49</v>
      </c>
      <c r="K331" t="s">
        <v>17</v>
      </c>
      <c r="L331">
        <v>59</v>
      </c>
      <c r="M331" t="str">
        <f t="shared" si="5"/>
        <v>Old Age</v>
      </c>
      <c r="N331" t="s">
        <v>52</v>
      </c>
      <c r="O331" s="12" t="s">
        <v>50</v>
      </c>
    </row>
    <row r="332" spans="1:15"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52</v>
      </c>
      <c r="O332" s="12" t="s">
        <v>50</v>
      </c>
    </row>
    <row r="333" spans="1:15"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52</v>
      </c>
      <c r="O333" s="12">
        <v>1</v>
      </c>
    </row>
    <row r="334" spans="1:15"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53</v>
      </c>
      <c r="O334" s="12">
        <v>2</v>
      </c>
    </row>
    <row r="335" spans="1:15"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53</v>
      </c>
      <c r="O335" s="12">
        <v>10</v>
      </c>
    </row>
    <row r="336" spans="1:15"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52</v>
      </c>
      <c r="O336" s="12">
        <v>10</v>
      </c>
    </row>
    <row r="337" spans="1:15"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52</v>
      </c>
      <c r="O337" s="12">
        <v>1</v>
      </c>
    </row>
    <row r="338" spans="1:15"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52</v>
      </c>
      <c r="O338" s="12">
        <v>1</v>
      </c>
    </row>
    <row r="339" spans="1:15"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52</v>
      </c>
      <c r="O339" s="12">
        <v>1</v>
      </c>
    </row>
    <row r="340" spans="1:15"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53</v>
      </c>
      <c r="O340" s="12">
        <v>10</v>
      </c>
    </row>
    <row r="341" spans="1:15" x14ac:dyDescent="0.3">
      <c r="A341">
        <v>14554</v>
      </c>
      <c r="B341" t="s">
        <v>36</v>
      </c>
      <c r="C341" t="s">
        <v>38</v>
      </c>
      <c r="D341" s="3">
        <v>20000</v>
      </c>
      <c r="E341">
        <v>1</v>
      </c>
      <c r="F341" t="s">
        <v>13</v>
      </c>
      <c r="G341" t="s">
        <v>20</v>
      </c>
      <c r="H341" t="s">
        <v>15</v>
      </c>
      <c r="I341">
        <v>0</v>
      </c>
      <c r="J341" t="s">
        <v>16</v>
      </c>
      <c r="K341" t="s">
        <v>17</v>
      </c>
      <c r="L341">
        <v>66</v>
      </c>
      <c r="M341" t="str">
        <f t="shared" si="5"/>
        <v>Old Age</v>
      </c>
      <c r="N341" t="s">
        <v>52</v>
      </c>
      <c r="O341" s="12">
        <v>1</v>
      </c>
    </row>
    <row r="342" spans="1:15"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52</v>
      </c>
      <c r="O342" s="12">
        <v>5</v>
      </c>
    </row>
    <row r="343" spans="1:15"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53</v>
      </c>
      <c r="O343" s="12">
        <v>5</v>
      </c>
    </row>
    <row r="344" spans="1:15"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52</v>
      </c>
      <c r="O344" s="12">
        <v>2</v>
      </c>
    </row>
    <row r="345" spans="1:15"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52</v>
      </c>
      <c r="O345" s="12">
        <v>5</v>
      </c>
    </row>
    <row r="346" spans="1:15"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53</v>
      </c>
      <c r="O346" s="12">
        <v>5</v>
      </c>
    </row>
    <row r="347" spans="1:15"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53</v>
      </c>
      <c r="O347" s="12">
        <v>1</v>
      </c>
    </row>
    <row r="348" spans="1:15"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53</v>
      </c>
      <c r="O348" s="12">
        <v>1</v>
      </c>
    </row>
    <row r="349" spans="1:15"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53</v>
      </c>
      <c r="O349" s="12">
        <v>1</v>
      </c>
    </row>
    <row r="350" spans="1:15"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52</v>
      </c>
      <c r="O350" s="12">
        <v>1</v>
      </c>
    </row>
    <row r="351" spans="1:15"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53</v>
      </c>
      <c r="O351" s="12">
        <v>1</v>
      </c>
    </row>
    <row r="352" spans="1:15"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53</v>
      </c>
      <c r="O352" s="12">
        <v>1</v>
      </c>
    </row>
    <row r="353" spans="1:15"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53</v>
      </c>
      <c r="O353" s="12">
        <v>1</v>
      </c>
    </row>
    <row r="354" spans="1:15"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52</v>
      </c>
      <c r="O354" s="12">
        <v>5</v>
      </c>
    </row>
    <row r="355" spans="1:15"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53</v>
      </c>
      <c r="O355" s="12">
        <v>1</v>
      </c>
    </row>
    <row r="356" spans="1:15"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52</v>
      </c>
      <c r="O356" s="12">
        <v>2</v>
      </c>
    </row>
    <row r="357" spans="1:15"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52</v>
      </c>
      <c r="O357" s="12" t="s">
        <v>50</v>
      </c>
    </row>
    <row r="358" spans="1:15"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53</v>
      </c>
      <c r="O358" s="12">
        <v>1</v>
      </c>
    </row>
    <row r="359" spans="1:15"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52</v>
      </c>
      <c r="O359" s="12">
        <v>2</v>
      </c>
    </row>
    <row r="360" spans="1:15" x14ac:dyDescent="0.3">
      <c r="A360">
        <v>12332</v>
      </c>
      <c r="B360" t="s">
        <v>36</v>
      </c>
      <c r="C360" t="s">
        <v>38</v>
      </c>
      <c r="D360" s="3">
        <v>90000</v>
      </c>
      <c r="E360">
        <v>4</v>
      </c>
      <c r="F360" t="s">
        <v>27</v>
      </c>
      <c r="G360" t="s">
        <v>28</v>
      </c>
      <c r="H360" t="s">
        <v>15</v>
      </c>
      <c r="I360">
        <v>3</v>
      </c>
      <c r="J360" t="s">
        <v>23</v>
      </c>
      <c r="K360" t="s">
        <v>17</v>
      </c>
      <c r="L360">
        <v>58</v>
      </c>
      <c r="M360" t="str">
        <f t="shared" si="5"/>
        <v>Old Age</v>
      </c>
      <c r="N360" t="s">
        <v>53</v>
      </c>
      <c r="O360" s="12">
        <v>10</v>
      </c>
    </row>
    <row r="361" spans="1:15"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52</v>
      </c>
      <c r="O361" s="12" t="s">
        <v>50</v>
      </c>
    </row>
    <row r="362" spans="1:15"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53</v>
      </c>
      <c r="O362" s="12">
        <v>5</v>
      </c>
    </row>
    <row r="363" spans="1:15"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53</v>
      </c>
      <c r="O363" s="12">
        <v>1</v>
      </c>
    </row>
    <row r="364" spans="1:15"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53</v>
      </c>
      <c r="O364" s="12">
        <v>1</v>
      </c>
    </row>
    <row r="365" spans="1:15" x14ac:dyDescent="0.3">
      <c r="A365">
        <v>23571</v>
      </c>
      <c r="B365" t="s">
        <v>36</v>
      </c>
      <c r="C365" t="s">
        <v>39</v>
      </c>
      <c r="D365" s="3">
        <v>40000</v>
      </c>
      <c r="E365">
        <v>2</v>
      </c>
      <c r="F365" t="s">
        <v>13</v>
      </c>
      <c r="G365" t="s">
        <v>28</v>
      </c>
      <c r="H365" t="s">
        <v>15</v>
      </c>
      <c r="I365">
        <v>2</v>
      </c>
      <c r="J365" t="s">
        <v>16</v>
      </c>
      <c r="K365" t="s">
        <v>24</v>
      </c>
      <c r="L365">
        <v>66</v>
      </c>
      <c r="M365" t="str">
        <f t="shared" si="5"/>
        <v>Old Age</v>
      </c>
      <c r="N365" t="s">
        <v>53</v>
      </c>
      <c r="O365" s="12">
        <v>1</v>
      </c>
    </row>
    <row r="366" spans="1:15"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53</v>
      </c>
      <c r="O366" s="12">
        <v>1</v>
      </c>
    </row>
    <row r="367" spans="1:15"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53</v>
      </c>
      <c r="O367" s="12">
        <v>1</v>
      </c>
    </row>
    <row r="368" spans="1:15"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53</v>
      </c>
      <c r="O368" s="12">
        <v>1</v>
      </c>
    </row>
    <row r="369" spans="1:15"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53</v>
      </c>
      <c r="O369" s="12">
        <v>10</v>
      </c>
    </row>
    <row r="370" spans="1:15" x14ac:dyDescent="0.3">
      <c r="A370">
        <v>25918</v>
      </c>
      <c r="B370" t="s">
        <v>37</v>
      </c>
      <c r="C370" t="s">
        <v>39</v>
      </c>
      <c r="D370" s="3">
        <v>30000</v>
      </c>
      <c r="E370">
        <v>2</v>
      </c>
      <c r="F370" t="s">
        <v>19</v>
      </c>
      <c r="G370" t="s">
        <v>20</v>
      </c>
      <c r="H370" t="s">
        <v>18</v>
      </c>
      <c r="I370">
        <v>2</v>
      </c>
      <c r="J370" t="s">
        <v>23</v>
      </c>
      <c r="K370" t="s">
        <v>24</v>
      </c>
      <c r="L370">
        <v>60</v>
      </c>
      <c r="M370" t="str">
        <f t="shared" si="5"/>
        <v>Old Age</v>
      </c>
      <c r="N370" t="s">
        <v>53</v>
      </c>
      <c r="O370" s="12">
        <v>10</v>
      </c>
    </row>
    <row r="371" spans="1:15"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53</v>
      </c>
      <c r="O371" s="12">
        <v>1</v>
      </c>
    </row>
    <row r="372" spans="1:15"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52</v>
      </c>
      <c r="O372" s="12" t="s">
        <v>50</v>
      </c>
    </row>
    <row r="373" spans="1:15"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52</v>
      </c>
      <c r="O373" s="12">
        <v>1</v>
      </c>
    </row>
    <row r="374" spans="1:15"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53</v>
      </c>
      <c r="O374" s="12">
        <v>1</v>
      </c>
    </row>
    <row r="375" spans="1:15"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52</v>
      </c>
      <c r="O375" s="12">
        <v>5</v>
      </c>
    </row>
    <row r="376" spans="1:15"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52</v>
      </c>
      <c r="O376" s="12">
        <v>2</v>
      </c>
    </row>
    <row r="377" spans="1:15" x14ac:dyDescent="0.3">
      <c r="A377">
        <v>15628</v>
      </c>
      <c r="B377" t="s">
        <v>36</v>
      </c>
      <c r="C377" t="s">
        <v>39</v>
      </c>
      <c r="D377" s="3">
        <v>40000</v>
      </c>
      <c r="E377">
        <v>1</v>
      </c>
      <c r="F377" t="s">
        <v>13</v>
      </c>
      <c r="G377" t="s">
        <v>14</v>
      </c>
      <c r="H377" t="s">
        <v>15</v>
      </c>
      <c r="I377">
        <v>1</v>
      </c>
      <c r="J377" t="s">
        <v>16</v>
      </c>
      <c r="K377" t="s">
        <v>17</v>
      </c>
      <c r="L377">
        <v>89</v>
      </c>
      <c r="M377" t="str">
        <f t="shared" si="5"/>
        <v>Old Age</v>
      </c>
      <c r="N377" t="s">
        <v>52</v>
      </c>
      <c r="O377" s="12">
        <v>1</v>
      </c>
    </row>
    <row r="378" spans="1:15" x14ac:dyDescent="0.3">
      <c r="A378">
        <v>20977</v>
      </c>
      <c r="B378" t="s">
        <v>36</v>
      </c>
      <c r="C378" t="s">
        <v>38</v>
      </c>
      <c r="D378" s="3">
        <v>20000</v>
      </c>
      <c r="E378">
        <v>1</v>
      </c>
      <c r="F378" t="s">
        <v>13</v>
      </c>
      <c r="G378" t="s">
        <v>20</v>
      </c>
      <c r="H378" t="s">
        <v>15</v>
      </c>
      <c r="I378">
        <v>0</v>
      </c>
      <c r="J378" t="s">
        <v>16</v>
      </c>
      <c r="K378" t="s">
        <v>17</v>
      </c>
      <c r="L378">
        <v>64</v>
      </c>
      <c r="M378" t="str">
        <f t="shared" si="5"/>
        <v>Old Age</v>
      </c>
      <c r="N378" t="s">
        <v>53</v>
      </c>
      <c r="O378" s="12">
        <v>1</v>
      </c>
    </row>
    <row r="379" spans="1:15"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53</v>
      </c>
      <c r="O379" s="12">
        <v>10</v>
      </c>
    </row>
    <row r="380" spans="1:15" x14ac:dyDescent="0.3">
      <c r="A380">
        <v>20417</v>
      </c>
      <c r="B380" t="s">
        <v>36</v>
      </c>
      <c r="C380" t="s">
        <v>38</v>
      </c>
      <c r="D380" s="3">
        <v>30000</v>
      </c>
      <c r="E380">
        <v>3</v>
      </c>
      <c r="F380" t="s">
        <v>19</v>
      </c>
      <c r="G380" t="s">
        <v>20</v>
      </c>
      <c r="H380" t="s">
        <v>18</v>
      </c>
      <c r="I380">
        <v>2</v>
      </c>
      <c r="J380" t="s">
        <v>23</v>
      </c>
      <c r="K380" t="s">
        <v>24</v>
      </c>
      <c r="L380">
        <v>56</v>
      </c>
      <c r="M380" t="str">
        <f t="shared" si="5"/>
        <v>Old Age</v>
      </c>
      <c r="N380" t="s">
        <v>52</v>
      </c>
      <c r="O380" s="12">
        <v>10</v>
      </c>
    </row>
    <row r="381" spans="1:15"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52</v>
      </c>
      <c r="O381" s="12">
        <v>10</v>
      </c>
    </row>
    <row r="382" spans="1:15"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53</v>
      </c>
      <c r="O382" s="12" t="s">
        <v>50</v>
      </c>
    </row>
    <row r="383" spans="1:15" x14ac:dyDescent="0.3">
      <c r="A383">
        <v>22974</v>
      </c>
      <c r="B383" t="s">
        <v>36</v>
      </c>
      <c r="C383" t="s">
        <v>39</v>
      </c>
      <c r="D383" s="3">
        <v>30000</v>
      </c>
      <c r="E383">
        <v>2</v>
      </c>
      <c r="F383" t="s">
        <v>19</v>
      </c>
      <c r="G383" t="s">
        <v>20</v>
      </c>
      <c r="H383" t="s">
        <v>15</v>
      </c>
      <c r="I383">
        <v>2</v>
      </c>
      <c r="J383" t="s">
        <v>23</v>
      </c>
      <c r="K383" t="s">
        <v>24</v>
      </c>
      <c r="L383">
        <v>69</v>
      </c>
      <c r="M383" t="str">
        <f t="shared" si="5"/>
        <v>Old Age</v>
      </c>
      <c r="N383" t="s">
        <v>52</v>
      </c>
      <c r="O383" s="12">
        <v>10</v>
      </c>
    </row>
    <row r="384" spans="1:15"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52</v>
      </c>
      <c r="O384" s="12" t="s">
        <v>50</v>
      </c>
    </row>
    <row r="385" spans="1:15"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53</v>
      </c>
      <c r="O385" s="12">
        <v>1</v>
      </c>
    </row>
    <row r="386" spans="1:15"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53</v>
      </c>
      <c r="O386" s="12">
        <v>1</v>
      </c>
    </row>
    <row r="387" spans="1:15" x14ac:dyDescent="0.3">
      <c r="A387">
        <v>18018</v>
      </c>
      <c r="B387" t="s">
        <v>37</v>
      </c>
      <c r="C387" t="s">
        <v>38</v>
      </c>
      <c r="D387" s="3">
        <v>30000</v>
      </c>
      <c r="E387">
        <v>3</v>
      </c>
      <c r="F387" t="s">
        <v>19</v>
      </c>
      <c r="G387" t="s">
        <v>20</v>
      </c>
      <c r="H387" t="s">
        <v>15</v>
      </c>
      <c r="I387">
        <v>0</v>
      </c>
      <c r="J387" t="s">
        <v>16</v>
      </c>
      <c r="K387" t="s">
        <v>17</v>
      </c>
      <c r="L387">
        <v>43</v>
      </c>
      <c r="M387" t="str">
        <f t="shared" ref="M387:M450" si="6">IF(L387 &lt; 31, "Adolescent", IF(L387 &lt; 54, "Middle Age", "Old Age"))</f>
        <v>Middle Age</v>
      </c>
      <c r="N387" t="s">
        <v>52</v>
      </c>
      <c r="O387" s="12">
        <v>1</v>
      </c>
    </row>
    <row r="388" spans="1:15"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53</v>
      </c>
      <c r="O388" s="12" t="s">
        <v>50</v>
      </c>
    </row>
    <row r="389" spans="1:15"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53</v>
      </c>
      <c r="O389" s="12">
        <v>2</v>
      </c>
    </row>
    <row r="390" spans="1:15" x14ac:dyDescent="0.3">
      <c r="A390">
        <v>12568</v>
      </c>
      <c r="B390" t="s">
        <v>36</v>
      </c>
      <c r="C390" t="s">
        <v>39</v>
      </c>
      <c r="D390" s="3">
        <v>30000</v>
      </c>
      <c r="E390">
        <v>1</v>
      </c>
      <c r="F390" t="s">
        <v>13</v>
      </c>
      <c r="G390" t="s">
        <v>20</v>
      </c>
      <c r="H390" t="s">
        <v>15</v>
      </c>
      <c r="I390">
        <v>0</v>
      </c>
      <c r="J390" t="s">
        <v>16</v>
      </c>
      <c r="K390" t="s">
        <v>17</v>
      </c>
      <c r="L390">
        <v>64</v>
      </c>
      <c r="M390" t="str">
        <f t="shared" si="6"/>
        <v>Old Age</v>
      </c>
      <c r="N390" t="s">
        <v>52</v>
      </c>
      <c r="O390" s="12">
        <v>1</v>
      </c>
    </row>
    <row r="391" spans="1:15"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53</v>
      </c>
      <c r="O391" s="12">
        <v>2</v>
      </c>
    </row>
    <row r="392" spans="1:15"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52</v>
      </c>
      <c r="O392" s="12">
        <v>10</v>
      </c>
    </row>
    <row r="393" spans="1:15"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53</v>
      </c>
      <c r="O393" s="12">
        <v>1</v>
      </c>
    </row>
    <row r="394" spans="1:15"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52</v>
      </c>
      <c r="O394" s="12">
        <v>1</v>
      </c>
    </row>
    <row r="395" spans="1:15"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52</v>
      </c>
      <c r="O395" s="12">
        <v>2</v>
      </c>
    </row>
    <row r="396" spans="1:15"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53</v>
      </c>
      <c r="O396" s="12">
        <v>1</v>
      </c>
    </row>
    <row r="397" spans="1:15"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53</v>
      </c>
      <c r="O397" s="12">
        <v>1</v>
      </c>
    </row>
    <row r="398" spans="1:15"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53</v>
      </c>
      <c r="O398" s="12">
        <v>5</v>
      </c>
    </row>
    <row r="399" spans="1:15" x14ac:dyDescent="0.3">
      <c r="A399">
        <v>21365</v>
      </c>
      <c r="B399" t="s">
        <v>36</v>
      </c>
      <c r="C399" t="s">
        <v>39</v>
      </c>
      <c r="D399" s="3">
        <v>10000</v>
      </c>
      <c r="E399">
        <v>2</v>
      </c>
      <c r="F399" t="s">
        <v>29</v>
      </c>
      <c r="G399" t="s">
        <v>20</v>
      </c>
      <c r="H399" t="s">
        <v>15</v>
      </c>
      <c r="I399">
        <v>2</v>
      </c>
      <c r="J399" t="s">
        <v>23</v>
      </c>
      <c r="K399" t="s">
        <v>24</v>
      </c>
      <c r="L399">
        <v>58</v>
      </c>
      <c r="M399" t="str">
        <f t="shared" si="6"/>
        <v>Old Age</v>
      </c>
      <c r="N399" t="s">
        <v>52</v>
      </c>
      <c r="O399" s="12">
        <v>10</v>
      </c>
    </row>
    <row r="400" spans="1:15"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53</v>
      </c>
      <c r="O400" s="12">
        <v>2</v>
      </c>
    </row>
    <row r="401" spans="1:15"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53</v>
      </c>
      <c r="O401" s="12">
        <v>10</v>
      </c>
    </row>
    <row r="402" spans="1:15"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52</v>
      </c>
      <c r="O402" s="12" t="s">
        <v>50</v>
      </c>
    </row>
    <row r="403" spans="1:15" x14ac:dyDescent="0.3">
      <c r="A403">
        <v>11555</v>
      </c>
      <c r="B403" t="s">
        <v>36</v>
      </c>
      <c r="C403" t="s">
        <v>39</v>
      </c>
      <c r="D403" s="3">
        <v>40000</v>
      </c>
      <c r="E403">
        <v>1</v>
      </c>
      <c r="F403" t="s">
        <v>13</v>
      </c>
      <c r="G403" t="s">
        <v>20</v>
      </c>
      <c r="H403" t="s">
        <v>15</v>
      </c>
      <c r="I403">
        <v>0</v>
      </c>
      <c r="J403" t="s">
        <v>16</v>
      </c>
      <c r="K403" t="s">
        <v>17</v>
      </c>
      <c r="L403">
        <v>80</v>
      </c>
      <c r="M403" t="str">
        <f t="shared" si="6"/>
        <v>Old Age</v>
      </c>
      <c r="N403" t="s">
        <v>52</v>
      </c>
      <c r="O403" s="12">
        <v>1</v>
      </c>
    </row>
    <row r="404" spans="1:15"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52</v>
      </c>
      <c r="O404" s="12">
        <v>1</v>
      </c>
    </row>
    <row r="405" spans="1:15"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52</v>
      </c>
      <c r="O405" s="12">
        <v>1</v>
      </c>
    </row>
    <row r="406" spans="1:15" x14ac:dyDescent="0.3">
      <c r="A406">
        <v>22174</v>
      </c>
      <c r="B406" t="s">
        <v>36</v>
      </c>
      <c r="C406" t="s">
        <v>38</v>
      </c>
      <c r="D406" s="3">
        <v>30000</v>
      </c>
      <c r="E406">
        <v>3</v>
      </c>
      <c r="F406" t="s">
        <v>27</v>
      </c>
      <c r="G406" t="s">
        <v>14</v>
      </c>
      <c r="H406" t="s">
        <v>15</v>
      </c>
      <c r="I406">
        <v>2</v>
      </c>
      <c r="J406" t="s">
        <v>23</v>
      </c>
      <c r="K406" t="s">
        <v>24</v>
      </c>
      <c r="L406">
        <v>54</v>
      </c>
      <c r="M406" t="str">
        <f t="shared" si="6"/>
        <v>Old Age</v>
      </c>
      <c r="N406" t="s">
        <v>53</v>
      </c>
      <c r="O406" s="12">
        <v>10</v>
      </c>
    </row>
    <row r="407" spans="1:15"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53</v>
      </c>
      <c r="O407" s="12">
        <v>1</v>
      </c>
    </row>
    <row r="408" spans="1:15"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52</v>
      </c>
      <c r="O408" s="12">
        <v>1</v>
      </c>
    </row>
    <row r="409" spans="1:15"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53</v>
      </c>
      <c r="O409" s="12">
        <v>1</v>
      </c>
    </row>
    <row r="410" spans="1:15"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52</v>
      </c>
      <c r="O410" s="12">
        <v>1</v>
      </c>
    </row>
    <row r="411" spans="1:15"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52</v>
      </c>
      <c r="O411" s="12">
        <v>1</v>
      </c>
    </row>
    <row r="412" spans="1:15"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53</v>
      </c>
      <c r="O412" s="12">
        <v>1</v>
      </c>
    </row>
    <row r="413" spans="1:15"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52</v>
      </c>
      <c r="O413" s="12">
        <v>10</v>
      </c>
    </row>
    <row r="414" spans="1:15"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52</v>
      </c>
      <c r="O414" s="12">
        <v>1</v>
      </c>
    </row>
    <row r="415" spans="1:15" x14ac:dyDescent="0.3">
      <c r="A415">
        <v>25266</v>
      </c>
      <c r="B415" t="s">
        <v>37</v>
      </c>
      <c r="C415" t="s">
        <v>39</v>
      </c>
      <c r="D415" s="3">
        <v>30000</v>
      </c>
      <c r="E415">
        <v>2</v>
      </c>
      <c r="F415" t="s">
        <v>19</v>
      </c>
      <c r="G415" t="s">
        <v>20</v>
      </c>
      <c r="H415" t="s">
        <v>18</v>
      </c>
      <c r="I415">
        <v>2</v>
      </c>
      <c r="J415" t="s">
        <v>23</v>
      </c>
      <c r="K415" t="s">
        <v>24</v>
      </c>
      <c r="L415">
        <v>67</v>
      </c>
      <c r="M415" t="str">
        <f t="shared" si="6"/>
        <v>Old Age</v>
      </c>
      <c r="N415" t="s">
        <v>52</v>
      </c>
      <c r="O415" s="12">
        <v>10</v>
      </c>
    </row>
    <row r="416" spans="1:15"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53</v>
      </c>
      <c r="O416" s="12">
        <v>1</v>
      </c>
    </row>
    <row r="417" spans="1:15"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52</v>
      </c>
      <c r="O417" s="12">
        <v>1</v>
      </c>
    </row>
    <row r="418" spans="1:15"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53</v>
      </c>
      <c r="O418" s="12">
        <v>1</v>
      </c>
    </row>
    <row r="419" spans="1:15" x14ac:dyDescent="0.3">
      <c r="A419">
        <v>11139</v>
      </c>
      <c r="B419" t="s">
        <v>37</v>
      </c>
      <c r="C419" t="s">
        <v>39</v>
      </c>
      <c r="D419" s="3">
        <v>30000</v>
      </c>
      <c r="E419">
        <v>2</v>
      </c>
      <c r="F419" t="s">
        <v>19</v>
      </c>
      <c r="G419" t="s">
        <v>20</v>
      </c>
      <c r="H419" t="s">
        <v>18</v>
      </c>
      <c r="I419">
        <v>2</v>
      </c>
      <c r="J419" t="s">
        <v>23</v>
      </c>
      <c r="K419" t="s">
        <v>24</v>
      </c>
      <c r="L419">
        <v>67</v>
      </c>
      <c r="M419" t="str">
        <f t="shared" si="6"/>
        <v>Old Age</v>
      </c>
      <c r="N419" t="s">
        <v>52</v>
      </c>
      <c r="O419" s="12">
        <v>10</v>
      </c>
    </row>
    <row r="420" spans="1:15"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53</v>
      </c>
      <c r="O420" s="12">
        <v>1</v>
      </c>
    </row>
    <row r="421" spans="1:15"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53</v>
      </c>
      <c r="O421" s="12">
        <v>1</v>
      </c>
    </row>
    <row r="422" spans="1:15" x14ac:dyDescent="0.3">
      <c r="A422">
        <v>18153</v>
      </c>
      <c r="B422" t="s">
        <v>36</v>
      </c>
      <c r="C422" t="s">
        <v>39</v>
      </c>
      <c r="D422" s="3">
        <v>100000</v>
      </c>
      <c r="E422">
        <v>2</v>
      </c>
      <c r="F422" t="s">
        <v>13</v>
      </c>
      <c r="G422" t="s">
        <v>28</v>
      </c>
      <c r="H422" t="s">
        <v>15</v>
      </c>
      <c r="I422">
        <v>4</v>
      </c>
      <c r="J422" t="s">
        <v>49</v>
      </c>
      <c r="K422" t="s">
        <v>17</v>
      </c>
      <c r="L422">
        <v>59</v>
      </c>
      <c r="M422" t="str">
        <f t="shared" si="6"/>
        <v>Old Age</v>
      </c>
      <c r="N422" t="s">
        <v>52</v>
      </c>
      <c r="O422" s="12" t="s">
        <v>50</v>
      </c>
    </row>
    <row r="423" spans="1:15"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52</v>
      </c>
      <c r="O423" s="12">
        <v>2</v>
      </c>
    </row>
    <row r="424" spans="1:15"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53</v>
      </c>
      <c r="O424" s="12" t="s">
        <v>50</v>
      </c>
    </row>
    <row r="425" spans="1:15"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53</v>
      </c>
      <c r="O425" s="12">
        <v>5</v>
      </c>
    </row>
    <row r="426" spans="1:15"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52</v>
      </c>
      <c r="O426" s="12">
        <v>1</v>
      </c>
    </row>
    <row r="427" spans="1:15" x14ac:dyDescent="0.3">
      <c r="A427">
        <v>15822</v>
      </c>
      <c r="B427" t="s">
        <v>36</v>
      </c>
      <c r="C427" t="s">
        <v>38</v>
      </c>
      <c r="D427" s="3">
        <v>40000</v>
      </c>
      <c r="E427">
        <v>2</v>
      </c>
      <c r="F427" t="s">
        <v>13</v>
      </c>
      <c r="G427" t="s">
        <v>28</v>
      </c>
      <c r="H427" t="s">
        <v>15</v>
      </c>
      <c r="I427">
        <v>2</v>
      </c>
      <c r="J427" t="s">
        <v>16</v>
      </c>
      <c r="K427" t="s">
        <v>24</v>
      </c>
      <c r="L427">
        <v>67</v>
      </c>
      <c r="M427" t="str">
        <f t="shared" si="6"/>
        <v>Old Age</v>
      </c>
      <c r="N427" t="s">
        <v>52</v>
      </c>
      <c r="O427" s="12">
        <v>1</v>
      </c>
    </row>
    <row r="428" spans="1:15"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52</v>
      </c>
      <c r="O428" s="12">
        <v>5</v>
      </c>
    </row>
    <row r="429" spans="1:15"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53</v>
      </c>
      <c r="O429" s="12">
        <v>1</v>
      </c>
    </row>
    <row r="430" spans="1:15"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52</v>
      </c>
      <c r="O430" s="12">
        <v>5</v>
      </c>
    </row>
    <row r="431" spans="1:15"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52</v>
      </c>
      <c r="O431" s="12">
        <v>5</v>
      </c>
    </row>
    <row r="432" spans="1:15" x14ac:dyDescent="0.3">
      <c r="A432">
        <v>15019</v>
      </c>
      <c r="B432" t="s">
        <v>37</v>
      </c>
      <c r="C432" t="s">
        <v>39</v>
      </c>
      <c r="D432" s="3">
        <v>30000</v>
      </c>
      <c r="E432">
        <v>3</v>
      </c>
      <c r="F432" t="s">
        <v>27</v>
      </c>
      <c r="G432" t="s">
        <v>14</v>
      </c>
      <c r="H432" t="s">
        <v>15</v>
      </c>
      <c r="I432">
        <v>2</v>
      </c>
      <c r="J432" t="s">
        <v>23</v>
      </c>
      <c r="K432" t="s">
        <v>24</v>
      </c>
      <c r="L432">
        <v>55</v>
      </c>
      <c r="M432" t="str">
        <f t="shared" si="6"/>
        <v>Old Age</v>
      </c>
      <c r="N432" t="s">
        <v>52</v>
      </c>
      <c r="O432" s="12">
        <v>10</v>
      </c>
    </row>
    <row r="433" spans="1:15"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53</v>
      </c>
      <c r="O433" s="12">
        <v>1</v>
      </c>
    </row>
    <row r="434" spans="1:15"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53</v>
      </c>
      <c r="O434" s="12" t="s">
        <v>50</v>
      </c>
    </row>
    <row r="435" spans="1:15"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52</v>
      </c>
      <c r="O435" s="12">
        <v>1</v>
      </c>
    </row>
    <row r="436" spans="1:15"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53</v>
      </c>
      <c r="O436" s="12">
        <v>10</v>
      </c>
    </row>
    <row r="437" spans="1:15" x14ac:dyDescent="0.3">
      <c r="A437">
        <v>29447</v>
      </c>
      <c r="B437" t="s">
        <v>37</v>
      </c>
      <c r="C437" t="s">
        <v>39</v>
      </c>
      <c r="D437" s="3">
        <v>10000</v>
      </c>
      <c r="E437">
        <v>2</v>
      </c>
      <c r="F437" t="s">
        <v>13</v>
      </c>
      <c r="G437" t="s">
        <v>20</v>
      </c>
      <c r="H437" t="s">
        <v>18</v>
      </c>
      <c r="I437">
        <v>1</v>
      </c>
      <c r="J437" t="s">
        <v>22</v>
      </c>
      <c r="K437" t="s">
        <v>17</v>
      </c>
      <c r="L437">
        <v>68</v>
      </c>
      <c r="M437" t="str">
        <f t="shared" si="6"/>
        <v>Old Age</v>
      </c>
      <c r="N437" t="s">
        <v>52</v>
      </c>
      <c r="O437" s="12">
        <v>5</v>
      </c>
    </row>
    <row r="438" spans="1:15"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53</v>
      </c>
      <c r="O438" s="12">
        <v>10</v>
      </c>
    </row>
    <row r="439" spans="1:15"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53</v>
      </c>
      <c r="O439" s="12">
        <v>1</v>
      </c>
    </row>
    <row r="440" spans="1:15"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53</v>
      </c>
      <c r="O440" s="12">
        <v>1</v>
      </c>
    </row>
    <row r="441" spans="1:15"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52</v>
      </c>
      <c r="O441" s="12">
        <v>1</v>
      </c>
    </row>
    <row r="442" spans="1:15"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53</v>
      </c>
      <c r="O442" s="12" t="s">
        <v>50</v>
      </c>
    </row>
    <row r="443" spans="1:15"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53</v>
      </c>
      <c r="O443" s="12">
        <v>10</v>
      </c>
    </row>
    <row r="444" spans="1:15"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53</v>
      </c>
      <c r="O444" s="12">
        <v>1</v>
      </c>
    </row>
    <row r="445" spans="1:15"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53</v>
      </c>
      <c r="O445" s="12">
        <v>1</v>
      </c>
    </row>
    <row r="446" spans="1:15"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52</v>
      </c>
      <c r="O446" s="12">
        <v>2</v>
      </c>
    </row>
    <row r="447" spans="1:15"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53</v>
      </c>
      <c r="O447" s="12">
        <v>2</v>
      </c>
    </row>
    <row r="448" spans="1:15"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52</v>
      </c>
      <c r="O448" s="12" t="s">
        <v>50</v>
      </c>
    </row>
    <row r="449" spans="1:15"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53</v>
      </c>
      <c r="O449" s="12">
        <v>2</v>
      </c>
    </row>
    <row r="450" spans="1:15"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52</v>
      </c>
      <c r="O450" s="12">
        <v>1</v>
      </c>
    </row>
    <row r="451" spans="1:15" x14ac:dyDescent="0.3">
      <c r="A451">
        <v>12497</v>
      </c>
      <c r="B451" t="s">
        <v>36</v>
      </c>
      <c r="C451" t="s">
        <v>39</v>
      </c>
      <c r="D451" s="3">
        <v>40000</v>
      </c>
      <c r="E451">
        <v>1</v>
      </c>
      <c r="F451" t="s">
        <v>13</v>
      </c>
      <c r="G451" t="s">
        <v>14</v>
      </c>
      <c r="H451" t="s">
        <v>15</v>
      </c>
      <c r="I451">
        <v>0</v>
      </c>
      <c r="J451" t="s">
        <v>16</v>
      </c>
      <c r="K451" t="s">
        <v>17</v>
      </c>
      <c r="L451">
        <v>42</v>
      </c>
      <c r="M451" t="str">
        <f t="shared" ref="M451:M514" si="7">IF(L451 &lt; 31, "Adolescent", IF(L451 &lt; 54, "Middle Age", "Old Age"))</f>
        <v>Middle Age</v>
      </c>
      <c r="N451" t="s">
        <v>52</v>
      </c>
      <c r="O451" s="12">
        <v>1</v>
      </c>
    </row>
    <row r="452" spans="1:15"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53</v>
      </c>
      <c r="O452" s="12">
        <v>1</v>
      </c>
    </row>
    <row r="453" spans="1:15"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52</v>
      </c>
      <c r="O453" s="12">
        <v>1</v>
      </c>
    </row>
    <row r="454" spans="1:15" x14ac:dyDescent="0.3">
      <c r="A454">
        <v>20277</v>
      </c>
      <c r="B454" t="s">
        <v>36</v>
      </c>
      <c r="C454" t="s">
        <v>39</v>
      </c>
      <c r="D454" s="3">
        <v>30000</v>
      </c>
      <c r="E454">
        <v>2</v>
      </c>
      <c r="F454" t="s">
        <v>19</v>
      </c>
      <c r="G454" t="s">
        <v>20</v>
      </c>
      <c r="H454" t="s">
        <v>18</v>
      </c>
      <c r="I454">
        <v>2</v>
      </c>
      <c r="J454" t="s">
        <v>16</v>
      </c>
      <c r="K454" t="s">
        <v>24</v>
      </c>
      <c r="L454">
        <v>69</v>
      </c>
      <c r="M454" t="str">
        <f t="shared" si="7"/>
        <v>Old Age</v>
      </c>
      <c r="N454" t="s">
        <v>52</v>
      </c>
      <c r="O454" s="12">
        <v>1</v>
      </c>
    </row>
    <row r="455" spans="1:15"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52</v>
      </c>
      <c r="O455" s="12">
        <v>10</v>
      </c>
    </row>
    <row r="456" spans="1:15"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52</v>
      </c>
      <c r="O456" s="12">
        <v>5</v>
      </c>
    </row>
    <row r="457" spans="1:15"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53</v>
      </c>
      <c r="O457" s="12">
        <v>5</v>
      </c>
    </row>
    <row r="458" spans="1:15"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52</v>
      </c>
      <c r="O458" s="12">
        <v>10</v>
      </c>
    </row>
    <row r="459" spans="1:15" x14ac:dyDescent="0.3">
      <c r="A459">
        <v>12236</v>
      </c>
      <c r="B459" t="s">
        <v>36</v>
      </c>
      <c r="C459" t="s">
        <v>39</v>
      </c>
      <c r="D459" s="3">
        <v>20000</v>
      </c>
      <c r="E459">
        <v>1</v>
      </c>
      <c r="F459" t="s">
        <v>19</v>
      </c>
      <c r="G459" t="s">
        <v>25</v>
      </c>
      <c r="H459" t="s">
        <v>15</v>
      </c>
      <c r="I459">
        <v>0</v>
      </c>
      <c r="J459" t="s">
        <v>16</v>
      </c>
      <c r="K459" t="s">
        <v>17</v>
      </c>
      <c r="L459">
        <v>65</v>
      </c>
      <c r="M459" t="str">
        <f t="shared" si="7"/>
        <v>Old Age</v>
      </c>
      <c r="N459" t="s">
        <v>52</v>
      </c>
      <c r="O459" s="12">
        <v>1</v>
      </c>
    </row>
    <row r="460" spans="1:15"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53</v>
      </c>
      <c r="O460" s="12" t="s">
        <v>50</v>
      </c>
    </row>
    <row r="461" spans="1:15"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52</v>
      </c>
      <c r="O461" s="12" t="s">
        <v>50</v>
      </c>
    </row>
    <row r="462" spans="1:15"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53</v>
      </c>
      <c r="O462" s="12">
        <v>2</v>
      </c>
    </row>
    <row r="463" spans="1:15"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53</v>
      </c>
      <c r="O463" s="12">
        <v>1</v>
      </c>
    </row>
    <row r="464" spans="1:15"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53</v>
      </c>
      <c r="O464" s="12">
        <v>1</v>
      </c>
    </row>
    <row r="465" spans="1:15"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52</v>
      </c>
      <c r="O465" s="12">
        <v>1</v>
      </c>
    </row>
    <row r="466" spans="1:15"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53</v>
      </c>
      <c r="O466" s="12">
        <v>1</v>
      </c>
    </row>
    <row r="467" spans="1:15" x14ac:dyDescent="0.3">
      <c r="A467">
        <v>11149</v>
      </c>
      <c r="B467" t="s">
        <v>36</v>
      </c>
      <c r="C467" t="s">
        <v>38</v>
      </c>
      <c r="D467" s="3">
        <v>40000</v>
      </c>
      <c r="E467">
        <v>2</v>
      </c>
      <c r="F467" t="s">
        <v>13</v>
      </c>
      <c r="G467" t="s">
        <v>28</v>
      </c>
      <c r="H467" t="s">
        <v>15</v>
      </c>
      <c r="I467">
        <v>2</v>
      </c>
      <c r="J467" t="s">
        <v>16</v>
      </c>
      <c r="K467" t="s">
        <v>24</v>
      </c>
      <c r="L467">
        <v>65</v>
      </c>
      <c r="M467" t="str">
        <f t="shared" si="7"/>
        <v>Old Age</v>
      </c>
      <c r="N467" t="s">
        <v>52</v>
      </c>
      <c r="O467" s="12">
        <v>1</v>
      </c>
    </row>
    <row r="468" spans="1:15"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53</v>
      </c>
      <c r="O468" s="12">
        <v>1</v>
      </c>
    </row>
    <row r="469" spans="1:15"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53</v>
      </c>
      <c r="O469" s="12">
        <v>1</v>
      </c>
    </row>
    <row r="470" spans="1:15"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52</v>
      </c>
      <c r="O470" s="12">
        <v>1</v>
      </c>
    </row>
    <row r="471" spans="1:15" x14ac:dyDescent="0.3">
      <c r="A471">
        <v>20147</v>
      </c>
      <c r="B471" t="s">
        <v>36</v>
      </c>
      <c r="C471" t="s">
        <v>39</v>
      </c>
      <c r="D471" s="3">
        <v>30000</v>
      </c>
      <c r="E471">
        <v>1</v>
      </c>
      <c r="F471" t="s">
        <v>13</v>
      </c>
      <c r="G471" t="s">
        <v>20</v>
      </c>
      <c r="H471" t="s">
        <v>15</v>
      </c>
      <c r="I471">
        <v>0</v>
      </c>
      <c r="J471" t="s">
        <v>16</v>
      </c>
      <c r="K471" t="s">
        <v>17</v>
      </c>
      <c r="L471">
        <v>65</v>
      </c>
      <c r="M471" t="str">
        <f t="shared" si="7"/>
        <v>Old Age</v>
      </c>
      <c r="N471" t="s">
        <v>52</v>
      </c>
      <c r="O471" s="12">
        <v>1</v>
      </c>
    </row>
    <row r="472" spans="1:15"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52</v>
      </c>
      <c r="O472" s="12">
        <v>2</v>
      </c>
    </row>
    <row r="473" spans="1:15"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53</v>
      </c>
      <c r="O473" s="12">
        <v>10</v>
      </c>
    </row>
    <row r="474" spans="1:15"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53</v>
      </c>
      <c r="O474" s="12">
        <v>1</v>
      </c>
    </row>
    <row r="475" spans="1:15"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53</v>
      </c>
      <c r="O475" s="12">
        <v>1</v>
      </c>
    </row>
    <row r="476" spans="1:15"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53</v>
      </c>
      <c r="O476" s="12">
        <v>1</v>
      </c>
    </row>
    <row r="477" spans="1:15" x14ac:dyDescent="0.3">
      <c r="A477">
        <v>19748</v>
      </c>
      <c r="B477" t="s">
        <v>36</v>
      </c>
      <c r="C477" t="s">
        <v>38</v>
      </c>
      <c r="D477" s="3">
        <v>20000</v>
      </c>
      <c r="E477">
        <v>4</v>
      </c>
      <c r="F477" t="s">
        <v>27</v>
      </c>
      <c r="G477" t="s">
        <v>14</v>
      </c>
      <c r="H477" t="s">
        <v>18</v>
      </c>
      <c r="I477">
        <v>2</v>
      </c>
      <c r="J477" t="s">
        <v>26</v>
      </c>
      <c r="K477" t="s">
        <v>24</v>
      </c>
      <c r="L477">
        <v>60</v>
      </c>
      <c r="M477" t="str">
        <f t="shared" si="7"/>
        <v>Old Age</v>
      </c>
      <c r="N477" t="s">
        <v>52</v>
      </c>
      <c r="O477" s="12">
        <v>2</v>
      </c>
    </row>
    <row r="478" spans="1:15"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53</v>
      </c>
      <c r="O478" s="12">
        <v>10</v>
      </c>
    </row>
    <row r="479" spans="1:15"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53</v>
      </c>
      <c r="O479" s="12">
        <v>2</v>
      </c>
    </row>
    <row r="480" spans="1:15"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53</v>
      </c>
      <c r="O480" s="12">
        <v>1</v>
      </c>
    </row>
    <row r="481" spans="1:15"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53</v>
      </c>
      <c r="O481" s="12">
        <v>1</v>
      </c>
    </row>
    <row r="482" spans="1:15"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52</v>
      </c>
      <c r="O482" s="12">
        <v>10</v>
      </c>
    </row>
    <row r="483" spans="1:15"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53</v>
      </c>
      <c r="O483" s="12">
        <v>2</v>
      </c>
    </row>
    <row r="484" spans="1:15"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53</v>
      </c>
      <c r="O484" s="12">
        <v>1</v>
      </c>
    </row>
    <row r="485" spans="1:15" x14ac:dyDescent="0.3">
      <c r="A485">
        <v>15450</v>
      </c>
      <c r="B485" t="s">
        <v>36</v>
      </c>
      <c r="C485" t="s">
        <v>38</v>
      </c>
      <c r="D485" s="3">
        <v>10000</v>
      </c>
      <c r="E485">
        <v>1</v>
      </c>
      <c r="F485" t="s">
        <v>31</v>
      </c>
      <c r="G485" t="s">
        <v>20</v>
      </c>
      <c r="H485" t="s">
        <v>15</v>
      </c>
      <c r="I485">
        <v>0</v>
      </c>
      <c r="J485" t="s">
        <v>16</v>
      </c>
      <c r="K485" t="s">
        <v>17</v>
      </c>
      <c r="L485">
        <v>70</v>
      </c>
      <c r="M485" t="str">
        <f t="shared" si="7"/>
        <v>Old Age</v>
      </c>
      <c r="N485" t="s">
        <v>52</v>
      </c>
      <c r="O485" s="12">
        <v>1</v>
      </c>
    </row>
    <row r="486" spans="1:15"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53</v>
      </c>
      <c r="O486" s="12">
        <v>5</v>
      </c>
    </row>
    <row r="487" spans="1:15"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52</v>
      </c>
      <c r="O487" s="12">
        <v>1</v>
      </c>
    </row>
    <row r="488" spans="1:15" x14ac:dyDescent="0.3">
      <c r="A488">
        <v>26415</v>
      </c>
      <c r="B488" t="s">
        <v>36</v>
      </c>
      <c r="C488" t="s">
        <v>39</v>
      </c>
      <c r="D488" s="3">
        <v>90000</v>
      </c>
      <c r="E488">
        <v>4</v>
      </c>
      <c r="F488" t="s">
        <v>29</v>
      </c>
      <c r="G488" t="s">
        <v>14</v>
      </c>
      <c r="H488" t="s">
        <v>15</v>
      </c>
      <c r="I488">
        <v>4</v>
      </c>
      <c r="J488" t="s">
        <v>49</v>
      </c>
      <c r="K488" t="s">
        <v>17</v>
      </c>
      <c r="L488">
        <v>58</v>
      </c>
      <c r="M488" t="str">
        <f t="shared" si="7"/>
        <v>Old Age</v>
      </c>
      <c r="N488" t="s">
        <v>52</v>
      </c>
      <c r="O488" s="12" t="s">
        <v>50</v>
      </c>
    </row>
    <row r="489" spans="1:15"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52</v>
      </c>
      <c r="O489" s="12">
        <v>1</v>
      </c>
    </row>
    <row r="490" spans="1:15"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52</v>
      </c>
      <c r="O490" s="12">
        <v>2</v>
      </c>
    </row>
    <row r="491" spans="1:15"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52</v>
      </c>
      <c r="O491" s="12">
        <v>1</v>
      </c>
    </row>
    <row r="492" spans="1:15"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52</v>
      </c>
      <c r="O492" s="12">
        <v>5</v>
      </c>
    </row>
    <row r="493" spans="1:15"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52</v>
      </c>
      <c r="O493" s="12">
        <v>10</v>
      </c>
    </row>
    <row r="494" spans="1:15"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53</v>
      </c>
      <c r="O494" s="12">
        <v>2</v>
      </c>
    </row>
    <row r="495" spans="1:15" x14ac:dyDescent="0.3">
      <c r="A495">
        <v>23707</v>
      </c>
      <c r="B495" t="s">
        <v>37</v>
      </c>
      <c r="C495" t="s">
        <v>38</v>
      </c>
      <c r="D495" s="3">
        <v>70000</v>
      </c>
      <c r="E495">
        <v>5</v>
      </c>
      <c r="F495" t="s">
        <v>13</v>
      </c>
      <c r="G495" t="s">
        <v>28</v>
      </c>
      <c r="H495" t="s">
        <v>15</v>
      </c>
      <c r="I495">
        <v>3</v>
      </c>
      <c r="J495" t="s">
        <v>49</v>
      </c>
      <c r="K495" t="s">
        <v>32</v>
      </c>
      <c r="L495">
        <v>60</v>
      </c>
      <c r="M495" t="str">
        <f t="shared" si="7"/>
        <v>Old Age</v>
      </c>
      <c r="N495" t="s">
        <v>53</v>
      </c>
      <c r="O495" s="12" t="s">
        <v>50</v>
      </c>
    </row>
    <row r="496" spans="1:15"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52</v>
      </c>
      <c r="O496" s="12">
        <v>10</v>
      </c>
    </row>
    <row r="497" spans="1:15" x14ac:dyDescent="0.3">
      <c r="A497">
        <v>24981</v>
      </c>
      <c r="B497" t="s">
        <v>36</v>
      </c>
      <c r="C497" t="s">
        <v>38</v>
      </c>
      <c r="D497" s="3">
        <v>60000</v>
      </c>
      <c r="E497">
        <v>2</v>
      </c>
      <c r="F497" t="s">
        <v>19</v>
      </c>
      <c r="G497" t="s">
        <v>21</v>
      </c>
      <c r="H497" t="s">
        <v>15</v>
      </c>
      <c r="I497">
        <v>2</v>
      </c>
      <c r="J497" t="s">
        <v>49</v>
      </c>
      <c r="K497" t="s">
        <v>32</v>
      </c>
      <c r="L497">
        <v>56</v>
      </c>
      <c r="M497" t="str">
        <f t="shared" si="7"/>
        <v>Old Age</v>
      </c>
      <c r="N497" t="s">
        <v>52</v>
      </c>
      <c r="O497" s="12" t="s">
        <v>50</v>
      </c>
    </row>
    <row r="498" spans="1:15"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53</v>
      </c>
      <c r="O498" s="12">
        <v>5</v>
      </c>
    </row>
    <row r="499" spans="1:15"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53</v>
      </c>
      <c r="O499" s="12">
        <v>5</v>
      </c>
    </row>
    <row r="500" spans="1:15"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53</v>
      </c>
      <c r="O500" s="12">
        <v>5</v>
      </c>
    </row>
    <row r="501" spans="1:15"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53</v>
      </c>
      <c r="O501" s="12">
        <v>2</v>
      </c>
    </row>
    <row r="502" spans="1:15"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52</v>
      </c>
      <c r="O502" s="12">
        <v>5</v>
      </c>
    </row>
    <row r="503" spans="1:15"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52</v>
      </c>
      <c r="O503" s="12">
        <v>1</v>
      </c>
    </row>
    <row r="504" spans="1:15"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52</v>
      </c>
      <c r="O504" s="12">
        <v>10</v>
      </c>
    </row>
    <row r="505" spans="1:15"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53</v>
      </c>
      <c r="O505" s="12">
        <v>5</v>
      </c>
    </row>
    <row r="506" spans="1:15"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53</v>
      </c>
      <c r="O506" s="12">
        <v>5</v>
      </c>
    </row>
    <row r="507" spans="1:15"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52</v>
      </c>
      <c r="O507" s="12">
        <v>1</v>
      </c>
    </row>
    <row r="508" spans="1:15"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53</v>
      </c>
      <c r="O508" s="12">
        <v>5</v>
      </c>
    </row>
    <row r="509" spans="1:15"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53</v>
      </c>
      <c r="O509" s="12">
        <v>2</v>
      </c>
    </row>
    <row r="510" spans="1:15"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52</v>
      </c>
      <c r="O510" s="12">
        <v>2</v>
      </c>
    </row>
    <row r="511" spans="1:15"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53</v>
      </c>
      <c r="O511" s="12">
        <v>5</v>
      </c>
    </row>
    <row r="512" spans="1:15"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53</v>
      </c>
      <c r="O512" s="12">
        <v>5</v>
      </c>
    </row>
    <row r="513" spans="1:15" x14ac:dyDescent="0.3">
      <c r="A513">
        <v>12207</v>
      </c>
      <c r="B513" t="s">
        <v>37</v>
      </c>
      <c r="C513" t="s">
        <v>38</v>
      </c>
      <c r="D513" s="3">
        <v>80000</v>
      </c>
      <c r="E513">
        <v>4</v>
      </c>
      <c r="F513" t="s">
        <v>13</v>
      </c>
      <c r="G513" t="s">
        <v>28</v>
      </c>
      <c r="H513" t="s">
        <v>15</v>
      </c>
      <c r="I513">
        <v>0</v>
      </c>
      <c r="J513" t="s">
        <v>23</v>
      </c>
      <c r="K513" t="s">
        <v>32</v>
      </c>
      <c r="L513">
        <v>66</v>
      </c>
      <c r="M513" t="str">
        <f t="shared" si="7"/>
        <v>Old Age</v>
      </c>
      <c r="N513" t="s">
        <v>53</v>
      </c>
      <c r="O513" s="12">
        <v>10</v>
      </c>
    </row>
    <row r="514" spans="1:15"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53</v>
      </c>
      <c r="O514" s="12">
        <v>1</v>
      </c>
    </row>
    <row r="515" spans="1:15" x14ac:dyDescent="0.3">
      <c r="A515">
        <v>13353</v>
      </c>
      <c r="B515" t="s">
        <v>37</v>
      </c>
      <c r="C515" t="s">
        <v>39</v>
      </c>
      <c r="D515" s="3">
        <v>60000</v>
      </c>
      <c r="E515">
        <v>4</v>
      </c>
      <c r="F515" t="s">
        <v>31</v>
      </c>
      <c r="G515" t="s">
        <v>28</v>
      </c>
      <c r="H515" t="s">
        <v>15</v>
      </c>
      <c r="I515">
        <v>2</v>
      </c>
      <c r="J515" t="s">
        <v>49</v>
      </c>
      <c r="K515" t="s">
        <v>32</v>
      </c>
      <c r="L515">
        <v>61</v>
      </c>
      <c r="M515" t="str">
        <f t="shared" ref="M515:M578" si="8">IF(L515 &lt; 31, "Adolescent", IF(L515 &lt; 54, "Middle Age", "Old Age"))</f>
        <v>Old Age</v>
      </c>
      <c r="N515" t="s">
        <v>53</v>
      </c>
      <c r="O515" s="12" t="s">
        <v>50</v>
      </c>
    </row>
    <row r="516" spans="1:15"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52</v>
      </c>
      <c r="O516" s="12">
        <v>5</v>
      </c>
    </row>
    <row r="517" spans="1:15"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52</v>
      </c>
      <c r="O517" s="12">
        <v>5</v>
      </c>
    </row>
    <row r="518" spans="1:15"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52</v>
      </c>
      <c r="O518" s="12">
        <v>10</v>
      </c>
    </row>
    <row r="519" spans="1:15"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53</v>
      </c>
      <c r="O519" s="12">
        <v>1</v>
      </c>
    </row>
    <row r="520" spans="1:15"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53</v>
      </c>
      <c r="O520" s="12">
        <v>2</v>
      </c>
    </row>
    <row r="521" spans="1:15" x14ac:dyDescent="0.3">
      <c r="A521">
        <v>15740</v>
      </c>
      <c r="B521" t="s">
        <v>36</v>
      </c>
      <c r="C521" t="s">
        <v>38</v>
      </c>
      <c r="D521" s="3">
        <v>80000</v>
      </c>
      <c r="E521">
        <v>5</v>
      </c>
      <c r="F521" t="s">
        <v>13</v>
      </c>
      <c r="G521" t="s">
        <v>28</v>
      </c>
      <c r="H521" t="s">
        <v>15</v>
      </c>
      <c r="I521">
        <v>2</v>
      </c>
      <c r="J521" t="s">
        <v>26</v>
      </c>
      <c r="K521" t="s">
        <v>32</v>
      </c>
      <c r="L521">
        <v>64</v>
      </c>
      <c r="M521" t="str">
        <f t="shared" si="8"/>
        <v>Old Age</v>
      </c>
      <c r="N521" t="s">
        <v>52</v>
      </c>
      <c r="O521" s="12">
        <v>2</v>
      </c>
    </row>
    <row r="522" spans="1:15"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52</v>
      </c>
      <c r="O522" s="12">
        <v>2</v>
      </c>
    </row>
    <row r="523" spans="1:15" x14ac:dyDescent="0.3">
      <c r="A523">
        <v>18976</v>
      </c>
      <c r="B523" t="s">
        <v>37</v>
      </c>
      <c r="C523" t="s">
        <v>38</v>
      </c>
      <c r="D523" s="3">
        <v>40000</v>
      </c>
      <c r="E523">
        <v>4</v>
      </c>
      <c r="F523" t="s">
        <v>27</v>
      </c>
      <c r="G523" t="s">
        <v>21</v>
      </c>
      <c r="H523" t="s">
        <v>15</v>
      </c>
      <c r="I523">
        <v>2</v>
      </c>
      <c r="J523" t="s">
        <v>49</v>
      </c>
      <c r="K523" t="s">
        <v>32</v>
      </c>
      <c r="L523">
        <v>62</v>
      </c>
      <c r="M523" t="str">
        <f t="shared" si="8"/>
        <v>Old Age</v>
      </c>
      <c r="N523" t="s">
        <v>53</v>
      </c>
      <c r="O523" s="12" t="s">
        <v>50</v>
      </c>
    </row>
    <row r="524" spans="1:15"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53</v>
      </c>
      <c r="O524" s="12">
        <v>1</v>
      </c>
    </row>
    <row r="525" spans="1:15"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53</v>
      </c>
      <c r="O525" s="12">
        <v>1</v>
      </c>
    </row>
    <row r="526" spans="1:15" x14ac:dyDescent="0.3">
      <c r="A526">
        <v>17471</v>
      </c>
      <c r="B526" t="s">
        <v>37</v>
      </c>
      <c r="C526" t="s">
        <v>39</v>
      </c>
      <c r="D526" s="3">
        <v>80000</v>
      </c>
      <c r="E526">
        <v>4</v>
      </c>
      <c r="F526" t="s">
        <v>31</v>
      </c>
      <c r="G526" t="s">
        <v>28</v>
      </c>
      <c r="H526" t="s">
        <v>15</v>
      </c>
      <c r="I526">
        <v>2</v>
      </c>
      <c r="J526" t="s">
        <v>23</v>
      </c>
      <c r="K526" t="s">
        <v>32</v>
      </c>
      <c r="L526">
        <v>67</v>
      </c>
      <c r="M526" t="str">
        <f t="shared" si="8"/>
        <v>Old Age</v>
      </c>
      <c r="N526" t="s">
        <v>52</v>
      </c>
      <c r="O526" s="12">
        <v>10</v>
      </c>
    </row>
    <row r="527" spans="1:15" x14ac:dyDescent="0.3">
      <c r="A527">
        <v>16791</v>
      </c>
      <c r="B527" t="s">
        <v>37</v>
      </c>
      <c r="C527" t="s">
        <v>38</v>
      </c>
      <c r="D527" s="3">
        <v>60000</v>
      </c>
      <c r="E527">
        <v>5</v>
      </c>
      <c r="F527" t="s">
        <v>13</v>
      </c>
      <c r="G527" t="s">
        <v>28</v>
      </c>
      <c r="H527" t="s">
        <v>15</v>
      </c>
      <c r="I527">
        <v>3</v>
      </c>
      <c r="J527" t="s">
        <v>49</v>
      </c>
      <c r="K527" t="s">
        <v>32</v>
      </c>
      <c r="L527">
        <v>59</v>
      </c>
      <c r="M527" t="str">
        <f t="shared" si="8"/>
        <v>Old Age</v>
      </c>
      <c r="N527" t="s">
        <v>53</v>
      </c>
      <c r="O527" s="12" t="s">
        <v>50</v>
      </c>
    </row>
    <row r="528" spans="1:15"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52</v>
      </c>
      <c r="O528" s="12">
        <v>2</v>
      </c>
    </row>
    <row r="529" spans="1:15"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52</v>
      </c>
      <c r="O529" s="12">
        <v>1</v>
      </c>
    </row>
    <row r="530" spans="1:15"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52</v>
      </c>
      <c r="O530" s="12">
        <v>10</v>
      </c>
    </row>
    <row r="531" spans="1:15" x14ac:dyDescent="0.3">
      <c r="A531">
        <v>13233</v>
      </c>
      <c r="B531" t="s">
        <v>36</v>
      </c>
      <c r="C531" t="s">
        <v>38</v>
      </c>
      <c r="D531" s="3">
        <v>60000</v>
      </c>
      <c r="E531">
        <v>2</v>
      </c>
      <c r="F531" t="s">
        <v>19</v>
      </c>
      <c r="G531" t="s">
        <v>21</v>
      </c>
      <c r="H531" t="s">
        <v>15</v>
      </c>
      <c r="I531">
        <v>1</v>
      </c>
      <c r="J531" t="s">
        <v>49</v>
      </c>
      <c r="K531" t="s">
        <v>32</v>
      </c>
      <c r="L531">
        <v>57</v>
      </c>
      <c r="M531" t="str">
        <f t="shared" si="8"/>
        <v>Old Age</v>
      </c>
      <c r="N531" t="s">
        <v>53</v>
      </c>
      <c r="O531" s="12" t="s">
        <v>50</v>
      </c>
    </row>
    <row r="532" spans="1:15"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53</v>
      </c>
      <c r="O532" s="12">
        <v>10</v>
      </c>
    </row>
    <row r="533" spans="1:15"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52</v>
      </c>
      <c r="O533" s="12">
        <v>10</v>
      </c>
    </row>
    <row r="534" spans="1:15"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53</v>
      </c>
      <c r="O534" s="12">
        <v>1</v>
      </c>
    </row>
    <row r="535" spans="1:15" x14ac:dyDescent="0.3">
      <c r="A535">
        <v>24941</v>
      </c>
      <c r="B535" t="s">
        <v>36</v>
      </c>
      <c r="C535" t="s">
        <v>38</v>
      </c>
      <c r="D535" s="3">
        <v>60000</v>
      </c>
      <c r="E535">
        <v>3</v>
      </c>
      <c r="F535" t="s">
        <v>13</v>
      </c>
      <c r="G535" t="s">
        <v>28</v>
      </c>
      <c r="H535" t="s">
        <v>15</v>
      </c>
      <c r="I535">
        <v>2</v>
      </c>
      <c r="J535" t="s">
        <v>49</v>
      </c>
      <c r="K535" t="s">
        <v>32</v>
      </c>
      <c r="L535">
        <v>66</v>
      </c>
      <c r="M535" t="str">
        <f t="shared" si="8"/>
        <v>Old Age</v>
      </c>
      <c r="N535" t="s">
        <v>52</v>
      </c>
      <c r="O535" s="12" t="s">
        <v>50</v>
      </c>
    </row>
    <row r="536" spans="1:15" x14ac:dyDescent="0.3">
      <c r="A536">
        <v>24637</v>
      </c>
      <c r="B536" t="s">
        <v>36</v>
      </c>
      <c r="C536" t="s">
        <v>38</v>
      </c>
      <c r="D536" s="3">
        <v>40000</v>
      </c>
      <c r="E536">
        <v>4</v>
      </c>
      <c r="F536" t="s">
        <v>27</v>
      </c>
      <c r="G536" t="s">
        <v>21</v>
      </c>
      <c r="H536" t="s">
        <v>15</v>
      </c>
      <c r="I536">
        <v>2</v>
      </c>
      <c r="J536" t="s">
        <v>49</v>
      </c>
      <c r="K536" t="s">
        <v>32</v>
      </c>
      <c r="L536">
        <v>64</v>
      </c>
      <c r="M536" t="str">
        <f t="shared" si="8"/>
        <v>Old Age</v>
      </c>
      <c r="N536" t="s">
        <v>52</v>
      </c>
      <c r="O536" s="12" t="s">
        <v>50</v>
      </c>
    </row>
    <row r="537" spans="1:15"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52</v>
      </c>
      <c r="O537" s="12" t="s">
        <v>50</v>
      </c>
    </row>
    <row r="538" spans="1:15"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53</v>
      </c>
      <c r="O538" s="12">
        <v>1</v>
      </c>
    </row>
    <row r="539" spans="1:15"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53</v>
      </c>
      <c r="O539" s="12">
        <v>2</v>
      </c>
    </row>
    <row r="540" spans="1:15"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52</v>
      </c>
      <c r="O540" s="12">
        <v>1</v>
      </c>
    </row>
    <row r="541" spans="1:15"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53</v>
      </c>
      <c r="O541" s="12">
        <v>5</v>
      </c>
    </row>
    <row r="542" spans="1:15"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52</v>
      </c>
      <c r="O542" s="12">
        <v>2</v>
      </c>
    </row>
    <row r="543" spans="1:15"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52</v>
      </c>
      <c r="O543" s="12">
        <v>2</v>
      </c>
    </row>
    <row r="544" spans="1:15"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52</v>
      </c>
      <c r="O544" s="12">
        <v>10</v>
      </c>
    </row>
    <row r="545" spans="1:15"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52</v>
      </c>
      <c r="O545" s="12">
        <v>5</v>
      </c>
    </row>
    <row r="546" spans="1:15"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52</v>
      </c>
      <c r="O546" s="12">
        <v>2</v>
      </c>
    </row>
    <row r="547" spans="1:15"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52</v>
      </c>
      <c r="O547" s="12">
        <v>2</v>
      </c>
    </row>
    <row r="548" spans="1:15"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53</v>
      </c>
      <c r="O548" s="12">
        <v>5</v>
      </c>
    </row>
    <row r="549" spans="1:15" x14ac:dyDescent="0.3">
      <c r="A549">
        <v>19884</v>
      </c>
      <c r="B549" t="s">
        <v>36</v>
      </c>
      <c r="C549" t="s">
        <v>38</v>
      </c>
      <c r="D549" s="3">
        <v>60000</v>
      </c>
      <c r="E549">
        <v>2</v>
      </c>
      <c r="F549" t="s">
        <v>27</v>
      </c>
      <c r="G549" t="s">
        <v>21</v>
      </c>
      <c r="H549" t="s">
        <v>15</v>
      </c>
      <c r="I549">
        <v>2</v>
      </c>
      <c r="J549" t="s">
        <v>22</v>
      </c>
      <c r="K549" t="s">
        <v>32</v>
      </c>
      <c r="L549">
        <v>55</v>
      </c>
      <c r="M549" t="str">
        <f t="shared" si="8"/>
        <v>Old Age</v>
      </c>
      <c r="N549" t="s">
        <v>53</v>
      </c>
      <c r="O549" s="12">
        <v>5</v>
      </c>
    </row>
    <row r="550" spans="1:15"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52</v>
      </c>
      <c r="O550" s="12">
        <v>1</v>
      </c>
    </row>
    <row r="551" spans="1:15"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53</v>
      </c>
      <c r="O551" s="12">
        <v>1</v>
      </c>
    </row>
    <row r="552" spans="1:15"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53</v>
      </c>
      <c r="O552" s="12">
        <v>1</v>
      </c>
    </row>
    <row r="553" spans="1:15" x14ac:dyDescent="0.3">
      <c r="A553">
        <v>27393</v>
      </c>
      <c r="B553" t="s">
        <v>36</v>
      </c>
      <c r="C553" t="s">
        <v>39</v>
      </c>
      <c r="D553" s="3">
        <v>50000</v>
      </c>
      <c r="E553">
        <v>4</v>
      </c>
      <c r="F553" t="s">
        <v>13</v>
      </c>
      <c r="G553" t="s">
        <v>28</v>
      </c>
      <c r="H553" t="s">
        <v>15</v>
      </c>
      <c r="I553">
        <v>2</v>
      </c>
      <c r="J553" t="s">
        <v>49</v>
      </c>
      <c r="K553" t="s">
        <v>32</v>
      </c>
      <c r="L553">
        <v>63</v>
      </c>
      <c r="M553" t="str">
        <f t="shared" si="8"/>
        <v>Old Age</v>
      </c>
      <c r="N553" t="s">
        <v>52</v>
      </c>
      <c r="O553" s="12" t="s">
        <v>50</v>
      </c>
    </row>
    <row r="554" spans="1:15" x14ac:dyDescent="0.3">
      <c r="A554">
        <v>14417</v>
      </c>
      <c r="B554" t="s">
        <v>37</v>
      </c>
      <c r="C554" t="s">
        <v>38</v>
      </c>
      <c r="D554" s="3">
        <v>60000</v>
      </c>
      <c r="E554">
        <v>3</v>
      </c>
      <c r="F554" t="s">
        <v>27</v>
      </c>
      <c r="G554" t="s">
        <v>21</v>
      </c>
      <c r="H554" t="s">
        <v>15</v>
      </c>
      <c r="I554">
        <v>2</v>
      </c>
      <c r="J554" t="s">
        <v>49</v>
      </c>
      <c r="K554" t="s">
        <v>32</v>
      </c>
      <c r="L554">
        <v>54</v>
      </c>
      <c r="M554" t="str">
        <f t="shared" si="8"/>
        <v>Old Age</v>
      </c>
      <c r="N554" t="s">
        <v>53</v>
      </c>
      <c r="O554" s="12" t="s">
        <v>50</v>
      </c>
    </row>
    <row r="555" spans="1:15" x14ac:dyDescent="0.3">
      <c r="A555">
        <v>17533</v>
      </c>
      <c r="B555" t="s">
        <v>36</v>
      </c>
      <c r="C555" t="s">
        <v>38</v>
      </c>
      <c r="D555" s="3">
        <v>40000</v>
      </c>
      <c r="E555">
        <v>3</v>
      </c>
      <c r="F555" t="s">
        <v>19</v>
      </c>
      <c r="G555" t="s">
        <v>21</v>
      </c>
      <c r="H555" t="s">
        <v>18</v>
      </c>
      <c r="I555">
        <v>2</v>
      </c>
      <c r="J555" t="s">
        <v>23</v>
      </c>
      <c r="K555" t="s">
        <v>32</v>
      </c>
      <c r="L555">
        <v>73</v>
      </c>
      <c r="M555" t="str">
        <f t="shared" si="8"/>
        <v>Old Age</v>
      </c>
      <c r="N555" t="s">
        <v>53</v>
      </c>
      <c r="O555" s="12">
        <v>10</v>
      </c>
    </row>
    <row r="556" spans="1:15"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53</v>
      </c>
      <c r="O556" s="12">
        <v>5</v>
      </c>
    </row>
    <row r="557" spans="1:15"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53</v>
      </c>
      <c r="O557" s="12">
        <v>5</v>
      </c>
    </row>
    <row r="558" spans="1:15"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52</v>
      </c>
      <c r="O558" s="12">
        <v>2</v>
      </c>
    </row>
    <row r="559" spans="1:15"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52</v>
      </c>
      <c r="O559" s="12">
        <v>2</v>
      </c>
    </row>
    <row r="560" spans="1:15"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52</v>
      </c>
      <c r="O560" s="12">
        <v>1</v>
      </c>
    </row>
    <row r="561" spans="1:15" x14ac:dyDescent="0.3">
      <c r="A561">
        <v>15895</v>
      </c>
      <c r="B561" t="s">
        <v>37</v>
      </c>
      <c r="C561" t="s">
        <v>39</v>
      </c>
      <c r="D561" s="3">
        <v>60000</v>
      </c>
      <c r="E561">
        <v>2</v>
      </c>
      <c r="F561" t="s">
        <v>13</v>
      </c>
      <c r="G561" t="s">
        <v>28</v>
      </c>
      <c r="H561" t="s">
        <v>15</v>
      </c>
      <c r="I561">
        <v>0</v>
      </c>
      <c r="J561" t="s">
        <v>49</v>
      </c>
      <c r="K561" t="s">
        <v>32</v>
      </c>
      <c r="L561">
        <v>58</v>
      </c>
      <c r="M561" t="str">
        <f t="shared" si="8"/>
        <v>Old Age</v>
      </c>
      <c r="N561" t="s">
        <v>52</v>
      </c>
      <c r="O561" s="12" t="s">
        <v>50</v>
      </c>
    </row>
    <row r="562" spans="1:15"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52</v>
      </c>
      <c r="O562" s="12">
        <v>1</v>
      </c>
    </row>
    <row r="563" spans="1:15"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52</v>
      </c>
      <c r="O563" s="12">
        <v>1</v>
      </c>
    </row>
    <row r="564" spans="1:15"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53</v>
      </c>
      <c r="O564" s="12">
        <v>5</v>
      </c>
    </row>
    <row r="565" spans="1:15"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52</v>
      </c>
      <c r="O565" s="12">
        <v>10</v>
      </c>
    </row>
    <row r="566" spans="1:15"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52</v>
      </c>
      <c r="O566" s="12">
        <v>10</v>
      </c>
    </row>
    <row r="567" spans="1:15" x14ac:dyDescent="0.3">
      <c r="A567">
        <v>14495</v>
      </c>
      <c r="B567" t="s">
        <v>36</v>
      </c>
      <c r="C567" t="s">
        <v>38</v>
      </c>
      <c r="D567" s="3">
        <v>40000</v>
      </c>
      <c r="E567">
        <v>3</v>
      </c>
      <c r="F567" t="s">
        <v>19</v>
      </c>
      <c r="G567" t="s">
        <v>21</v>
      </c>
      <c r="H567" t="s">
        <v>18</v>
      </c>
      <c r="I567">
        <v>2</v>
      </c>
      <c r="J567" t="s">
        <v>23</v>
      </c>
      <c r="K567" t="s">
        <v>32</v>
      </c>
      <c r="L567">
        <v>54</v>
      </c>
      <c r="M567" t="str">
        <f t="shared" si="8"/>
        <v>Old Age</v>
      </c>
      <c r="N567" t="s">
        <v>53</v>
      </c>
      <c r="O567" s="12">
        <v>10</v>
      </c>
    </row>
    <row r="568" spans="1:15" x14ac:dyDescent="0.3">
      <c r="A568">
        <v>18847</v>
      </c>
      <c r="B568" t="s">
        <v>36</v>
      </c>
      <c r="C568" t="s">
        <v>39</v>
      </c>
      <c r="D568" s="3">
        <v>60000</v>
      </c>
      <c r="E568">
        <v>2</v>
      </c>
      <c r="F568" t="s">
        <v>31</v>
      </c>
      <c r="G568" t="s">
        <v>28</v>
      </c>
      <c r="H568" t="s">
        <v>15</v>
      </c>
      <c r="I568">
        <v>2</v>
      </c>
      <c r="J568" t="s">
        <v>23</v>
      </c>
      <c r="K568" t="s">
        <v>32</v>
      </c>
      <c r="L568">
        <v>70</v>
      </c>
      <c r="M568" t="str">
        <f t="shared" si="8"/>
        <v>Old Age</v>
      </c>
      <c r="N568" t="s">
        <v>52</v>
      </c>
      <c r="O568" s="12">
        <v>10</v>
      </c>
    </row>
    <row r="569" spans="1:15"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53</v>
      </c>
      <c r="O569" s="12">
        <v>2</v>
      </c>
    </row>
    <row r="570" spans="1:15"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53</v>
      </c>
      <c r="O570" s="12">
        <v>5</v>
      </c>
    </row>
    <row r="571" spans="1:15" x14ac:dyDescent="0.3">
      <c r="A571">
        <v>26452</v>
      </c>
      <c r="B571" t="s">
        <v>37</v>
      </c>
      <c r="C571" t="s">
        <v>38</v>
      </c>
      <c r="D571" s="3">
        <v>50000</v>
      </c>
      <c r="E571">
        <v>3</v>
      </c>
      <c r="F571" t="s">
        <v>31</v>
      </c>
      <c r="G571" t="s">
        <v>28</v>
      </c>
      <c r="H571" t="s">
        <v>15</v>
      </c>
      <c r="I571">
        <v>2</v>
      </c>
      <c r="J571" t="s">
        <v>49</v>
      </c>
      <c r="K571" t="s">
        <v>32</v>
      </c>
      <c r="L571">
        <v>69</v>
      </c>
      <c r="M571" t="str">
        <f t="shared" si="8"/>
        <v>Old Age</v>
      </c>
      <c r="N571" t="s">
        <v>52</v>
      </c>
      <c r="O571" s="12" t="s">
        <v>50</v>
      </c>
    </row>
    <row r="572" spans="1:15"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52</v>
      </c>
      <c r="O572" s="12">
        <v>10</v>
      </c>
    </row>
    <row r="573" spans="1:15" x14ac:dyDescent="0.3">
      <c r="A573">
        <v>20528</v>
      </c>
      <c r="B573" t="s">
        <v>36</v>
      </c>
      <c r="C573" t="s">
        <v>38</v>
      </c>
      <c r="D573" s="3">
        <v>40000</v>
      </c>
      <c r="E573">
        <v>2</v>
      </c>
      <c r="F573" t="s">
        <v>29</v>
      </c>
      <c r="G573" t="s">
        <v>14</v>
      </c>
      <c r="H573" t="s">
        <v>15</v>
      </c>
      <c r="I573">
        <v>2</v>
      </c>
      <c r="J573" t="s">
        <v>22</v>
      </c>
      <c r="K573" t="s">
        <v>32</v>
      </c>
      <c r="L573">
        <v>55</v>
      </c>
      <c r="M573" t="str">
        <f t="shared" si="8"/>
        <v>Old Age</v>
      </c>
      <c r="N573" t="s">
        <v>52</v>
      </c>
      <c r="O573" s="12">
        <v>5</v>
      </c>
    </row>
    <row r="574" spans="1:15"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52</v>
      </c>
      <c r="O574" s="12">
        <v>10</v>
      </c>
    </row>
    <row r="575" spans="1:15" x14ac:dyDescent="0.3">
      <c r="A575">
        <v>21751</v>
      </c>
      <c r="B575" t="s">
        <v>36</v>
      </c>
      <c r="C575" t="s">
        <v>38</v>
      </c>
      <c r="D575" s="3">
        <v>60000</v>
      </c>
      <c r="E575">
        <v>3</v>
      </c>
      <c r="F575" t="s">
        <v>31</v>
      </c>
      <c r="G575" t="s">
        <v>28</v>
      </c>
      <c r="H575" t="s">
        <v>15</v>
      </c>
      <c r="I575">
        <v>2</v>
      </c>
      <c r="J575" t="s">
        <v>26</v>
      </c>
      <c r="K575" t="s">
        <v>32</v>
      </c>
      <c r="L575">
        <v>63</v>
      </c>
      <c r="M575" t="str">
        <f t="shared" si="8"/>
        <v>Old Age</v>
      </c>
      <c r="N575" t="s">
        <v>52</v>
      </c>
      <c r="O575" s="12">
        <v>2</v>
      </c>
    </row>
    <row r="576" spans="1:15"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53</v>
      </c>
      <c r="O576" s="12">
        <v>2</v>
      </c>
    </row>
    <row r="577" spans="1:15" x14ac:dyDescent="0.3">
      <c r="A577">
        <v>13388</v>
      </c>
      <c r="B577" t="s">
        <v>37</v>
      </c>
      <c r="C577" t="s">
        <v>38</v>
      </c>
      <c r="D577" s="3">
        <v>60000</v>
      </c>
      <c r="E577">
        <v>2</v>
      </c>
      <c r="F577" t="s">
        <v>19</v>
      </c>
      <c r="G577" t="s">
        <v>21</v>
      </c>
      <c r="H577" t="s">
        <v>15</v>
      </c>
      <c r="I577">
        <v>1</v>
      </c>
      <c r="J577" t="s">
        <v>49</v>
      </c>
      <c r="K577" t="s">
        <v>32</v>
      </c>
      <c r="L577">
        <v>56</v>
      </c>
      <c r="M577" t="str">
        <f t="shared" si="8"/>
        <v>Old Age</v>
      </c>
      <c r="N577" t="s">
        <v>52</v>
      </c>
      <c r="O577" s="12" t="s">
        <v>50</v>
      </c>
    </row>
    <row r="578" spans="1:15"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52</v>
      </c>
      <c r="O578" s="12">
        <v>10</v>
      </c>
    </row>
    <row r="579" spans="1:15" x14ac:dyDescent="0.3">
      <c r="A579">
        <v>16917</v>
      </c>
      <c r="B579" t="s">
        <v>36</v>
      </c>
      <c r="C579" t="s">
        <v>38</v>
      </c>
      <c r="D579" s="3">
        <v>120000</v>
      </c>
      <c r="E579">
        <v>1</v>
      </c>
      <c r="F579" t="s">
        <v>13</v>
      </c>
      <c r="G579" t="s">
        <v>28</v>
      </c>
      <c r="H579" t="s">
        <v>15</v>
      </c>
      <c r="I579">
        <v>4</v>
      </c>
      <c r="J579" t="s">
        <v>16</v>
      </c>
      <c r="K579" t="s">
        <v>32</v>
      </c>
      <c r="L579">
        <v>38</v>
      </c>
      <c r="M579" t="str">
        <f t="shared" ref="M579:M642" si="9">IF(L579 &lt; 31, "Adolescent", IF(L579 &lt; 54, "Middle Age", "Old Age"))</f>
        <v>Middle Age</v>
      </c>
      <c r="N579" t="s">
        <v>52</v>
      </c>
      <c r="O579" s="12">
        <v>1</v>
      </c>
    </row>
    <row r="580" spans="1:15" x14ac:dyDescent="0.3">
      <c r="A580">
        <v>15313</v>
      </c>
      <c r="B580" t="s">
        <v>36</v>
      </c>
      <c r="C580" t="s">
        <v>38</v>
      </c>
      <c r="D580" s="3">
        <v>60000</v>
      </c>
      <c r="E580">
        <v>4</v>
      </c>
      <c r="F580" t="s">
        <v>13</v>
      </c>
      <c r="G580" t="s">
        <v>28</v>
      </c>
      <c r="H580" t="s">
        <v>15</v>
      </c>
      <c r="I580">
        <v>2</v>
      </c>
      <c r="J580" t="s">
        <v>22</v>
      </c>
      <c r="K580" t="s">
        <v>32</v>
      </c>
      <c r="L580">
        <v>59</v>
      </c>
      <c r="M580" t="str">
        <f t="shared" si="9"/>
        <v>Old Age</v>
      </c>
      <c r="N580" t="s">
        <v>52</v>
      </c>
      <c r="O580" s="12">
        <v>5</v>
      </c>
    </row>
    <row r="581" spans="1:15"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52</v>
      </c>
      <c r="O581" s="12">
        <v>1</v>
      </c>
    </row>
    <row r="582" spans="1:15" x14ac:dyDescent="0.3">
      <c r="A582">
        <v>20380</v>
      </c>
      <c r="B582" t="s">
        <v>36</v>
      </c>
      <c r="C582" t="s">
        <v>39</v>
      </c>
      <c r="D582" s="3">
        <v>60000</v>
      </c>
      <c r="E582">
        <v>3</v>
      </c>
      <c r="F582" t="s">
        <v>31</v>
      </c>
      <c r="G582" t="s">
        <v>28</v>
      </c>
      <c r="H582" t="s">
        <v>15</v>
      </c>
      <c r="I582">
        <v>2</v>
      </c>
      <c r="J582" t="s">
        <v>49</v>
      </c>
      <c r="K582" t="s">
        <v>32</v>
      </c>
      <c r="L582">
        <v>69</v>
      </c>
      <c r="M582" t="str">
        <f t="shared" si="9"/>
        <v>Old Age</v>
      </c>
      <c r="N582" t="s">
        <v>52</v>
      </c>
      <c r="O582" s="12" t="s">
        <v>50</v>
      </c>
    </row>
    <row r="583" spans="1:15"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52</v>
      </c>
      <c r="O583" s="12">
        <v>10</v>
      </c>
    </row>
    <row r="584" spans="1:15"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52</v>
      </c>
      <c r="O584" s="12">
        <v>2</v>
      </c>
    </row>
    <row r="585" spans="1:15" x14ac:dyDescent="0.3">
      <c r="A585">
        <v>24943</v>
      </c>
      <c r="B585" t="s">
        <v>36</v>
      </c>
      <c r="C585" t="s">
        <v>38</v>
      </c>
      <c r="D585" s="3">
        <v>60000</v>
      </c>
      <c r="E585">
        <v>3</v>
      </c>
      <c r="F585" t="s">
        <v>13</v>
      </c>
      <c r="G585" t="s">
        <v>28</v>
      </c>
      <c r="H585" t="s">
        <v>15</v>
      </c>
      <c r="I585">
        <v>2</v>
      </c>
      <c r="J585" t="s">
        <v>49</v>
      </c>
      <c r="K585" t="s">
        <v>32</v>
      </c>
      <c r="L585">
        <v>66</v>
      </c>
      <c r="M585" t="str">
        <f t="shared" si="9"/>
        <v>Old Age</v>
      </c>
      <c r="N585" t="s">
        <v>52</v>
      </c>
      <c r="O585" s="12" t="s">
        <v>50</v>
      </c>
    </row>
    <row r="586" spans="1:15"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53</v>
      </c>
      <c r="O586" s="12">
        <v>1</v>
      </c>
    </row>
    <row r="587" spans="1:15"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53</v>
      </c>
      <c r="O587" s="12">
        <v>1</v>
      </c>
    </row>
    <row r="588" spans="1:15"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52</v>
      </c>
      <c r="O588" s="12">
        <v>2</v>
      </c>
    </row>
    <row r="589" spans="1:15"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52</v>
      </c>
      <c r="O589" s="12">
        <v>2</v>
      </c>
    </row>
    <row r="590" spans="1:15"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53</v>
      </c>
      <c r="O590" s="12" t="s">
        <v>50</v>
      </c>
    </row>
    <row r="591" spans="1:15" x14ac:dyDescent="0.3">
      <c r="A591">
        <v>12100</v>
      </c>
      <c r="B591" t="s">
        <v>37</v>
      </c>
      <c r="C591" t="s">
        <v>38</v>
      </c>
      <c r="D591" s="3">
        <v>60000</v>
      </c>
      <c r="E591">
        <v>2</v>
      </c>
      <c r="F591" t="s">
        <v>13</v>
      </c>
      <c r="G591" t="s">
        <v>28</v>
      </c>
      <c r="H591" t="s">
        <v>15</v>
      </c>
      <c r="I591">
        <v>0</v>
      </c>
      <c r="J591" t="s">
        <v>49</v>
      </c>
      <c r="K591" t="s">
        <v>32</v>
      </c>
      <c r="L591">
        <v>57</v>
      </c>
      <c r="M591" t="str">
        <f t="shared" si="9"/>
        <v>Old Age</v>
      </c>
      <c r="N591" t="s">
        <v>52</v>
      </c>
      <c r="O591" s="12" t="s">
        <v>50</v>
      </c>
    </row>
    <row r="592" spans="1:15"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53</v>
      </c>
      <c r="O592" s="12">
        <v>1</v>
      </c>
    </row>
    <row r="593" spans="1:15" x14ac:dyDescent="0.3">
      <c r="A593">
        <v>18545</v>
      </c>
      <c r="B593" t="s">
        <v>36</v>
      </c>
      <c r="C593" t="s">
        <v>38</v>
      </c>
      <c r="D593" s="3">
        <v>40000</v>
      </c>
      <c r="E593">
        <v>4</v>
      </c>
      <c r="F593" t="s">
        <v>27</v>
      </c>
      <c r="G593" t="s">
        <v>21</v>
      </c>
      <c r="H593" t="s">
        <v>18</v>
      </c>
      <c r="I593">
        <v>2</v>
      </c>
      <c r="J593" t="s">
        <v>49</v>
      </c>
      <c r="K593" t="s">
        <v>32</v>
      </c>
      <c r="L593">
        <v>61</v>
      </c>
      <c r="M593" t="str">
        <f t="shared" si="9"/>
        <v>Old Age</v>
      </c>
      <c r="N593" t="s">
        <v>53</v>
      </c>
      <c r="O593" s="12" t="s">
        <v>50</v>
      </c>
    </row>
    <row r="594" spans="1:15"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52</v>
      </c>
      <c r="O594" s="12">
        <v>10</v>
      </c>
    </row>
    <row r="595" spans="1:15"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53</v>
      </c>
      <c r="O595" s="12">
        <v>10</v>
      </c>
    </row>
    <row r="596" spans="1:15" x14ac:dyDescent="0.3">
      <c r="A596">
        <v>27660</v>
      </c>
      <c r="B596" t="s">
        <v>36</v>
      </c>
      <c r="C596" t="s">
        <v>38</v>
      </c>
      <c r="D596" s="3">
        <v>80000</v>
      </c>
      <c r="E596">
        <v>4</v>
      </c>
      <c r="F596" t="s">
        <v>31</v>
      </c>
      <c r="G596" t="s">
        <v>28</v>
      </c>
      <c r="H596" t="s">
        <v>15</v>
      </c>
      <c r="I596">
        <v>2</v>
      </c>
      <c r="J596" t="s">
        <v>23</v>
      </c>
      <c r="K596" t="s">
        <v>32</v>
      </c>
      <c r="L596">
        <v>70</v>
      </c>
      <c r="M596" t="str">
        <f t="shared" si="9"/>
        <v>Old Age</v>
      </c>
      <c r="N596" t="s">
        <v>52</v>
      </c>
      <c r="O596" s="12">
        <v>10</v>
      </c>
    </row>
    <row r="597" spans="1:15" x14ac:dyDescent="0.3">
      <c r="A597">
        <v>18058</v>
      </c>
      <c r="B597" t="s">
        <v>37</v>
      </c>
      <c r="C597" t="s">
        <v>39</v>
      </c>
      <c r="D597" s="3">
        <v>20000</v>
      </c>
      <c r="E597">
        <v>3</v>
      </c>
      <c r="F597" t="s">
        <v>27</v>
      </c>
      <c r="G597" t="s">
        <v>14</v>
      </c>
      <c r="H597" t="s">
        <v>15</v>
      </c>
      <c r="I597">
        <v>2</v>
      </c>
      <c r="J597" t="s">
        <v>22</v>
      </c>
      <c r="K597" t="s">
        <v>32</v>
      </c>
      <c r="L597">
        <v>78</v>
      </c>
      <c r="M597" t="str">
        <f t="shared" si="9"/>
        <v>Old Age</v>
      </c>
      <c r="N597" t="s">
        <v>52</v>
      </c>
      <c r="O597" s="12">
        <v>5</v>
      </c>
    </row>
    <row r="598" spans="1:15"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52</v>
      </c>
      <c r="O598" s="12">
        <v>2</v>
      </c>
    </row>
    <row r="599" spans="1:15" x14ac:dyDescent="0.3">
      <c r="A599">
        <v>28997</v>
      </c>
      <c r="B599" t="s">
        <v>37</v>
      </c>
      <c r="C599" t="s">
        <v>38</v>
      </c>
      <c r="D599" s="3">
        <v>40000</v>
      </c>
      <c r="E599">
        <v>2</v>
      </c>
      <c r="F599" t="s">
        <v>27</v>
      </c>
      <c r="G599" t="s">
        <v>21</v>
      </c>
      <c r="H599" t="s">
        <v>18</v>
      </c>
      <c r="I599">
        <v>1</v>
      </c>
      <c r="J599" t="s">
        <v>22</v>
      </c>
      <c r="K599" t="s">
        <v>32</v>
      </c>
      <c r="L599">
        <v>58</v>
      </c>
      <c r="M599" t="str">
        <f t="shared" si="9"/>
        <v>Old Age</v>
      </c>
      <c r="N599" t="s">
        <v>53</v>
      </c>
      <c r="O599" s="12">
        <v>5</v>
      </c>
    </row>
    <row r="600" spans="1:15"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52</v>
      </c>
      <c r="O600" s="12">
        <v>1</v>
      </c>
    </row>
    <row r="601" spans="1:15" x14ac:dyDescent="0.3">
      <c r="A601">
        <v>19002</v>
      </c>
      <c r="B601" t="s">
        <v>36</v>
      </c>
      <c r="C601" t="s">
        <v>39</v>
      </c>
      <c r="D601" s="3">
        <v>60000</v>
      </c>
      <c r="E601">
        <v>2</v>
      </c>
      <c r="F601" t="s">
        <v>19</v>
      </c>
      <c r="G601" t="s">
        <v>21</v>
      </c>
      <c r="H601" t="s">
        <v>15</v>
      </c>
      <c r="I601">
        <v>1</v>
      </c>
      <c r="J601" t="s">
        <v>22</v>
      </c>
      <c r="K601" t="s">
        <v>32</v>
      </c>
      <c r="L601">
        <v>57</v>
      </c>
      <c r="M601" t="str">
        <f t="shared" si="9"/>
        <v>Old Age</v>
      </c>
      <c r="N601" t="s">
        <v>53</v>
      </c>
      <c r="O601" s="12">
        <v>5</v>
      </c>
    </row>
    <row r="602" spans="1:15"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52</v>
      </c>
      <c r="O602" s="12">
        <v>1</v>
      </c>
    </row>
    <row r="603" spans="1:15"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52</v>
      </c>
      <c r="O603" s="12">
        <v>1</v>
      </c>
    </row>
    <row r="604" spans="1:15"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53</v>
      </c>
      <c r="O604" s="12">
        <v>10</v>
      </c>
    </row>
    <row r="605" spans="1:15"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53</v>
      </c>
      <c r="O605" s="12">
        <v>1</v>
      </c>
    </row>
    <row r="606" spans="1:15"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52</v>
      </c>
      <c r="O606" s="12">
        <v>10</v>
      </c>
    </row>
    <row r="607" spans="1:15"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53</v>
      </c>
      <c r="O607" s="12">
        <v>10</v>
      </c>
    </row>
    <row r="608" spans="1:15"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52</v>
      </c>
      <c r="O608" s="12">
        <v>5</v>
      </c>
    </row>
    <row r="609" spans="1:15"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53</v>
      </c>
      <c r="O609" s="12" t="s">
        <v>50</v>
      </c>
    </row>
    <row r="610" spans="1:15"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53</v>
      </c>
      <c r="O610" s="12">
        <v>10</v>
      </c>
    </row>
    <row r="611" spans="1:15"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52</v>
      </c>
      <c r="O611" s="12">
        <v>1</v>
      </c>
    </row>
    <row r="612" spans="1:15"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52</v>
      </c>
      <c r="O612" s="12">
        <v>5</v>
      </c>
    </row>
    <row r="613" spans="1:15"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53</v>
      </c>
      <c r="O613" s="12">
        <v>2</v>
      </c>
    </row>
    <row r="614" spans="1:15"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52</v>
      </c>
      <c r="O614" s="12">
        <v>10</v>
      </c>
    </row>
    <row r="615" spans="1:15"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53</v>
      </c>
      <c r="O615" s="12">
        <v>10</v>
      </c>
    </row>
    <row r="616" spans="1:15"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52</v>
      </c>
      <c r="O616" s="12">
        <v>2</v>
      </c>
    </row>
    <row r="617" spans="1:15"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53</v>
      </c>
      <c r="O617" s="12">
        <v>1</v>
      </c>
    </row>
    <row r="618" spans="1:15"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52</v>
      </c>
      <c r="O618" s="12">
        <v>2</v>
      </c>
    </row>
    <row r="619" spans="1:15"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53</v>
      </c>
      <c r="O619" s="12">
        <v>5</v>
      </c>
    </row>
    <row r="620" spans="1:15"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52</v>
      </c>
      <c r="O620" s="12">
        <v>1</v>
      </c>
    </row>
    <row r="621" spans="1:15"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52</v>
      </c>
      <c r="O621" s="12">
        <v>10</v>
      </c>
    </row>
    <row r="622" spans="1:15"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53</v>
      </c>
      <c r="O622" s="12">
        <v>5</v>
      </c>
    </row>
    <row r="623" spans="1:15" x14ac:dyDescent="0.3">
      <c r="A623">
        <v>11200</v>
      </c>
      <c r="B623" t="s">
        <v>36</v>
      </c>
      <c r="C623" t="s">
        <v>38</v>
      </c>
      <c r="D623" s="3">
        <v>70000</v>
      </c>
      <c r="E623">
        <v>4</v>
      </c>
      <c r="F623" t="s">
        <v>13</v>
      </c>
      <c r="G623" t="s">
        <v>28</v>
      </c>
      <c r="H623" t="s">
        <v>15</v>
      </c>
      <c r="I623">
        <v>1</v>
      </c>
      <c r="J623" t="s">
        <v>26</v>
      </c>
      <c r="K623" t="s">
        <v>32</v>
      </c>
      <c r="L623">
        <v>58</v>
      </c>
      <c r="M623" t="str">
        <f t="shared" si="9"/>
        <v>Old Age</v>
      </c>
      <c r="N623" t="s">
        <v>52</v>
      </c>
      <c r="O623" s="12">
        <v>2</v>
      </c>
    </row>
    <row r="624" spans="1:15"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52</v>
      </c>
      <c r="O624" s="12">
        <v>5</v>
      </c>
    </row>
    <row r="625" spans="1:15" x14ac:dyDescent="0.3">
      <c r="A625">
        <v>21801</v>
      </c>
      <c r="B625" t="s">
        <v>36</v>
      </c>
      <c r="C625" t="s">
        <v>39</v>
      </c>
      <c r="D625" s="3">
        <v>70000</v>
      </c>
      <c r="E625">
        <v>4</v>
      </c>
      <c r="F625" t="s">
        <v>19</v>
      </c>
      <c r="G625" t="s">
        <v>21</v>
      </c>
      <c r="H625" t="s">
        <v>15</v>
      </c>
      <c r="I625">
        <v>1</v>
      </c>
      <c r="J625" t="s">
        <v>26</v>
      </c>
      <c r="K625" t="s">
        <v>32</v>
      </c>
      <c r="L625">
        <v>55</v>
      </c>
      <c r="M625" t="str">
        <f t="shared" si="9"/>
        <v>Old Age</v>
      </c>
      <c r="N625" t="s">
        <v>52</v>
      </c>
      <c r="O625" s="12">
        <v>2</v>
      </c>
    </row>
    <row r="626" spans="1:15"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53</v>
      </c>
      <c r="O626" s="12">
        <v>1</v>
      </c>
    </row>
    <row r="627" spans="1:15" x14ac:dyDescent="0.3">
      <c r="A627">
        <v>22127</v>
      </c>
      <c r="B627" t="s">
        <v>36</v>
      </c>
      <c r="C627" t="s">
        <v>38</v>
      </c>
      <c r="D627" s="3">
        <v>60000</v>
      </c>
      <c r="E627">
        <v>3</v>
      </c>
      <c r="F627" t="s">
        <v>31</v>
      </c>
      <c r="G627" t="s">
        <v>28</v>
      </c>
      <c r="H627" t="s">
        <v>15</v>
      </c>
      <c r="I627">
        <v>2</v>
      </c>
      <c r="J627" t="s">
        <v>26</v>
      </c>
      <c r="K627" t="s">
        <v>32</v>
      </c>
      <c r="L627">
        <v>67</v>
      </c>
      <c r="M627" t="str">
        <f t="shared" si="9"/>
        <v>Old Age</v>
      </c>
      <c r="N627" t="s">
        <v>52</v>
      </c>
      <c r="O627" s="12">
        <v>2</v>
      </c>
    </row>
    <row r="628" spans="1:15"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52</v>
      </c>
      <c r="O628" s="12">
        <v>10</v>
      </c>
    </row>
    <row r="629" spans="1:15" x14ac:dyDescent="0.3">
      <c r="A629">
        <v>23672</v>
      </c>
      <c r="B629" t="s">
        <v>36</v>
      </c>
      <c r="C629" t="s">
        <v>39</v>
      </c>
      <c r="D629" s="3">
        <v>60000</v>
      </c>
      <c r="E629">
        <v>3</v>
      </c>
      <c r="F629" t="s">
        <v>31</v>
      </c>
      <c r="G629" t="s">
        <v>28</v>
      </c>
      <c r="H629" t="s">
        <v>15</v>
      </c>
      <c r="I629">
        <v>2</v>
      </c>
      <c r="J629" t="s">
        <v>26</v>
      </c>
      <c r="K629" t="s">
        <v>32</v>
      </c>
      <c r="L629">
        <v>67</v>
      </c>
      <c r="M629" t="str">
        <f t="shared" si="9"/>
        <v>Old Age</v>
      </c>
      <c r="N629" t="s">
        <v>52</v>
      </c>
      <c r="O629" s="12">
        <v>2</v>
      </c>
    </row>
    <row r="630" spans="1:15"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53</v>
      </c>
      <c r="O630" s="12">
        <v>2</v>
      </c>
    </row>
    <row r="631" spans="1:15"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52</v>
      </c>
      <c r="O631" s="12">
        <v>1</v>
      </c>
    </row>
    <row r="632" spans="1:15"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52</v>
      </c>
      <c r="O632" s="12">
        <v>2</v>
      </c>
    </row>
    <row r="633" spans="1:15"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52</v>
      </c>
      <c r="O633" s="12">
        <v>5</v>
      </c>
    </row>
    <row r="634" spans="1:15"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52</v>
      </c>
      <c r="O634" s="12">
        <v>2</v>
      </c>
    </row>
    <row r="635" spans="1:15"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53</v>
      </c>
      <c r="O635" s="12">
        <v>1</v>
      </c>
    </row>
    <row r="636" spans="1:15" x14ac:dyDescent="0.3">
      <c r="A636">
        <v>27388</v>
      </c>
      <c r="B636" t="s">
        <v>36</v>
      </c>
      <c r="C636" t="s">
        <v>38</v>
      </c>
      <c r="D636" s="3">
        <v>60000</v>
      </c>
      <c r="E636">
        <v>3</v>
      </c>
      <c r="F636" t="s">
        <v>13</v>
      </c>
      <c r="G636" t="s">
        <v>28</v>
      </c>
      <c r="H636" t="s">
        <v>18</v>
      </c>
      <c r="I636">
        <v>2</v>
      </c>
      <c r="J636" t="s">
        <v>26</v>
      </c>
      <c r="K636" t="s">
        <v>32</v>
      </c>
      <c r="L636">
        <v>66</v>
      </c>
      <c r="M636" t="str">
        <f t="shared" si="9"/>
        <v>Old Age</v>
      </c>
      <c r="N636" t="s">
        <v>52</v>
      </c>
      <c r="O636" s="12">
        <v>2</v>
      </c>
    </row>
    <row r="637" spans="1:15"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52</v>
      </c>
      <c r="O637" s="12">
        <v>1</v>
      </c>
    </row>
    <row r="638" spans="1:15"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53</v>
      </c>
      <c r="O638" s="12">
        <v>10</v>
      </c>
    </row>
    <row r="639" spans="1:15"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52</v>
      </c>
      <c r="O639" s="12">
        <v>2</v>
      </c>
    </row>
    <row r="640" spans="1:15" x14ac:dyDescent="0.3">
      <c r="A640">
        <v>18949</v>
      </c>
      <c r="B640" t="s">
        <v>37</v>
      </c>
      <c r="C640" t="s">
        <v>38</v>
      </c>
      <c r="D640" s="3">
        <v>70000</v>
      </c>
      <c r="E640">
        <v>0</v>
      </c>
      <c r="F640" t="s">
        <v>31</v>
      </c>
      <c r="G640" t="s">
        <v>28</v>
      </c>
      <c r="H640" t="s">
        <v>15</v>
      </c>
      <c r="I640">
        <v>2</v>
      </c>
      <c r="J640" t="s">
        <v>23</v>
      </c>
      <c r="K640" t="s">
        <v>32</v>
      </c>
      <c r="L640">
        <v>74</v>
      </c>
      <c r="M640" t="str">
        <f t="shared" si="9"/>
        <v>Old Age</v>
      </c>
      <c r="N640" t="s">
        <v>53</v>
      </c>
      <c r="O640" s="12">
        <v>10</v>
      </c>
    </row>
    <row r="641" spans="1:15" x14ac:dyDescent="0.3">
      <c r="A641">
        <v>14507</v>
      </c>
      <c r="B641" t="s">
        <v>36</v>
      </c>
      <c r="C641" t="s">
        <v>38</v>
      </c>
      <c r="D641" s="3">
        <v>100000</v>
      </c>
      <c r="E641">
        <v>2</v>
      </c>
      <c r="F641" t="s">
        <v>31</v>
      </c>
      <c r="G641" t="s">
        <v>28</v>
      </c>
      <c r="H641" t="s">
        <v>15</v>
      </c>
      <c r="I641">
        <v>3</v>
      </c>
      <c r="J641" t="s">
        <v>26</v>
      </c>
      <c r="K641" t="s">
        <v>32</v>
      </c>
      <c r="L641">
        <v>65</v>
      </c>
      <c r="M641" t="str">
        <f t="shared" si="9"/>
        <v>Old Age</v>
      </c>
      <c r="N641" t="s">
        <v>52</v>
      </c>
      <c r="O641" s="12">
        <v>2</v>
      </c>
    </row>
    <row r="642" spans="1:15" x14ac:dyDescent="0.3">
      <c r="A642">
        <v>25886</v>
      </c>
      <c r="B642" t="s">
        <v>36</v>
      </c>
      <c r="C642" t="s">
        <v>39</v>
      </c>
      <c r="D642" s="3">
        <v>60000</v>
      </c>
      <c r="E642">
        <v>2</v>
      </c>
      <c r="F642" t="s">
        <v>19</v>
      </c>
      <c r="G642" t="s">
        <v>21</v>
      </c>
      <c r="H642" t="s">
        <v>15</v>
      </c>
      <c r="I642">
        <v>2</v>
      </c>
      <c r="J642" t="s">
        <v>22</v>
      </c>
      <c r="K642" t="s">
        <v>32</v>
      </c>
      <c r="L642">
        <v>56</v>
      </c>
      <c r="M642" t="str">
        <f t="shared" si="9"/>
        <v>Old Age</v>
      </c>
      <c r="N642" t="s">
        <v>53</v>
      </c>
      <c r="O642" s="12">
        <v>5</v>
      </c>
    </row>
    <row r="643" spans="1:15" x14ac:dyDescent="0.3">
      <c r="A643">
        <v>21441</v>
      </c>
      <c r="B643" t="s">
        <v>36</v>
      </c>
      <c r="C643" t="s">
        <v>38</v>
      </c>
      <c r="D643" s="3">
        <v>50000</v>
      </c>
      <c r="E643">
        <v>4</v>
      </c>
      <c r="F643" t="s">
        <v>13</v>
      </c>
      <c r="G643" t="s">
        <v>28</v>
      </c>
      <c r="H643" t="s">
        <v>15</v>
      </c>
      <c r="I643">
        <v>2</v>
      </c>
      <c r="J643" t="s">
        <v>49</v>
      </c>
      <c r="K643" t="s">
        <v>32</v>
      </c>
      <c r="L643">
        <v>64</v>
      </c>
      <c r="M643" t="str">
        <f t="shared" ref="M643:M706" si="10">IF(L643 &lt; 31, "Adolescent", IF(L643 &lt; 54, "Middle Age", "Old Age"))</f>
        <v>Old Age</v>
      </c>
      <c r="N643" t="s">
        <v>52</v>
      </c>
      <c r="O643" s="12" t="s">
        <v>50</v>
      </c>
    </row>
    <row r="644" spans="1:15"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53</v>
      </c>
      <c r="O644" s="12">
        <v>10</v>
      </c>
    </row>
    <row r="645" spans="1:15"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53</v>
      </c>
      <c r="O645" s="12">
        <v>5</v>
      </c>
    </row>
    <row r="646" spans="1:15"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52</v>
      </c>
      <c r="O646" s="12" t="s">
        <v>50</v>
      </c>
    </row>
    <row r="647" spans="1:15"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52</v>
      </c>
      <c r="O647" s="12">
        <v>1</v>
      </c>
    </row>
    <row r="648" spans="1:15"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52</v>
      </c>
      <c r="O648" s="12">
        <v>2</v>
      </c>
    </row>
    <row r="649" spans="1:15"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52</v>
      </c>
      <c r="O649" s="12">
        <v>10</v>
      </c>
    </row>
    <row r="650" spans="1:15" x14ac:dyDescent="0.3">
      <c r="A650">
        <v>25872</v>
      </c>
      <c r="B650" t="s">
        <v>37</v>
      </c>
      <c r="C650" t="s">
        <v>39</v>
      </c>
      <c r="D650" s="3">
        <v>70000</v>
      </c>
      <c r="E650">
        <v>2</v>
      </c>
      <c r="F650" t="s">
        <v>13</v>
      </c>
      <c r="G650" t="s">
        <v>28</v>
      </c>
      <c r="H650" t="s">
        <v>18</v>
      </c>
      <c r="I650">
        <v>1</v>
      </c>
      <c r="J650" t="s">
        <v>22</v>
      </c>
      <c r="K650" t="s">
        <v>32</v>
      </c>
      <c r="L650">
        <v>58</v>
      </c>
      <c r="M650" t="str">
        <f t="shared" si="10"/>
        <v>Old Age</v>
      </c>
      <c r="N650" t="s">
        <v>53</v>
      </c>
      <c r="O650" s="12">
        <v>5</v>
      </c>
    </row>
    <row r="651" spans="1:15"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53</v>
      </c>
      <c r="O651" s="12">
        <v>5</v>
      </c>
    </row>
    <row r="652" spans="1:15" x14ac:dyDescent="0.3">
      <c r="A652">
        <v>18435</v>
      </c>
      <c r="B652" t="s">
        <v>37</v>
      </c>
      <c r="C652" t="s">
        <v>39</v>
      </c>
      <c r="D652" s="3">
        <v>70000</v>
      </c>
      <c r="E652">
        <v>5</v>
      </c>
      <c r="F652" t="s">
        <v>31</v>
      </c>
      <c r="G652" t="s">
        <v>28</v>
      </c>
      <c r="H652" t="s">
        <v>15</v>
      </c>
      <c r="I652">
        <v>2</v>
      </c>
      <c r="J652" t="s">
        <v>49</v>
      </c>
      <c r="K652" t="s">
        <v>32</v>
      </c>
      <c r="L652">
        <v>67</v>
      </c>
      <c r="M652" t="str">
        <f t="shared" si="10"/>
        <v>Old Age</v>
      </c>
      <c r="N652" t="s">
        <v>53</v>
      </c>
      <c r="O652" s="12" t="s">
        <v>50</v>
      </c>
    </row>
    <row r="653" spans="1:15"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53</v>
      </c>
      <c r="O653" s="12">
        <v>2</v>
      </c>
    </row>
    <row r="654" spans="1:15"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52</v>
      </c>
      <c r="O654" s="12">
        <v>10</v>
      </c>
    </row>
    <row r="655" spans="1:15"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53</v>
      </c>
      <c r="O655" s="12">
        <v>2</v>
      </c>
    </row>
    <row r="656" spans="1:15"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53</v>
      </c>
      <c r="O656" s="12">
        <v>2</v>
      </c>
    </row>
    <row r="657" spans="1:15"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52</v>
      </c>
      <c r="O657" s="12">
        <v>1</v>
      </c>
    </row>
    <row r="658" spans="1:15"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52</v>
      </c>
      <c r="O658" s="12">
        <v>10</v>
      </c>
    </row>
    <row r="659" spans="1:15"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52</v>
      </c>
      <c r="O659" s="12">
        <v>1</v>
      </c>
    </row>
    <row r="660" spans="1:15"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53</v>
      </c>
      <c r="O660" s="12">
        <v>5</v>
      </c>
    </row>
    <row r="661" spans="1:15" x14ac:dyDescent="0.3">
      <c r="A661">
        <v>24643</v>
      </c>
      <c r="B661" t="s">
        <v>37</v>
      </c>
      <c r="C661" t="s">
        <v>39</v>
      </c>
      <c r="D661" s="3">
        <v>60000</v>
      </c>
      <c r="E661">
        <v>4</v>
      </c>
      <c r="F661" t="s">
        <v>13</v>
      </c>
      <c r="G661" t="s">
        <v>28</v>
      </c>
      <c r="H661" t="s">
        <v>15</v>
      </c>
      <c r="I661">
        <v>2</v>
      </c>
      <c r="J661" t="s">
        <v>49</v>
      </c>
      <c r="K661" t="s">
        <v>32</v>
      </c>
      <c r="L661">
        <v>63</v>
      </c>
      <c r="M661" t="str">
        <f t="shared" si="10"/>
        <v>Old Age</v>
      </c>
      <c r="N661" t="s">
        <v>52</v>
      </c>
      <c r="O661" s="12" t="s">
        <v>50</v>
      </c>
    </row>
    <row r="662" spans="1:15"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53</v>
      </c>
      <c r="O662" s="12">
        <v>5</v>
      </c>
    </row>
    <row r="663" spans="1:15"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53</v>
      </c>
      <c r="O663" s="12">
        <v>1</v>
      </c>
    </row>
    <row r="664" spans="1:15"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52</v>
      </c>
      <c r="O664" s="12">
        <v>2</v>
      </c>
    </row>
    <row r="665" spans="1:15"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52</v>
      </c>
      <c r="O665" s="12">
        <v>1</v>
      </c>
    </row>
    <row r="666" spans="1:15"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53</v>
      </c>
      <c r="O666" s="12">
        <v>2</v>
      </c>
    </row>
    <row r="667" spans="1:15"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52</v>
      </c>
      <c r="O667" s="12">
        <v>1</v>
      </c>
    </row>
    <row r="668" spans="1:15"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53</v>
      </c>
      <c r="O668" s="12">
        <v>5</v>
      </c>
    </row>
    <row r="669" spans="1:15" x14ac:dyDescent="0.3">
      <c r="A669">
        <v>20505</v>
      </c>
      <c r="B669" t="s">
        <v>36</v>
      </c>
      <c r="C669" t="s">
        <v>39</v>
      </c>
      <c r="D669" s="3">
        <v>40000</v>
      </c>
      <c r="E669">
        <v>5</v>
      </c>
      <c r="F669" t="s">
        <v>27</v>
      </c>
      <c r="G669" t="s">
        <v>21</v>
      </c>
      <c r="H669" t="s">
        <v>18</v>
      </c>
      <c r="I669">
        <v>2</v>
      </c>
      <c r="J669" t="s">
        <v>49</v>
      </c>
      <c r="K669" t="s">
        <v>32</v>
      </c>
      <c r="L669">
        <v>61</v>
      </c>
      <c r="M669" t="str">
        <f t="shared" si="10"/>
        <v>Old Age</v>
      </c>
      <c r="N669" t="s">
        <v>52</v>
      </c>
      <c r="O669" s="12" t="s">
        <v>50</v>
      </c>
    </row>
    <row r="670" spans="1:15"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52</v>
      </c>
      <c r="O670" s="12">
        <v>1</v>
      </c>
    </row>
    <row r="671" spans="1:15"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52</v>
      </c>
      <c r="O671" s="12">
        <v>10</v>
      </c>
    </row>
    <row r="672" spans="1:15" x14ac:dyDescent="0.3">
      <c r="A672">
        <v>21471</v>
      </c>
      <c r="B672" t="s">
        <v>36</v>
      </c>
      <c r="C672" t="s">
        <v>38</v>
      </c>
      <c r="D672" s="3">
        <v>70000</v>
      </c>
      <c r="E672">
        <v>2</v>
      </c>
      <c r="F672" t="s">
        <v>19</v>
      </c>
      <c r="G672" t="s">
        <v>21</v>
      </c>
      <c r="H672" t="s">
        <v>15</v>
      </c>
      <c r="I672">
        <v>1</v>
      </c>
      <c r="J672" t="s">
        <v>49</v>
      </c>
      <c r="K672" t="s">
        <v>32</v>
      </c>
      <c r="L672">
        <v>59</v>
      </c>
      <c r="M672" t="str">
        <f t="shared" si="10"/>
        <v>Old Age</v>
      </c>
      <c r="N672" t="s">
        <v>52</v>
      </c>
      <c r="O672" s="12" t="s">
        <v>50</v>
      </c>
    </row>
    <row r="673" spans="1:15"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53</v>
      </c>
      <c r="O673" s="12">
        <v>5</v>
      </c>
    </row>
    <row r="674" spans="1:15"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52</v>
      </c>
      <c r="O674" s="12">
        <v>10</v>
      </c>
    </row>
    <row r="675" spans="1:15"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53</v>
      </c>
      <c r="O675" s="12">
        <v>5</v>
      </c>
    </row>
    <row r="676" spans="1:15"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52</v>
      </c>
      <c r="O676" s="12">
        <v>2</v>
      </c>
    </row>
    <row r="677" spans="1:15"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52</v>
      </c>
      <c r="O677" s="12">
        <v>1</v>
      </c>
    </row>
    <row r="678" spans="1:15"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52</v>
      </c>
      <c r="O678" s="12">
        <v>1</v>
      </c>
    </row>
    <row r="679" spans="1:15"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52</v>
      </c>
      <c r="O679" s="12">
        <v>1</v>
      </c>
    </row>
    <row r="680" spans="1:15" x14ac:dyDescent="0.3">
      <c r="A680">
        <v>18145</v>
      </c>
      <c r="B680" t="s">
        <v>36</v>
      </c>
      <c r="C680" t="s">
        <v>38</v>
      </c>
      <c r="D680" s="3">
        <v>80000</v>
      </c>
      <c r="E680">
        <v>5</v>
      </c>
      <c r="F680" t="s">
        <v>13</v>
      </c>
      <c r="G680" t="s">
        <v>28</v>
      </c>
      <c r="H680" t="s">
        <v>18</v>
      </c>
      <c r="I680">
        <v>2</v>
      </c>
      <c r="J680" t="s">
        <v>22</v>
      </c>
      <c r="K680" t="s">
        <v>17</v>
      </c>
      <c r="L680">
        <v>62</v>
      </c>
      <c r="M680" t="str">
        <f t="shared" si="10"/>
        <v>Old Age</v>
      </c>
      <c r="N680" t="s">
        <v>52</v>
      </c>
      <c r="O680" s="12">
        <v>5</v>
      </c>
    </row>
    <row r="681" spans="1:15" x14ac:dyDescent="0.3">
      <c r="A681">
        <v>21770</v>
      </c>
      <c r="B681" t="s">
        <v>36</v>
      </c>
      <c r="C681" t="s">
        <v>38</v>
      </c>
      <c r="D681" s="3">
        <v>60000</v>
      </c>
      <c r="E681">
        <v>4</v>
      </c>
      <c r="F681" t="s">
        <v>13</v>
      </c>
      <c r="G681" t="s">
        <v>28</v>
      </c>
      <c r="H681" t="s">
        <v>15</v>
      </c>
      <c r="I681">
        <v>2</v>
      </c>
      <c r="J681" t="s">
        <v>49</v>
      </c>
      <c r="K681" t="s">
        <v>32</v>
      </c>
      <c r="L681">
        <v>60</v>
      </c>
      <c r="M681" t="str">
        <f t="shared" si="10"/>
        <v>Old Age</v>
      </c>
      <c r="N681" t="s">
        <v>52</v>
      </c>
      <c r="O681" s="12" t="s">
        <v>50</v>
      </c>
    </row>
    <row r="682" spans="1:15"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52</v>
      </c>
      <c r="O682" s="12">
        <v>2</v>
      </c>
    </row>
    <row r="683" spans="1:15"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52</v>
      </c>
      <c r="O683" s="12">
        <v>1</v>
      </c>
    </row>
    <row r="684" spans="1:15"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52</v>
      </c>
      <c r="O684" s="12">
        <v>1</v>
      </c>
    </row>
    <row r="685" spans="1:15"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52</v>
      </c>
      <c r="O685" s="12">
        <v>5</v>
      </c>
    </row>
    <row r="686" spans="1:15"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52</v>
      </c>
      <c r="O686" s="12">
        <v>1</v>
      </c>
    </row>
    <row r="687" spans="1:15"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53</v>
      </c>
      <c r="O687" s="12">
        <v>10</v>
      </c>
    </row>
    <row r="688" spans="1:15"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53</v>
      </c>
      <c r="O688" s="12">
        <v>2</v>
      </c>
    </row>
    <row r="689" spans="1:15"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52</v>
      </c>
      <c r="O689" s="12">
        <v>10</v>
      </c>
    </row>
    <row r="690" spans="1:15"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52</v>
      </c>
      <c r="O690" s="12">
        <v>1</v>
      </c>
    </row>
    <row r="691" spans="1:15"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52</v>
      </c>
      <c r="O691" s="12">
        <v>10</v>
      </c>
    </row>
    <row r="692" spans="1:15"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52</v>
      </c>
      <c r="O692" s="12">
        <v>5</v>
      </c>
    </row>
    <row r="693" spans="1:15"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53</v>
      </c>
      <c r="O693" s="12">
        <v>1</v>
      </c>
    </row>
    <row r="694" spans="1:15"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53</v>
      </c>
      <c r="O694" s="12">
        <v>5</v>
      </c>
    </row>
    <row r="695" spans="1:15"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53</v>
      </c>
      <c r="O695" s="12">
        <v>1</v>
      </c>
    </row>
    <row r="696" spans="1:15"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53</v>
      </c>
      <c r="O696" s="12">
        <v>1</v>
      </c>
    </row>
    <row r="697" spans="1:15"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52</v>
      </c>
      <c r="O697" s="12">
        <v>1</v>
      </c>
    </row>
    <row r="698" spans="1:15"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52</v>
      </c>
      <c r="O698" s="12">
        <v>2</v>
      </c>
    </row>
    <row r="699" spans="1:15"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52</v>
      </c>
      <c r="O699" s="12">
        <v>1</v>
      </c>
    </row>
    <row r="700" spans="1:15"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52</v>
      </c>
      <c r="O700" s="12">
        <v>2</v>
      </c>
    </row>
    <row r="701" spans="1:15"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53</v>
      </c>
      <c r="O701" s="12">
        <v>1</v>
      </c>
    </row>
    <row r="702" spans="1:15" x14ac:dyDescent="0.3">
      <c r="A702">
        <v>16795</v>
      </c>
      <c r="B702" t="s">
        <v>36</v>
      </c>
      <c r="C702" t="s">
        <v>39</v>
      </c>
      <c r="D702" s="3">
        <v>70000</v>
      </c>
      <c r="E702">
        <v>4</v>
      </c>
      <c r="F702" t="s">
        <v>13</v>
      </c>
      <c r="G702" t="s">
        <v>28</v>
      </c>
      <c r="H702" t="s">
        <v>15</v>
      </c>
      <c r="I702">
        <v>1</v>
      </c>
      <c r="J702" t="s">
        <v>26</v>
      </c>
      <c r="K702" t="s">
        <v>32</v>
      </c>
      <c r="L702">
        <v>59</v>
      </c>
      <c r="M702" t="str">
        <f t="shared" si="10"/>
        <v>Old Age</v>
      </c>
      <c r="N702" t="s">
        <v>52</v>
      </c>
      <c r="O702" s="12">
        <v>2</v>
      </c>
    </row>
    <row r="703" spans="1:15"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52</v>
      </c>
      <c r="O703" s="12">
        <v>10</v>
      </c>
    </row>
    <row r="704" spans="1:15"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53</v>
      </c>
      <c r="O704" s="12">
        <v>10</v>
      </c>
    </row>
    <row r="705" spans="1:15"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52</v>
      </c>
      <c r="O705" s="12">
        <v>2</v>
      </c>
    </row>
    <row r="706" spans="1:15"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53</v>
      </c>
      <c r="O706" s="12">
        <v>5</v>
      </c>
    </row>
    <row r="707" spans="1:15" x14ac:dyDescent="0.3">
      <c r="A707">
        <v>11199</v>
      </c>
      <c r="B707" t="s">
        <v>36</v>
      </c>
      <c r="C707" t="s">
        <v>39</v>
      </c>
      <c r="D707" s="3">
        <v>70000</v>
      </c>
      <c r="E707">
        <v>4</v>
      </c>
      <c r="F707" t="s">
        <v>13</v>
      </c>
      <c r="G707" t="s">
        <v>28</v>
      </c>
      <c r="H707" t="s">
        <v>15</v>
      </c>
      <c r="I707">
        <v>1</v>
      </c>
      <c r="J707" t="s">
        <v>49</v>
      </c>
      <c r="K707" t="s">
        <v>32</v>
      </c>
      <c r="L707">
        <v>59</v>
      </c>
      <c r="M707" t="str">
        <f t="shared" ref="M707:M770" si="11">IF(L707 &lt; 31, "Adolescent", IF(L707 &lt; 54, "Middle Age", "Old Age"))</f>
        <v>Old Age</v>
      </c>
      <c r="N707" t="s">
        <v>52</v>
      </c>
      <c r="O707" s="12" t="s">
        <v>50</v>
      </c>
    </row>
    <row r="708" spans="1:15"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53</v>
      </c>
      <c r="O708" s="12">
        <v>2</v>
      </c>
    </row>
    <row r="709" spans="1:15"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53</v>
      </c>
      <c r="O709" s="12">
        <v>1</v>
      </c>
    </row>
    <row r="710" spans="1:15" x14ac:dyDescent="0.3">
      <c r="A710">
        <v>18069</v>
      </c>
      <c r="B710" t="s">
        <v>36</v>
      </c>
      <c r="C710" t="s">
        <v>38</v>
      </c>
      <c r="D710" s="3">
        <v>70000</v>
      </c>
      <c r="E710">
        <v>5</v>
      </c>
      <c r="F710" t="s">
        <v>13</v>
      </c>
      <c r="G710" t="s">
        <v>28</v>
      </c>
      <c r="H710" t="s">
        <v>15</v>
      </c>
      <c r="I710">
        <v>4</v>
      </c>
      <c r="J710" t="s">
        <v>49</v>
      </c>
      <c r="K710" t="s">
        <v>32</v>
      </c>
      <c r="L710">
        <v>60</v>
      </c>
      <c r="M710" t="str">
        <f t="shared" si="11"/>
        <v>Old Age</v>
      </c>
      <c r="N710" t="s">
        <v>52</v>
      </c>
      <c r="O710" s="12" t="s">
        <v>50</v>
      </c>
    </row>
    <row r="711" spans="1:15" x14ac:dyDescent="0.3">
      <c r="A711">
        <v>23712</v>
      </c>
      <c r="B711" t="s">
        <v>37</v>
      </c>
      <c r="C711" t="s">
        <v>39</v>
      </c>
      <c r="D711" s="3">
        <v>70000</v>
      </c>
      <c r="E711">
        <v>2</v>
      </c>
      <c r="F711" t="s">
        <v>13</v>
      </c>
      <c r="G711" t="s">
        <v>28</v>
      </c>
      <c r="H711" t="s">
        <v>15</v>
      </c>
      <c r="I711">
        <v>1</v>
      </c>
      <c r="J711" t="s">
        <v>49</v>
      </c>
      <c r="K711" t="s">
        <v>32</v>
      </c>
      <c r="L711">
        <v>59</v>
      </c>
      <c r="M711" t="str">
        <f t="shared" si="11"/>
        <v>Old Age</v>
      </c>
      <c r="N711" t="s">
        <v>52</v>
      </c>
      <c r="O711" s="12" t="s">
        <v>50</v>
      </c>
    </row>
    <row r="712" spans="1:15"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53</v>
      </c>
      <c r="O712" s="12">
        <v>10</v>
      </c>
    </row>
    <row r="713" spans="1:15" x14ac:dyDescent="0.3">
      <c r="A713">
        <v>20518</v>
      </c>
      <c r="B713" t="s">
        <v>36</v>
      </c>
      <c r="C713" t="s">
        <v>39</v>
      </c>
      <c r="D713" s="3">
        <v>70000</v>
      </c>
      <c r="E713">
        <v>2</v>
      </c>
      <c r="F713" t="s">
        <v>19</v>
      </c>
      <c r="G713" t="s">
        <v>21</v>
      </c>
      <c r="H713" t="s">
        <v>15</v>
      </c>
      <c r="I713">
        <v>1</v>
      </c>
      <c r="J713" t="s">
        <v>49</v>
      </c>
      <c r="K713" t="s">
        <v>32</v>
      </c>
      <c r="L713">
        <v>58</v>
      </c>
      <c r="M713" t="str">
        <f t="shared" si="11"/>
        <v>Old Age</v>
      </c>
      <c r="N713" t="s">
        <v>52</v>
      </c>
      <c r="O713" s="12" t="s">
        <v>50</v>
      </c>
    </row>
    <row r="714" spans="1:15" x14ac:dyDescent="0.3">
      <c r="A714">
        <v>28026</v>
      </c>
      <c r="B714" t="s">
        <v>36</v>
      </c>
      <c r="C714" t="s">
        <v>39</v>
      </c>
      <c r="D714" s="3">
        <v>40000</v>
      </c>
      <c r="E714">
        <v>2</v>
      </c>
      <c r="F714" t="s">
        <v>27</v>
      </c>
      <c r="G714" t="s">
        <v>21</v>
      </c>
      <c r="H714" t="s">
        <v>18</v>
      </c>
      <c r="I714">
        <v>2</v>
      </c>
      <c r="J714" t="s">
        <v>22</v>
      </c>
      <c r="K714" t="s">
        <v>32</v>
      </c>
      <c r="L714">
        <v>59</v>
      </c>
      <c r="M714" t="str">
        <f t="shared" si="11"/>
        <v>Old Age</v>
      </c>
      <c r="N714" t="s">
        <v>52</v>
      </c>
      <c r="O714" s="12">
        <v>5</v>
      </c>
    </row>
    <row r="715" spans="1:15"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52</v>
      </c>
      <c r="O715" s="12">
        <v>5</v>
      </c>
    </row>
    <row r="716" spans="1:15"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53</v>
      </c>
      <c r="O716" s="12">
        <v>10</v>
      </c>
    </row>
    <row r="717" spans="1:15"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53</v>
      </c>
      <c r="O717" s="12">
        <v>5</v>
      </c>
    </row>
    <row r="718" spans="1:15"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52</v>
      </c>
      <c r="O718" s="12">
        <v>1</v>
      </c>
    </row>
    <row r="719" spans="1:15"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53</v>
      </c>
      <c r="O719" s="12">
        <v>2</v>
      </c>
    </row>
    <row r="720" spans="1:15"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53</v>
      </c>
      <c r="O720" s="12">
        <v>5</v>
      </c>
    </row>
    <row r="721" spans="1:15"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52</v>
      </c>
      <c r="O721" s="12">
        <v>1</v>
      </c>
    </row>
    <row r="722" spans="1:15" x14ac:dyDescent="0.3">
      <c r="A722">
        <v>24958</v>
      </c>
      <c r="B722" t="s">
        <v>37</v>
      </c>
      <c r="C722" t="s">
        <v>39</v>
      </c>
      <c r="D722" s="3">
        <v>40000</v>
      </c>
      <c r="E722">
        <v>5</v>
      </c>
      <c r="F722" t="s">
        <v>27</v>
      </c>
      <c r="G722" t="s">
        <v>21</v>
      </c>
      <c r="H722" t="s">
        <v>18</v>
      </c>
      <c r="I722">
        <v>3</v>
      </c>
      <c r="J722" t="s">
        <v>22</v>
      </c>
      <c r="K722" t="s">
        <v>32</v>
      </c>
      <c r="L722">
        <v>60</v>
      </c>
      <c r="M722" t="str">
        <f t="shared" si="11"/>
        <v>Old Age</v>
      </c>
      <c r="N722" t="s">
        <v>53</v>
      </c>
      <c r="O722" s="12">
        <v>5</v>
      </c>
    </row>
    <row r="723" spans="1:15"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53</v>
      </c>
      <c r="O723" s="12">
        <v>10</v>
      </c>
    </row>
    <row r="724" spans="1:15"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52</v>
      </c>
      <c r="O724" s="12">
        <v>2</v>
      </c>
    </row>
    <row r="725" spans="1:15"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52</v>
      </c>
      <c r="O725" s="12">
        <v>10</v>
      </c>
    </row>
    <row r="726" spans="1:15"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52</v>
      </c>
      <c r="O726" s="12">
        <v>2</v>
      </c>
    </row>
    <row r="727" spans="1:15"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53</v>
      </c>
      <c r="O727" s="12">
        <v>1</v>
      </c>
    </row>
    <row r="728" spans="1:15"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52</v>
      </c>
      <c r="O728" s="12">
        <v>1</v>
      </c>
    </row>
    <row r="729" spans="1:15"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53</v>
      </c>
      <c r="O729" s="12">
        <v>1</v>
      </c>
    </row>
    <row r="730" spans="1:15"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52</v>
      </c>
      <c r="O730" s="12">
        <v>10</v>
      </c>
    </row>
    <row r="731" spans="1:15"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53</v>
      </c>
      <c r="O731" s="12">
        <v>1</v>
      </c>
    </row>
    <row r="732" spans="1:15"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53</v>
      </c>
      <c r="O732" s="12">
        <v>5</v>
      </c>
    </row>
    <row r="733" spans="1:15"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53</v>
      </c>
      <c r="O733" s="12">
        <v>2</v>
      </c>
    </row>
    <row r="734" spans="1:15"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53</v>
      </c>
      <c r="O734" s="12">
        <v>5</v>
      </c>
    </row>
    <row r="735" spans="1:15"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52</v>
      </c>
      <c r="O735" s="12">
        <v>1</v>
      </c>
    </row>
    <row r="736" spans="1:15"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53</v>
      </c>
      <c r="O736" s="12">
        <v>1</v>
      </c>
    </row>
    <row r="737" spans="1:15"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52</v>
      </c>
      <c r="O737" s="12">
        <v>10</v>
      </c>
    </row>
    <row r="738" spans="1:15"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52</v>
      </c>
      <c r="O738" s="12">
        <v>10</v>
      </c>
    </row>
    <row r="739" spans="1:15"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52</v>
      </c>
      <c r="O739" s="12">
        <v>2</v>
      </c>
    </row>
    <row r="740" spans="1:15"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53</v>
      </c>
      <c r="O740" s="12">
        <v>2</v>
      </c>
    </row>
    <row r="741" spans="1:15" x14ac:dyDescent="0.3">
      <c r="A741">
        <v>11225</v>
      </c>
      <c r="B741" t="s">
        <v>36</v>
      </c>
      <c r="C741" t="s">
        <v>39</v>
      </c>
      <c r="D741" s="3">
        <v>60000</v>
      </c>
      <c r="E741">
        <v>2</v>
      </c>
      <c r="F741" t="s">
        <v>19</v>
      </c>
      <c r="G741" t="s">
        <v>21</v>
      </c>
      <c r="H741" t="s">
        <v>15</v>
      </c>
      <c r="I741">
        <v>1</v>
      </c>
      <c r="J741" t="s">
        <v>49</v>
      </c>
      <c r="K741" t="s">
        <v>32</v>
      </c>
      <c r="L741">
        <v>55</v>
      </c>
      <c r="M741" t="str">
        <f t="shared" si="11"/>
        <v>Old Age</v>
      </c>
      <c r="N741" t="s">
        <v>52</v>
      </c>
      <c r="O741" s="12" t="s">
        <v>50</v>
      </c>
    </row>
    <row r="742" spans="1:15"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52</v>
      </c>
      <c r="O742" s="12">
        <v>1</v>
      </c>
    </row>
    <row r="743" spans="1:15"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53</v>
      </c>
      <c r="O743" s="12">
        <v>2</v>
      </c>
    </row>
    <row r="744" spans="1:15"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52</v>
      </c>
      <c r="O744" s="12">
        <v>10</v>
      </c>
    </row>
    <row r="745" spans="1:15"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52</v>
      </c>
      <c r="O745" s="12">
        <v>10</v>
      </c>
    </row>
    <row r="746" spans="1:15" x14ac:dyDescent="0.3">
      <c r="A746">
        <v>20535</v>
      </c>
      <c r="B746" t="s">
        <v>36</v>
      </c>
      <c r="C746" t="s">
        <v>39</v>
      </c>
      <c r="D746" s="3">
        <v>70000</v>
      </c>
      <c r="E746">
        <v>4</v>
      </c>
      <c r="F746" t="s">
        <v>19</v>
      </c>
      <c r="G746" t="s">
        <v>21</v>
      </c>
      <c r="H746" t="s">
        <v>15</v>
      </c>
      <c r="I746">
        <v>1</v>
      </c>
      <c r="J746" t="s">
        <v>49</v>
      </c>
      <c r="K746" t="s">
        <v>32</v>
      </c>
      <c r="L746">
        <v>56</v>
      </c>
      <c r="M746" t="str">
        <f t="shared" si="11"/>
        <v>Old Age</v>
      </c>
      <c r="N746" t="s">
        <v>52</v>
      </c>
      <c r="O746" s="12" t="s">
        <v>50</v>
      </c>
    </row>
    <row r="747" spans="1:15"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53</v>
      </c>
      <c r="O747" s="12">
        <v>2</v>
      </c>
    </row>
    <row r="748" spans="1:15" x14ac:dyDescent="0.3">
      <c r="A748">
        <v>28043</v>
      </c>
      <c r="B748" t="s">
        <v>36</v>
      </c>
      <c r="C748" t="s">
        <v>39</v>
      </c>
      <c r="D748" s="3">
        <v>60000</v>
      </c>
      <c r="E748">
        <v>2</v>
      </c>
      <c r="F748" t="s">
        <v>13</v>
      </c>
      <c r="G748" t="s">
        <v>28</v>
      </c>
      <c r="H748" t="s">
        <v>15</v>
      </c>
      <c r="I748">
        <v>0</v>
      </c>
      <c r="J748" t="s">
        <v>49</v>
      </c>
      <c r="K748" t="s">
        <v>32</v>
      </c>
      <c r="L748">
        <v>56</v>
      </c>
      <c r="M748" t="str">
        <f t="shared" si="11"/>
        <v>Old Age</v>
      </c>
      <c r="N748" t="s">
        <v>52</v>
      </c>
      <c r="O748" s="12" t="s">
        <v>50</v>
      </c>
    </row>
    <row r="749" spans="1:15"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52</v>
      </c>
      <c r="O749" s="12">
        <v>1</v>
      </c>
    </row>
    <row r="750" spans="1:15" x14ac:dyDescent="0.3">
      <c r="A750">
        <v>15412</v>
      </c>
      <c r="B750" t="s">
        <v>36</v>
      </c>
      <c r="C750" t="s">
        <v>38</v>
      </c>
      <c r="D750" s="3">
        <v>130000</v>
      </c>
      <c r="E750">
        <v>2</v>
      </c>
      <c r="F750" t="s">
        <v>31</v>
      </c>
      <c r="G750" t="s">
        <v>28</v>
      </c>
      <c r="H750" t="s">
        <v>15</v>
      </c>
      <c r="I750">
        <v>3</v>
      </c>
      <c r="J750" t="s">
        <v>22</v>
      </c>
      <c r="K750" t="s">
        <v>32</v>
      </c>
      <c r="L750">
        <v>69</v>
      </c>
      <c r="M750" t="str">
        <f t="shared" si="11"/>
        <v>Old Age</v>
      </c>
      <c r="N750" t="s">
        <v>52</v>
      </c>
      <c r="O750" s="12">
        <v>5</v>
      </c>
    </row>
    <row r="751" spans="1:15" x14ac:dyDescent="0.3">
      <c r="A751">
        <v>20514</v>
      </c>
      <c r="B751" t="s">
        <v>36</v>
      </c>
      <c r="C751" t="s">
        <v>39</v>
      </c>
      <c r="D751" s="3">
        <v>70000</v>
      </c>
      <c r="E751">
        <v>2</v>
      </c>
      <c r="F751" t="s">
        <v>19</v>
      </c>
      <c r="G751" t="s">
        <v>21</v>
      </c>
      <c r="H751" t="s">
        <v>15</v>
      </c>
      <c r="I751">
        <v>1</v>
      </c>
      <c r="J751" t="s">
        <v>22</v>
      </c>
      <c r="K751" t="s">
        <v>32</v>
      </c>
      <c r="L751">
        <v>59</v>
      </c>
      <c r="M751" t="str">
        <f t="shared" si="11"/>
        <v>Old Age</v>
      </c>
      <c r="N751" t="s">
        <v>52</v>
      </c>
      <c r="O751" s="12">
        <v>5</v>
      </c>
    </row>
    <row r="752" spans="1:15"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52</v>
      </c>
      <c r="O752" s="12">
        <v>2</v>
      </c>
    </row>
    <row r="753" spans="1:15"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52</v>
      </c>
      <c r="O753" s="12">
        <v>5</v>
      </c>
    </row>
    <row r="754" spans="1:15"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52</v>
      </c>
      <c r="O754" s="12">
        <v>10</v>
      </c>
    </row>
    <row r="755" spans="1:15"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52</v>
      </c>
      <c r="O755" s="12">
        <v>2</v>
      </c>
    </row>
    <row r="756" spans="1:15" x14ac:dyDescent="0.3">
      <c r="A756">
        <v>23668</v>
      </c>
      <c r="B756" t="s">
        <v>36</v>
      </c>
      <c r="C756" t="s">
        <v>39</v>
      </c>
      <c r="D756" s="3">
        <v>40000</v>
      </c>
      <c r="E756">
        <v>4</v>
      </c>
      <c r="F756" t="s">
        <v>27</v>
      </c>
      <c r="G756" t="s">
        <v>21</v>
      </c>
      <c r="H756" t="s">
        <v>15</v>
      </c>
      <c r="I756">
        <v>2</v>
      </c>
      <c r="J756" t="s">
        <v>23</v>
      </c>
      <c r="K756" t="s">
        <v>32</v>
      </c>
      <c r="L756">
        <v>59</v>
      </c>
      <c r="M756" t="str">
        <f t="shared" si="11"/>
        <v>Old Age</v>
      </c>
      <c r="N756" t="s">
        <v>53</v>
      </c>
      <c r="O756" s="12">
        <v>10</v>
      </c>
    </row>
    <row r="757" spans="1:15"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52</v>
      </c>
      <c r="O757" s="12">
        <v>5</v>
      </c>
    </row>
    <row r="758" spans="1:15"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53</v>
      </c>
      <c r="O758" s="12">
        <v>1</v>
      </c>
    </row>
    <row r="759" spans="1:15"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53</v>
      </c>
      <c r="O759" s="12">
        <v>2</v>
      </c>
    </row>
    <row r="760" spans="1:15"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52</v>
      </c>
      <c r="O760" s="12">
        <v>1</v>
      </c>
    </row>
    <row r="761" spans="1:15"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53</v>
      </c>
      <c r="O761" s="12">
        <v>5</v>
      </c>
    </row>
    <row r="762" spans="1:15"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52</v>
      </c>
      <c r="O762" s="12">
        <v>1</v>
      </c>
    </row>
    <row r="763" spans="1:15" x14ac:dyDescent="0.3">
      <c r="A763">
        <v>13216</v>
      </c>
      <c r="B763" t="s">
        <v>36</v>
      </c>
      <c r="C763" t="s">
        <v>39</v>
      </c>
      <c r="D763" s="3">
        <v>60000</v>
      </c>
      <c r="E763">
        <v>5</v>
      </c>
      <c r="F763" t="s">
        <v>13</v>
      </c>
      <c r="G763" t="s">
        <v>28</v>
      </c>
      <c r="H763" t="s">
        <v>15</v>
      </c>
      <c r="I763">
        <v>3</v>
      </c>
      <c r="J763" t="s">
        <v>49</v>
      </c>
      <c r="K763" t="s">
        <v>32</v>
      </c>
      <c r="L763">
        <v>59</v>
      </c>
      <c r="M763" t="str">
        <f t="shared" si="11"/>
        <v>Old Age</v>
      </c>
      <c r="N763" t="s">
        <v>52</v>
      </c>
      <c r="O763" s="12" t="s">
        <v>50</v>
      </c>
    </row>
    <row r="764" spans="1:15"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53</v>
      </c>
      <c r="O764" s="12">
        <v>5</v>
      </c>
    </row>
    <row r="765" spans="1:15"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53</v>
      </c>
      <c r="O765" s="12">
        <v>1</v>
      </c>
    </row>
    <row r="766" spans="1:15"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52</v>
      </c>
      <c r="O766" s="12">
        <v>2</v>
      </c>
    </row>
    <row r="767" spans="1:15"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53</v>
      </c>
      <c r="O767" s="12">
        <v>10</v>
      </c>
    </row>
    <row r="768" spans="1:15"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52</v>
      </c>
      <c r="O768" s="12" t="s">
        <v>50</v>
      </c>
    </row>
    <row r="769" spans="1:15" x14ac:dyDescent="0.3">
      <c r="A769">
        <v>24979</v>
      </c>
      <c r="B769" t="s">
        <v>36</v>
      </c>
      <c r="C769" t="s">
        <v>39</v>
      </c>
      <c r="D769" s="3">
        <v>60000</v>
      </c>
      <c r="E769">
        <v>2</v>
      </c>
      <c r="F769" t="s">
        <v>19</v>
      </c>
      <c r="G769" t="s">
        <v>21</v>
      </c>
      <c r="H769" t="s">
        <v>15</v>
      </c>
      <c r="I769">
        <v>2</v>
      </c>
      <c r="J769" t="s">
        <v>22</v>
      </c>
      <c r="K769" t="s">
        <v>32</v>
      </c>
      <c r="L769">
        <v>57</v>
      </c>
      <c r="M769" t="str">
        <f t="shared" si="11"/>
        <v>Old Age</v>
      </c>
      <c r="N769" t="s">
        <v>53</v>
      </c>
      <c r="O769" s="12">
        <v>5</v>
      </c>
    </row>
    <row r="770" spans="1:15"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52</v>
      </c>
      <c r="O770" s="12">
        <v>5</v>
      </c>
    </row>
    <row r="771" spans="1:15" x14ac:dyDescent="0.3">
      <c r="A771">
        <v>18952</v>
      </c>
      <c r="B771" t="s">
        <v>36</v>
      </c>
      <c r="C771" t="s">
        <v>39</v>
      </c>
      <c r="D771" s="3">
        <v>100000</v>
      </c>
      <c r="E771">
        <v>4</v>
      </c>
      <c r="F771" t="s">
        <v>13</v>
      </c>
      <c r="G771" t="s">
        <v>28</v>
      </c>
      <c r="H771" t="s">
        <v>15</v>
      </c>
      <c r="I771">
        <v>4</v>
      </c>
      <c r="J771" t="s">
        <v>16</v>
      </c>
      <c r="K771" t="s">
        <v>32</v>
      </c>
      <c r="L771">
        <v>40</v>
      </c>
      <c r="M771" t="str">
        <f t="shared" ref="M771:M834" si="12">IF(L771 &lt; 31, "Adolescent", IF(L771 &lt; 54, "Middle Age", "Old Age"))</f>
        <v>Middle Age</v>
      </c>
      <c r="N771" t="s">
        <v>52</v>
      </c>
      <c r="O771" s="12">
        <v>1</v>
      </c>
    </row>
    <row r="772" spans="1:15" x14ac:dyDescent="0.3">
      <c r="A772">
        <v>17699</v>
      </c>
      <c r="B772" t="s">
        <v>36</v>
      </c>
      <c r="C772" t="s">
        <v>38</v>
      </c>
      <c r="D772" s="3">
        <v>60000</v>
      </c>
      <c r="E772">
        <v>1</v>
      </c>
      <c r="F772" t="s">
        <v>31</v>
      </c>
      <c r="G772" t="s">
        <v>14</v>
      </c>
      <c r="H772" t="s">
        <v>18</v>
      </c>
      <c r="I772">
        <v>0</v>
      </c>
      <c r="J772" t="s">
        <v>16</v>
      </c>
      <c r="K772" t="s">
        <v>32</v>
      </c>
      <c r="L772">
        <v>55</v>
      </c>
      <c r="M772" t="str">
        <f t="shared" si="12"/>
        <v>Old Age</v>
      </c>
      <c r="N772" t="s">
        <v>52</v>
      </c>
      <c r="O772" s="12">
        <v>1</v>
      </c>
    </row>
    <row r="773" spans="1:15"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53</v>
      </c>
      <c r="O773" s="12">
        <v>1</v>
      </c>
    </row>
    <row r="774" spans="1:15"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53</v>
      </c>
      <c r="O774" s="12">
        <v>2</v>
      </c>
    </row>
    <row r="775" spans="1:15"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52</v>
      </c>
      <c r="O775" s="12">
        <v>1</v>
      </c>
    </row>
    <row r="776" spans="1:15"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53</v>
      </c>
      <c r="O776" s="12">
        <v>1</v>
      </c>
    </row>
    <row r="777" spans="1:15" x14ac:dyDescent="0.3">
      <c r="A777">
        <v>29030</v>
      </c>
      <c r="B777" t="s">
        <v>36</v>
      </c>
      <c r="C777" t="s">
        <v>38</v>
      </c>
      <c r="D777" s="3">
        <v>70000</v>
      </c>
      <c r="E777">
        <v>2</v>
      </c>
      <c r="F777" t="s">
        <v>29</v>
      </c>
      <c r="G777" t="s">
        <v>14</v>
      </c>
      <c r="H777" t="s">
        <v>15</v>
      </c>
      <c r="I777">
        <v>2</v>
      </c>
      <c r="J777" t="s">
        <v>49</v>
      </c>
      <c r="K777" t="s">
        <v>32</v>
      </c>
      <c r="L777">
        <v>54</v>
      </c>
      <c r="M777" t="str">
        <f t="shared" si="12"/>
        <v>Old Age</v>
      </c>
      <c r="N777" t="s">
        <v>52</v>
      </c>
      <c r="O777" s="12" t="s">
        <v>50</v>
      </c>
    </row>
    <row r="778" spans="1:15" x14ac:dyDescent="0.3">
      <c r="A778">
        <v>26490</v>
      </c>
      <c r="B778" t="s">
        <v>37</v>
      </c>
      <c r="C778" t="s">
        <v>38</v>
      </c>
      <c r="D778" s="3">
        <v>70000</v>
      </c>
      <c r="E778">
        <v>2</v>
      </c>
      <c r="F778" t="s">
        <v>13</v>
      </c>
      <c r="G778" t="s">
        <v>28</v>
      </c>
      <c r="H778" t="s">
        <v>18</v>
      </c>
      <c r="I778">
        <v>1</v>
      </c>
      <c r="J778" t="s">
        <v>22</v>
      </c>
      <c r="K778" t="s">
        <v>32</v>
      </c>
      <c r="L778">
        <v>59</v>
      </c>
      <c r="M778" t="str">
        <f t="shared" si="12"/>
        <v>Old Age</v>
      </c>
      <c r="N778" t="s">
        <v>53</v>
      </c>
      <c r="O778" s="12">
        <v>5</v>
      </c>
    </row>
    <row r="779" spans="1:15"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52</v>
      </c>
      <c r="O779" s="12">
        <v>10</v>
      </c>
    </row>
    <row r="780" spans="1:15"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52</v>
      </c>
      <c r="O780" s="12">
        <v>1</v>
      </c>
    </row>
    <row r="781" spans="1:15"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53</v>
      </c>
      <c r="O781" s="12">
        <v>5</v>
      </c>
    </row>
    <row r="782" spans="1:15" x14ac:dyDescent="0.3">
      <c r="A782">
        <v>18105</v>
      </c>
      <c r="B782" t="s">
        <v>36</v>
      </c>
      <c r="C782" t="s">
        <v>39</v>
      </c>
      <c r="D782" s="3">
        <v>60000</v>
      </c>
      <c r="E782">
        <v>2</v>
      </c>
      <c r="F782" t="s">
        <v>19</v>
      </c>
      <c r="G782" t="s">
        <v>21</v>
      </c>
      <c r="H782" t="s">
        <v>15</v>
      </c>
      <c r="I782">
        <v>1</v>
      </c>
      <c r="J782" t="s">
        <v>49</v>
      </c>
      <c r="K782" t="s">
        <v>32</v>
      </c>
      <c r="L782">
        <v>55</v>
      </c>
      <c r="M782" t="str">
        <f t="shared" si="12"/>
        <v>Old Age</v>
      </c>
      <c r="N782" t="s">
        <v>52</v>
      </c>
      <c r="O782" s="12" t="s">
        <v>50</v>
      </c>
    </row>
    <row r="783" spans="1:15"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52</v>
      </c>
      <c r="O783" s="12">
        <v>1</v>
      </c>
    </row>
    <row r="784" spans="1:15"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53</v>
      </c>
      <c r="O784" s="12">
        <v>5</v>
      </c>
    </row>
    <row r="785" spans="1:15"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52</v>
      </c>
      <c r="O785" s="12">
        <v>10</v>
      </c>
    </row>
    <row r="786" spans="1:15"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53</v>
      </c>
      <c r="O786" s="12">
        <v>2</v>
      </c>
    </row>
    <row r="787" spans="1:15"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53</v>
      </c>
      <c r="O787" s="12">
        <v>1</v>
      </c>
    </row>
    <row r="788" spans="1:15"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52</v>
      </c>
      <c r="O788" s="12">
        <v>1</v>
      </c>
    </row>
    <row r="789" spans="1:15" x14ac:dyDescent="0.3">
      <c r="A789">
        <v>28031</v>
      </c>
      <c r="B789" t="s">
        <v>37</v>
      </c>
      <c r="C789" t="s">
        <v>39</v>
      </c>
      <c r="D789" s="3">
        <v>70000</v>
      </c>
      <c r="E789">
        <v>2</v>
      </c>
      <c r="F789" t="s">
        <v>13</v>
      </c>
      <c r="G789" t="s">
        <v>28</v>
      </c>
      <c r="H789" t="s">
        <v>18</v>
      </c>
      <c r="I789">
        <v>1</v>
      </c>
      <c r="J789" t="s">
        <v>22</v>
      </c>
      <c r="K789" t="s">
        <v>32</v>
      </c>
      <c r="L789">
        <v>59</v>
      </c>
      <c r="M789" t="str">
        <f t="shared" si="12"/>
        <v>Old Age</v>
      </c>
      <c r="N789" t="s">
        <v>53</v>
      </c>
      <c r="O789" s="12">
        <v>5</v>
      </c>
    </row>
    <row r="790" spans="1:15"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52</v>
      </c>
      <c r="O790" s="12">
        <v>2</v>
      </c>
    </row>
    <row r="791" spans="1:15"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53</v>
      </c>
      <c r="O791" s="12">
        <v>2</v>
      </c>
    </row>
    <row r="792" spans="1:15"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52</v>
      </c>
      <c r="O792" s="12">
        <v>2</v>
      </c>
    </row>
    <row r="793" spans="1:15"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53</v>
      </c>
      <c r="O793" s="12">
        <v>10</v>
      </c>
    </row>
    <row r="794" spans="1:15"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52</v>
      </c>
      <c r="O794" s="12">
        <v>10</v>
      </c>
    </row>
    <row r="795" spans="1:15"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53</v>
      </c>
      <c r="O795" s="12">
        <v>5</v>
      </c>
    </row>
    <row r="796" spans="1:15" x14ac:dyDescent="0.3">
      <c r="A796">
        <v>20361</v>
      </c>
      <c r="B796" t="s">
        <v>36</v>
      </c>
      <c r="C796" t="s">
        <v>38</v>
      </c>
      <c r="D796" s="3">
        <v>50000</v>
      </c>
      <c r="E796">
        <v>2</v>
      </c>
      <c r="F796" t="s">
        <v>31</v>
      </c>
      <c r="G796" t="s">
        <v>28</v>
      </c>
      <c r="H796" t="s">
        <v>15</v>
      </c>
      <c r="I796">
        <v>2</v>
      </c>
      <c r="J796" t="s">
        <v>23</v>
      </c>
      <c r="K796" t="s">
        <v>32</v>
      </c>
      <c r="L796">
        <v>69</v>
      </c>
      <c r="M796" t="str">
        <f t="shared" si="12"/>
        <v>Old Age</v>
      </c>
      <c r="N796" t="s">
        <v>52</v>
      </c>
      <c r="O796" s="12">
        <v>10</v>
      </c>
    </row>
    <row r="797" spans="1:15"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52</v>
      </c>
      <c r="O797" s="12">
        <v>10</v>
      </c>
    </row>
    <row r="798" spans="1:15" x14ac:dyDescent="0.3">
      <c r="A798">
        <v>13382</v>
      </c>
      <c r="B798" t="s">
        <v>36</v>
      </c>
      <c r="C798" t="s">
        <v>38</v>
      </c>
      <c r="D798" s="3">
        <v>70000</v>
      </c>
      <c r="E798">
        <v>5</v>
      </c>
      <c r="F798" t="s">
        <v>19</v>
      </c>
      <c r="G798" t="s">
        <v>21</v>
      </c>
      <c r="H798" t="s">
        <v>15</v>
      </c>
      <c r="I798">
        <v>2</v>
      </c>
      <c r="J798" t="s">
        <v>26</v>
      </c>
      <c r="K798" t="s">
        <v>32</v>
      </c>
      <c r="L798">
        <v>57</v>
      </c>
      <c r="M798" t="str">
        <f t="shared" si="12"/>
        <v>Old Age</v>
      </c>
      <c r="N798" t="s">
        <v>53</v>
      </c>
      <c r="O798" s="12">
        <v>2</v>
      </c>
    </row>
    <row r="799" spans="1:15"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53</v>
      </c>
      <c r="O799" s="12">
        <v>10</v>
      </c>
    </row>
    <row r="800" spans="1:15"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53</v>
      </c>
      <c r="O800" s="12">
        <v>1</v>
      </c>
    </row>
    <row r="801" spans="1:15"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53</v>
      </c>
      <c r="O801" s="12">
        <v>2</v>
      </c>
    </row>
    <row r="802" spans="1:15"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53</v>
      </c>
      <c r="O802" s="12">
        <v>5</v>
      </c>
    </row>
    <row r="803" spans="1:15" x14ac:dyDescent="0.3">
      <c r="A803">
        <v>11255</v>
      </c>
      <c r="B803" t="s">
        <v>36</v>
      </c>
      <c r="C803" t="s">
        <v>38</v>
      </c>
      <c r="D803" s="3">
        <v>70000</v>
      </c>
      <c r="E803">
        <v>4</v>
      </c>
      <c r="F803" t="s">
        <v>31</v>
      </c>
      <c r="G803" t="s">
        <v>28</v>
      </c>
      <c r="H803" t="s">
        <v>15</v>
      </c>
      <c r="I803">
        <v>2</v>
      </c>
      <c r="J803" t="s">
        <v>23</v>
      </c>
      <c r="K803" t="s">
        <v>32</v>
      </c>
      <c r="L803">
        <v>73</v>
      </c>
      <c r="M803" t="str">
        <f t="shared" si="12"/>
        <v>Old Age</v>
      </c>
      <c r="N803" t="s">
        <v>52</v>
      </c>
      <c r="O803" s="12">
        <v>10</v>
      </c>
    </row>
    <row r="804" spans="1:15"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52</v>
      </c>
      <c r="O804" s="12">
        <v>10</v>
      </c>
    </row>
    <row r="805" spans="1:15"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53</v>
      </c>
      <c r="O805" s="12">
        <v>10</v>
      </c>
    </row>
    <row r="806" spans="1:15"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53</v>
      </c>
      <c r="O806" s="12">
        <v>1</v>
      </c>
    </row>
    <row r="807" spans="1:15"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52</v>
      </c>
      <c r="O807" s="12">
        <v>10</v>
      </c>
    </row>
    <row r="808" spans="1:15"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52</v>
      </c>
      <c r="O808" s="12">
        <v>2</v>
      </c>
    </row>
    <row r="809" spans="1:15"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53</v>
      </c>
      <c r="O809" s="12">
        <v>2</v>
      </c>
    </row>
    <row r="810" spans="1:15"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53</v>
      </c>
      <c r="O810" s="12">
        <v>2</v>
      </c>
    </row>
    <row r="811" spans="1:15" x14ac:dyDescent="0.3">
      <c r="A811">
        <v>27994</v>
      </c>
      <c r="B811" t="s">
        <v>36</v>
      </c>
      <c r="C811" t="s">
        <v>39</v>
      </c>
      <c r="D811" s="3">
        <v>40000</v>
      </c>
      <c r="E811">
        <v>4</v>
      </c>
      <c r="F811" t="s">
        <v>27</v>
      </c>
      <c r="G811" t="s">
        <v>21</v>
      </c>
      <c r="H811" t="s">
        <v>15</v>
      </c>
      <c r="I811">
        <v>2</v>
      </c>
      <c r="J811" t="s">
        <v>23</v>
      </c>
      <c r="K811" t="s">
        <v>32</v>
      </c>
      <c r="L811">
        <v>69</v>
      </c>
      <c r="M811" t="str">
        <f t="shared" si="12"/>
        <v>Old Age</v>
      </c>
      <c r="N811" t="s">
        <v>52</v>
      </c>
      <c r="O811" s="12">
        <v>10</v>
      </c>
    </row>
    <row r="812" spans="1:15"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53</v>
      </c>
      <c r="O812" s="12">
        <v>10</v>
      </c>
    </row>
    <row r="813" spans="1:15"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52</v>
      </c>
      <c r="O813" s="12">
        <v>2</v>
      </c>
    </row>
    <row r="814" spans="1:15" x14ac:dyDescent="0.3">
      <c r="A814">
        <v>15749</v>
      </c>
      <c r="B814" t="s">
        <v>37</v>
      </c>
      <c r="C814" t="s">
        <v>39</v>
      </c>
      <c r="D814" s="3">
        <v>70000</v>
      </c>
      <c r="E814">
        <v>4</v>
      </c>
      <c r="F814" t="s">
        <v>13</v>
      </c>
      <c r="G814" t="s">
        <v>28</v>
      </c>
      <c r="H814" t="s">
        <v>15</v>
      </c>
      <c r="I814">
        <v>2</v>
      </c>
      <c r="J814" t="s">
        <v>49</v>
      </c>
      <c r="K814" t="s">
        <v>32</v>
      </c>
      <c r="L814">
        <v>61</v>
      </c>
      <c r="M814" t="str">
        <f t="shared" si="12"/>
        <v>Old Age</v>
      </c>
      <c r="N814" t="s">
        <v>52</v>
      </c>
      <c r="O814" s="12" t="s">
        <v>50</v>
      </c>
    </row>
    <row r="815" spans="1:15"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52</v>
      </c>
      <c r="O815" s="12" t="s">
        <v>50</v>
      </c>
    </row>
    <row r="816" spans="1:15" x14ac:dyDescent="0.3">
      <c r="A816">
        <v>13351</v>
      </c>
      <c r="B816" t="s">
        <v>37</v>
      </c>
      <c r="C816" t="s">
        <v>39</v>
      </c>
      <c r="D816" s="3">
        <v>70000</v>
      </c>
      <c r="E816">
        <v>4</v>
      </c>
      <c r="F816" t="s">
        <v>13</v>
      </c>
      <c r="G816" t="s">
        <v>28</v>
      </c>
      <c r="H816" t="s">
        <v>15</v>
      </c>
      <c r="I816">
        <v>2</v>
      </c>
      <c r="J816" t="s">
        <v>26</v>
      </c>
      <c r="K816" t="s">
        <v>32</v>
      </c>
      <c r="L816">
        <v>62</v>
      </c>
      <c r="M816" t="str">
        <f t="shared" si="12"/>
        <v>Old Age</v>
      </c>
      <c r="N816" t="s">
        <v>53</v>
      </c>
      <c r="O816" s="12">
        <v>2</v>
      </c>
    </row>
    <row r="817" spans="1:15"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52</v>
      </c>
      <c r="O817" s="12">
        <v>2</v>
      </c>
    </row>
    <row r="818" spans="1:15"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53</v>
      </c>
      <c r="O818" s="12">
        <v>5</v>
      </c>
    </row>
    <row r="819" spans="1:15"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53</v>
      </c>
      <c r="O819" s="12">
        <v>5</v>
      </c>
    </row>
    <row r="820" spans="1:15"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52</v>
      </c>
      <c r="O820" s="12">
        <v>10</v>
      </c>
    </row>
    <row r="821" spans="1:15"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52</v>
      </c>
      <c r="O821" s="12">
        <v>10</v>
      </c>
    </row>
    <row r="822" spans="1:15"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52</v>
      </c>
      <c r="O822" s="12">
        <v>10</v>
      </c>
    </row>
    <row r="823" spans="1:15"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53</v>
      </c>
      <c r="O823" s="12">
        <v>10</v>
      </c>
    </row>
    <row r="824" spans="1:15"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52</v>
      </c>
      <c r="O824" s="12">
        <v>10</v>
      </c>
    </row>
    <row r="825" spans="1:15"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53</v>
      </c>
      <c r="O825" s="12">
        <v>10</v>
      </c>
    </row>
    <row r="826" spans="1:15"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53</v>
      </c>
      <c r="O826" s="12">
        <v>1</v>
      </c>
    </row>
    <row r="827" spans="1:15"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53</v>
      </c>
      <c r="O827" s="12">
        <v>2</v>
      </c>
    </row>
    <row r="828" spans="1:15"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53</v>
      </c>
      <c r="O828" s="12">
        <v>5</v>
      </c>
    </row>
    <row r="829" spans="1:15"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53</v>
      </c>
      <c r="O829" s="12">
        <v>5</v>
      </c>
    </row>
    <row r="830" spans="1:15"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52</v>
      </c>
      <c r="O830" s="12">
        <v>10</v>
      </c>
    </row>
    <row r="831" spans="1:15" x14ac:dyDescent="0.3">
      <c r="A831">
        <v>16009</v>
      </c>
      <c r="B831" t="s">
        <v>37</v>
      </c>
      <c r="C831" t="s">
        <v>38</v>
      </c>
      <c r="D831" s="3">
        <v>170000</v>
      </c>
      <c r="E831">
        <v>1</v>
      </c>
      <c r="F831" t="s">
        <v>31</v>
      </c>
      <c r="G831" t="s">
        <v>28</v>
      </c>
      <c r="H831" t="s">
        <v>18</v>
      </c>
      <c r="I831">
        <v>4</v>
      </c>
      <c r="J831" t="s">
        <v>16</v>
      </c>
      <c r="K831" t="s">
        <v>32</v>
      </c>
      <c r="L831">
        <v>66</v>
      </c>
      <c r="M831" t="str">
        <f t="shared" si="12"/>
        <v>Old Age</v>
      </c>
      <c r="N831" t="s">
        <v>52</v>
      </c>
      <c r="O831" s="12">
        <v>1</v>
      </c>
    </row>
    <row r="832" spans="1:15"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52</v>
      </c>
      <c r="O832" s="12">
        <v>10</v>
      </c>
    </row>
    <row r="833" spans="1:15"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53</v>
      </c>
      <c r="O833" s="12">
        <v>1</v>
      </c>
    </row>
    <row r="834" spans="1:15"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52</v>
      </c>
      <c r="O834" s="12">
        <v>1</v>
      </c>
    </row>
    <row r="835" spans="1:15" x14ac:dyDescent="0.3">
      <c r="A835">
        <v>27540</v>
      </c>
      <c r="B835" t="s">
        <v>37</v>
      </c>
      <c r="C835" t="s">
        <v>39</v>
      </c>
      <c r="D835" s="3">
        <v>70000</v>
      </c>
      <c r="E835">
        <v>0</v>
      </c>
      <c r="F835" t="s">
        <v>13</v>
      </c>
      <c r="G835" t="s">
        <v>21</v>
      </c>
      <c r="H835" t="s">
        <v>18</v>
      </c>
      <c r="I835">
        <v>1</v>
      </c>
      <c r="J835" t="s">
        <v>16</v>
      </c>
      <c r="K835" t="s">
        <v>32</v>
      </c>
      <c r="L835">
        <v>37</v>
      </c>
      <c r="M835" t="str">
        <f t="shared" ref="M835:M898" si="13">IF(L835 &lt; 31, "Adolescent", IF(L835 &lt; 54, "Middle Age", "Old Age"))</f>
        <v>Middle Age</v>
      </c>
      <c r="N835" t="s">
        <v>53</v>
      </c>
      <c r="O835" s="12">
        <v>1</v>
      </c>
    </row>
    <row r="836" spans="1:15" x14ac:dyDescent="0.3">
      <c r="A836">
        <v>19889</v>
      </c>
      <c r="B836" t="s">
        <v>37</v>
      </c>
      <c r="C836" t="s">
        <v>39</v>
      </c>
      <c r="D836" s="3">
        <v>70000</v>
      </c>
      <c r="E836">
        <v>2</v>
      </c>
      <c r="F836" t="s">
        <v>29</v>
      </c>
      <c r="G836" t="s">
        <v>14</v>
      </c>
      <c r="H836" t="s">
        <v>18</v>
      </c>
      <c r="I836">
        <v>2</v>
      </c>
      <c r="J836" t="s">
        <v>22</v>
      </c>
      <c r="K836" t="s">
        <v>32</v>
      </c>
      <c r="L836">
        <v>54</v>
      </c>
      <c r="M836" t="str">
        <f t="shared" si="13"/>
        <v>Old Age</v>
      </c>
      <c r="N836" t="s">
        <v>53</v>
      </c>
      <c r="O836" s="12">
        <v>5</v>
      </c>
    </row>
    <row r="837" spans="1:15"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53</v>
      </c>
      <c r="O837" s="12">
        <v>5</v>
      </c>
    </row>
    <row r="838" spans="1:15"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52</v>
      </c>
      <c r="O838" s="12">
        <v>10</v>
      </c>
    </row>
    <row r="839" spans="1:15"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52</v>
      </c>
      <c r="O839" s="12">
        <v>1</v>
      </c>
    </row>
    <row r="840" spans="1:15"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53</v>
      </c>
      <c r="O840" s="12">
        <v>5</v>
      </c>
    </row>
    <row r="841" spans="1:15"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53</v>
      </c>
      <c r="O841" s="12">
        <v>1</v>
      </c>
    </row>
    <row r="842" spans="1:15"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52</v>
      </c>
      <c r="O842" s="12" t="s">
        <v>50</v>
      </c>
    </row>
    <row r="843" spans="1:15" x14ac:dyDescent="0.3">
      <c r="A843">
        <v>12056</v>
      </c>
      <c r="B843" t="s">
        <v>36</v>
      </c>
      <c r="C843" t="s">
        <v>38</v>
      </c>
      <c r="D843" s="3">
        <v>120000</v>
      </c>
      <c r="E843">
        <v>2</v>
      </c>
      <c r="F843" t="s">
        <v>31</v>
      </c>
      <c r="G843" t="s">
        <v>28</v>
      </c>
      <c r="H843" t="s">
        <v>15</v>
      </c>
      <c r="I843">
        <v>3</v>
      </c>
      <c r="J843" t="s">
        <v>23</v>
      </c>
      <c r="K843" t="s">
        <v>32</v>
      </c>
      <c r="L843">
        <v>64</v>
      </c>
      <c r="M843" t="str">
        <f t="shared" si="13"/>
        <v>Old Age</v>
      </c>
      <c r="N843" t="s">
        <v>52</v>
      </c>
      <c r="O843" s="12">
        <v>10</v>
      </c>
    </row>
    <row r="844" spans="1:15"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53</v>
      </c>
      <c r="O844" s="12">
        <v>5</v>
      </c>
    </row>
    <row r="845" spans="1:15"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52</v>
      </c>
      <c r="O845" s="12">
        <v>2</v>
      </c>
    </row>
    <row r="846" spans="1:15" x14ac:dyDescent="0.3">
      <c r="A846">
        <v>22743</v>
      </c>
      <c r="B846" t="s">
        <v>36</v>
      </c>
      <c r="C846" t="s">
        <v>39</v>
      </c>
      <c r="D846" s="3">
        <v>40000</v>
      </c>
      <c r="E846">
        <v>5</v>
      </c>
      <c r="F846" t="s">
        <v>27</v>
      </c>
      <c r="G846" t="s">
        <v>21</v>
      </c>
      <c r="H846" t="s">
        <v>15</v>
      </c>
      <c r="I846">
        <v>2</v>
      </c>
      <c r="J846" t="s">
        <v>49</v>
      </c>
      <c r="K846" t="s">
        <v>32</v>
      </c>
      <c r="L846">
        <v>60</v>
      </c>
      <c r="M846" t="str">
        <f t="shared" si="13"/>
        <v>Old Age</v>
      </c>
      <c r="N846" t="s">
        <v>52</v>
      </c>
      <c r="O846" s="12" t="s">
        <v>50</v>
      </c>
    </row>
    <row r="847" spans="1:15"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52</v>
      </c>
      <c r="O847" s="12">
        <v>2</v>
      </c>
    </row>
    <row r="848" spans="1:15" x14ac:dyDescent="0.3">
      <c r="A848">
        <v>13390</v>
      </c>
      <c r="B848" t="s">
        <v>36</v>
      </c>
      <c r="C848" t="s">
        <v>39</v>
      </c>
      <c r="D848" s="3">
        <v>70000</v>
      </c>
      <c r="E848">
        <v>4</v>
      </c>
      <c r="F848" t="s">
        <v>19</v>
      </c>
      <c r="G848" t="s">
        <v>21</v>
      </c>
      <c r="H848" t="s">
        <v>18</v>
      </c>
      <c r="I848">
        <v>1</v>
      </c>
      <c r="J848" t="s">
        <v>26</v>
      </c>
      <c r="K848" t="s">
        <v>32</v>
      </c>
      <c r="L848">
        <v>56</v>
      </c>
      <c r="M848" t="str">
        <f t="shared" si="13"/>
        <v>Old Age</v>
      </c>
      <c r="N848" t="s">
        <v>52</v>
      </c>
      <c r="O848" s="12">
        <v>2</v>
      </c>
    </row>
    <row r="849" spans="1:15"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52</v>
      </c>
      <c r="O849" s="12">
        <v>10</v>
      </c>
    </row>
    <row r="850" spans="1:15"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53</v>
      </c>
      <c r="O850" s="12">
        <v>1</v>
      </c>
    </row>
    <row r="851" spans="1:15" x14ac:dyDescent="0.3">
      <c r="A851">
        <v>20504</v>
      </c>
      <c r="B851" t="s">
        <v>36</v>
      </c>
      <c r="C851" t="s">
        <v>39</v>
      </c>
      <c r="D851" s="3">
        <v>40000</v>
      </c>
      <c r="E851">
        <v>5</v>
      </c>
      <c r="F851" t="s">
        <v>27</v>
      </c>
      <c r="G851" t="s">
        <v>21</v>
      </c>
      <c r="H851" t="s">
        <v>18</v>
      </c>
      <c r="I851">
        <v>2</v>
      </c>
      <c r="J851" t="s">
        <v>22</v>
      </c>
      <c r="K851" t="s">
        <v>32</v>
      </c>
      <c r="L851">
        <v>60</v>
      </c>
      <c r="M851" t="str">
        <f t="shared" si="13"/>
        <v>Old Age</v>
      </c>
      <c r="N851" t="s">
        <v>52</v>
      </c>
      <c r="O851" s="12">
        <v>5</v>
      </c>
    </row>
    <row r="852" spans="1:15" x14ac:dyDescent="0.3">
      <c r="A852">
        <v>12205</v>
      </c>
      <c r="B852" t="s">
        <v>37</v>
      </c>
      <c r="C852" t="s">
        <v>39</v>
      </c>
      <c r="D852" s="3">
        <v>130000</v>
      </c>
      <c r="E852">
        <v>2</v>
      </c>
      <c r="F852" t="s">
        <v>13</v>
      </c>
      <c r="G852" t="s">
        <v>28</v>
      </c>
      <c r="H852" t="s">
        <v>18</v>
      </c>
      <c r="I852">
        <v>4</v>
      </c>
      <c r="J852" t="s">
        <v>16</v>
      </c>
      <c r="K852" t="s">
        <v>32</v>
      </c>
      <c r="L852">
        <v>67</v>
      </c>
      <c r="M852" t="str">
        <f t="shared" si="13"/>
        <v>Old Age</v>
      </c>
      <c r="N852" t="s">
        <v>52</v>
      </c>
      <c r="O852" s="12">
        <v>1</v>
      </c>
    </row>
    <row r="853" spans="1:15"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53</v>
      </c>
      <c r="O853" s="12">
        <v>10</v>
      </c>
    </row>
    <row r="854" spans="1:15"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53</v>
      </c>
      <c r="O854" s="12">
        <v>1</v>
      </c>
    </row>
    <row r="855" spans="1:15"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53</v>
      </c>
      <c r="O855" s="12">
        <v>5</v>
      </c>
    </row>
    <row r="856" spans="1:15"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52</v>
      </c>
      <c r="O856" s="12">
        <v>10</v>
      </c>
    </row>
    <row r="857" spans="1:15"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52</v>
      </c>
      <c r="O857" s="12">
        <v>2</v>
      </c>
    </row>
    <row r="858" spans="1:15"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52</v>
      </c>
      <c r="O858" s="12">
        <v>10</v>
      </c>
    </row>
    <row r="859" spans="1:15"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53</v>
      </c>
      <c r="O859" s="12">
        <v>1</v>
      </c>
    </row>
    <row r="860" spans="1:15"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52</v>
      </c>
      <c r="O860" s="12">
        <v>1</v>
      </c>
    </row>
    <row r="861" spans="1:15"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52</v>
      </c>
      <c r="O861" s="12">
        <v>2</v>
      </c>
    </row>
    <row r="862" spans="1:15"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52</v>
      </c>
      <c r="O862" s="12">
        <v>10</v>
      </c>
    </row>
    <row r="863" spans="1:15"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53</v>
      </c>
      <c r="O863" s="12">
        <v>2</v>
      </c>
    </row>
    <row r="864" spans="1:15"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53</v>
      </c>
      <c r="O864" s="12">
        <v>2</v>
      </c>
    </row>
    <row r="865" spans="1:15"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53</v>
      </c>
      <c r="O865" s="12">
        <v>1</v>
      </c>
    </row>
    <row r="866" spans="1:15"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52</v>
      </c>
      <c r="O866" s="12">
        <v>10</v>
      </c>
    </row>
    <row r="867" spans="1:15"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53</v>
      </c>
      <c r="O867" s="12">
        <v>1</v>
      </c>
    </row>
    <row r="868" spans="1:15" x14ac:dyDescent="0.3">
      <c r="A868">
        <v>28052</v>
      </c>
      <c r="B868" t="s">
        <v>36</v>
      </c>
      <c r="C868" t="s">
        <v>38</v>
      </c>
      <c r="D868" s="3">
        <v>60000</v>
      </c>
      <c r="E868">
        <v>2</v>
      </c>
      <c r="F868" t="s">
        <v>27</v>
      </c>
      <c r="G868" t="s">
        <v>21</v>
      </c>
      <c r="H868" t="s">
        <v>15</v>
      </c>
      <c r="I868">
        <v>2</v>
      </c>
      <c r="J868" t="s">
        <v>49</v>
      </c>
      <c r="K868" t="s">
        <v>32</v>
      </c>
      <c r="L868">
        <v>55</v>
      </c>
      <c r="M868" t="str">
        <f t="shared" si="13"/>
        <v>Old Age</v>
      </c>
      <c r="N868" t="s">
        <v>52</v>
      </c>
      <c r="O868" s="12" t="s">
        <v>50</v>
      </c>
    </row>
    <row r="869" spans="1:15"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52</v>
      </c>
      <c r="O869" s="12">
        <v>10</v>
      </c>
    </row>
    <row r="870" spans="1:15" x14ac:dyDescent="0.3">
      <c r="A870">
        <v>24955</v>
      </c>
      <c r="B870" t="s">
        <v>37</v>
      </c>
      <c r="C870" t="s">
        <v>38</v>
      </c>
      <c r="D870" s="3">
        <v>30000</v>
      </c>
      <c r="E870">
        <v>5</v>
      </c>
      <c r="F870" t="s">
        <v>29</v>
      </c>
      <c r="G870" t="s">
        <v>14</v>
      </c>
      <c r="H870" t="s">
        <v>15</v>
      </c>
      <c r="I870">
        <v>3</v>
      </c>
      <c r="J870" t="s">
        <v>49</v>
      </c>
      <c r="K870" t="s">
        <v>32</v>
      </c>
      <c r="L870">
        <v>60</v>
      </c>
      <c r="M870" t="str">
        <f t="shared" si="13"/>
        <v>Old Age</v>
      </c>
      <c r="N870" t="s">
        <v>53</v>
      </c>
      <c r="O870" s="12" t="s">
        <v>50</v>
      </c>
    </row>
    <row r="871" spans="1:15"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52</v>
      </c>
      <c r="O871" s="12">
        <v>2</v>
      </c>
    </row>
    <row r="872" spans="1:15"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52</v>
      </c>
      <c r="O872" s="12">
        <v>1</v>
      </c>
    </row>
    <row r="873" spans="1:15" x14ac:dyDescent="0.3">
      <c r="A873">
        <v>11219</v>
      </c>
      <c r="B873" t="s">
        <v>36</v>
      </c>
      <c r="C873" t="s">
        <v>38</v>
      </c>
      <c r="D873" s="3">
        <v>60000</v>
      </c>
      <c r="E873">
        <v>2</v>
      </c>
      <c r="F873" t="s">
        <v>27</v>
      </c>
      <c r="G873" t="s">
        <v>21</v>
      </c>
      <c r="H873" t="s">
        <v>15</v>
      </c>
      <c r="I873">
        <v>2</v>
      </c>
      <c r="J873" t="s">
        <v>49</v>
      </c>
      <c r="K873" t="s">
        <v>32</v>
      </c>
      <c r="L873">
        <v>55</v>
      </c>
      <c r="M873" t="str">
        <f t="shared" si="13"/>
        <v>Old Age</v>
      </c>
      <c r="N873" t="s">
        <v>52</v>
      </c>
      <c r="O873" s="12" t="s">
        <v>50</v>
      </c>
    </row>
    <row r="874" spans="1:15"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53</v>
      </c>
      <c r="O874" s="12">
        <v>10</v>
      </c>
    </row>
    <row r="875" spans="1:15"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52</v>
      </c>
      <c r="O875" s="12">
        <v>5</v>
      </c>
    </row>
    <row r="876" spans="1:15"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53</v>
      </c>
      <c r="O876" s="12">
        <v>10</v>
      </c>
    </row>
    <row r="877" spans="1:15"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53</v>
      </c>
      <c r="O877" s="12">
        <v>5</v>
      </c>
    </row>
    <row r="878" spans="1:15"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52</v>
      </c>
      <c r="O878" s="12">
        <v>1</v>
      </c>
    </row>
    <row r="879" spans="1:15" x14ac:dyDescent="0.3">
      <c r="A879">
        <v>15879</v>
      </c>
      <c r="B879" t="s">
        <v>36</v>
      </c>
      <c r="C879" t="s">
        <v>38</v>
      </c>
      <c r="D879" s="3">
        <v>70000</v>
      </c>
      <c r="E879">
        <v>5</v>
      </c>
      <c r="F879" t="s">
        <v>13</v>
      </c>
      <c r="G879" t="s">
        <v>28</v>
      </c>
      <c r="H879" t="s">
        <v>15</v>
      </c>
      <c r="I879">
        <v>2</v>
      </c>
      <c r="J879" t="s">
        <v>22</v>
      </c>
      <c r="K879" t="s">
        <v>32</v>
      </c>
      <c r="L879">
        <v>61</v>
      </c>
      <c r="M879" t="str">
        <f t="shared" si="13"/>
        <v>Old Age</v>
      </c>
      <c r="N879" t="s">
        <v>52</v>
      </c>
      <c r="O879" s="12">
        <v>5</v>
      </c>
    </row>
    <row r="880" spans="1:15" x14ac:dyDescent="0.3">
      <c r="A880">
        <v>28278</v>
      </c>
      <c r="B880" t="s">
        <v>36</v>
      </c>
      <c r="C880" t="s">
        <v>38</v>
      </c>
      <c r="D880" s="3">
        <v>50000</v>
      </c>
      <c r="E880">
        <v>2</v>
      </c>
      <c r="F880" t="s">
        <v>31</v>
      </c>
      <c r="G880" t="s">
        <v>28</v>
      </c>
      <c r="H880" t="s">
        <v>15</v>
      </c>
      <c r="I880">
        <v>2</v>
      </c>
      <c r="J880" t="s">
        <v>23</v>
      </c>
      <c r="K880" t="s">
        <v>32</v>
      </c>
      <c r="L880">
        <v>71</v>
      </c>
      <c r="M880" t="str">
        <f t="shared" si="13"/>
        <v>Old Age</v>
      </c>
      <c r="N880" t="s">
        <v>52</v>
      </c>
      <c r="O880" s="12">
        <v>10</v>
      </c>
    </row>
    <row r="881" spans="1:15"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52</v>
      </c>
      <c r="O881" s="12">
        <v>2</v>
      </c>
    </row>
    <row r="882" spans="1:15"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53</v>
      </c>
      <c r="O882" s="12">
        <v>1</v>
      </c>
    </row>
    <row r="883" spans="1:15" x14ac:dyDescent="0.3">
      <c r="A883">
        <v>11275</v>
      </c>
      <c r="B883" t="s">
        <v>36</v>
      </c>
      <c r="C883" t="s">
        <v>39</v>
      </c>
      <c r="D883" s="3">
        <v>80000</v>
      </c>
      <c r="E883">
        <v>4</v>
      </c>
      <c r="F883" t="s">
        <v>31</v>
      </c>
      <c r="G883" t="s">
        <v>28</v>
      </c>
      <c r="H883" t="s">
        <v>15</v>
      </c>
      <c r="I883">
        <v>2</v>
      </c>
      <c r="J883" t="s">
        <v>16</v>
      </c>
      <c r="K883" t="s">
        <v>32</v>
      </c>
      <c r="L883">
        <v>72</v>
      </c>
      <c r="M883" t="str">
        <f t="shared" si="13"/>
        <v>Old Age</v>
      </c>
      <c r="N883" t="s">
        <v>53</v>
      </c>
      <c r="O883" s="12">
        <v>1</v>
      </c>
    </row>
    <row r="884" spans="1:15"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52</v>
      </c>
      <c r="O884" s="12">
        <v>1</v>
      </c>
    </row>
    <row r="885" spans="1:15"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53</v>
      </c>
      <c r="O885" s="12">
        <v>5</v>
      </c>
    </row>
    <row r="886" spans="1:15" x14ac:dyDescent="0.3">
      <c r="A886">
        <v>19731</v>
      </c>
      <c r="B886" t="s">
        <v>36</v>
      </c>
      <c r="C886" t="s">
        <v>38</v>
      </c>
      <c r="D886" s="3">
        <v>80000</v>
      </c>
      <c r="E886">
        <v>4</v>
      </c>
      <c r="F886" t="s">
        <v>31</v>
      </c>
      <c r="G886" t="s">
        <v>28</v>
      </c>
      <c r="H886" t="s">
        <v>15</v>
      </c>
      <c r="I886">
        <v>2</v>
      </c>
      <c r="J886" t="s">
        <v>23</v>
      </c>
      <c r="K886" t="s">
        <v>32</v>
      </c>
      <c r="L886">
        <v>68</v>
      </c>
      <c r="M886" t="str">
        <f t="shared" si="13"/>
        <v>Old Age</v>
      </c>
      <c r="N886" t="s">
        <v>52</v>
      </c>
      <c r="O886" s="12">
        <v>10</v>
      </c>
    </row>
    <row r="887" spans="1:15"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52</v>
      </c>
      <c r="O887" s="12">
        <v>1</v>
      </c>
    </row>
    <row r="888" spans="1:15"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52</v>
      </c>
      <c r="O888" s="12">
        <v>5</v>
      </c>
    </row>
    <row r="889" spans="1:15"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52</v>
      </c>
      <c r="O889" s="12">
        <v>1</v>
      </c>
    </row>
    <row r="890" spans="1:15"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52</v>
      </c>
      <c r="O890" s="12">
        <v>1</v>
      </c>
    </row>
    <row r="891" spans="1:15"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53</v>
      </c>
      <c r="O891" s="12">
        <v>1</v>
      </c>
    </row>
    <row r="892" spans="1:15"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52</v>
      </c>
      <c r="O892" s="12">
        <v>1</v>
      </c>
    </row>
    <row r="893" spans="1:15" x14ac:dyDescent="0.3">
      <c r="A893">
        <v>13415</v>
      </c>
      <c r="B893" t="s">
        <v>37</v>
      </c>
      <c r="C893" t="s">
        <v>38</v>
      </c>
      <c r="D893" s="3">
        <v>100000</v>
      </c>
      <c r="E893">
        <v>1</v>
      </c>
      <c r="F893" t="s">
        <v>31</v>
      </c>
      <c r="G893" t="s">
        <v>28</v>
      </c>
      <c r="H893" t="s">
        <v>15</v>
      </c>
      <c r="I893">
        <v>3</v>
      </c>
      <c r="J893" t="s">
        <v>22</v>
      </c>
      <c r="K893" t="s">
        <v>32</v>
      </c>
      <c r="L893">
        <v>73</v>
      </c>
      <c r="M893" t="str">
        <f t="shared" si="13"/>
        <v>Old Age</v>
      </c>
      <c r="N893" t="s">
        <v>53</v>
      </c>
      <c r="O893" s="12">
        <v>5</v>
      </c>
    </row>
    <row r="894" spans="1:15"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53</v>
      </c>
      <c r="O894" s="12">
        <v>5</v>
      </c>
    </row>
    <row r="895" spans="1:15"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52</v>
      </c>
      <c r="O895" s="12">
        <v>1</v>
      </c>
    </row>
    <row r="896" spans="1:15"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53</v>
      </c>
      <c r="O896" s="12">
        <v>1</v>
      </c>
    </row>
    <row r="897" spans="1:15" x14ac:dyDescent="0.3">
      <c r="A897">
        <v>20401</v>
      </c>
      <c r="B897" t="s">
        <v>36</v>
      </c>
      <c r="C897" t="s">
        <v>39</v>
      </c>
      <c r="D897" s="3">
        <v>50000</v>
      </c>
      <c r="E897">
        <v>4</v>
      </c>
      <c r="F897" t="s">
        <v>13</v>
      </c>
      <c r="G897" t="s">
        <v>28</v>
      </c>
      <c r="H897" t="s">
        <v>15</v>
      </c>
      <c r="I897">
        <v>2</v>
      </c>
      <c r="J897" t="s">
        <v>26</v>
      </c>
      <c r="K897" t="s">
        <v>32</v>
      </c>
      <c r="L897">
        <v>64</v>
      </c>
      <c r="M897" t="str">
        <f t="shared" si="13"/>
        <v>Old Age</v>
      </c>
      <c r="N897" t="s">
        <v>53</v>
      </c>
      <c r="O897" s="12">
        <v>2</v>
      </c>
    </row>
    <row r="898" spans="1:15"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53</v>
      </c>
      <c r="O898" s="12">
        <v>1</v>
      </c>
    </row>
    <row r="899" spans="1:15" x14ac:dyDescent="0.3">
      <c r="A899">
        <v>12029</v>
      </c>
      <c r="B899" t="s">
        <v>36</v>
      </c>
      <c r="C899" t="s">
        <v>38</v>
      </c>
      <c r="D899" s="3">
        <v>30000</v>
      </c>
      <c r="E899">
        <v>0</v>
      </c>
      <c r="F899" t="s">
        <v>29</v>
      </c>
      <c r="G899" t="s">
        <v>20</v>
      </c>
      <c r="H899" t="s">
        <v>18</v>
      </c>
      <c r="I899">
        <v>2</v>
      </c>
      <c r="J899" t="s">
        <v>16</v>
      </c>
      <c r="K899" t="s">
        <v>32</v>
      </c>
      <c r="L899">
        <v>28</v>
      </c>
      <c r="M899" t="str">
        <f t="shared" ref="M899:M962" si="14">IF(L899 &lt; 31, "Adolescent", IF(L899 &lt; 54, "Middle Age", "Old Age"))</f>
        <v>Adolescent</v>
      </c>
      <c r="N899" t="s">
        <v>52</v>
      </c>
      <c r="O899" s="12">
        <v>1</v>
      </c>
    </row>
    <row r="900" spans="1:15" x14ac:dyDescent="0.3">
      <c r="A900">
        <v>18066</v>
      </c>
      <c r="B900" t="s">
        <v>37</v>
      </c>
      <c r="C900" t="s">
        <v>38</v>
      </c>
      <c r="D900" s="3">
        <v>70000</v>
      </c>
      <c r="E900">
        <v>5</v>
      </c>
      <c r="F900" t="s">
        <v>13</v>
      </c>
      <c r="G900" t="s">
        <v>28</v>
      </c>
      <c r="H900" t="s">
        <v>15</v>
      </c>
      <c r="I900">
        <v>3</v>
      </c>
      <c r="J900" t="s">
        <v>49</v>
      </c>
      <c r="K900" t="s">
        <v>32</v>
      </c>
      <c r="L900">
        <v>60</v>
      </c>
      <c r="M900" t="str">
        <f t="shared" si="14"/>
        <v>Old Age</v>
      </c>
      <c r="N900" t="s">
        <v>53</v>
      </c>
      <c r="O900" s="12" t="s">
        <v>50</v>
      </c>
    </row>
    <row r="901" spans="1:15"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52</v>
      </c>
      <c r="O901" s="12" t="s">
        <v>50</v>
      </c>
    </row>
    <row r="902" spans="1:15"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53</v>
      </c>
      <c r="O902" s="12">
        <v>1</v>
      </c>
    </row>
    <row r="903" spans="1:15"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53</v>
      </c>
      <c r="O903" s="12">
        <v>5</v>
      </c>
    </row>
    <row r="904" spans="1:15"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52</v>
      </c>
      <c r="O904" s="12">
        <v>5</v>
      </c>
    </row>
    <row r="905" spans="1:15" x14ac:dyDescent="0.3">
      <c r="A905">
        <v>14432</v>
      </c>
      <c r="B905" t="s">
        <v>37</v>
      </c>
      <c r="C905" t="s">
        <v>38</v>
      </c>
      <c r="D905" s="3">
        <v>90000</v>
      </c>
      <c r="E905">
        <v>4</v>
      </c>
      <c r="F905" t="s">
        <v>31</v>
      </c>
      <c r="G905" t="s">
        <v>28</v>
      </c>
      <c r="H905" t="s">
        <v>15</v>
      </c>
      <c r="I905">
        <v>1</v>
      </c>
      <c r="J905" t="s">
        <v>23</v>
      </c>
      <c r="K905" t="s">
        <v>32</v>
      </c>
      <c r="L905">
        <v>73</v>
      </c>
      <c r="M905" t="str">
        <f t="shared" si="14"/>
        <v>Old Age</v>
      </c>
      <c r="N905" t="s">
        <v>52</v>
      </c>
      <c r="O905" s="12">
        <v>10</v>
      </c>
    </row>
    <row r="906" spans="1:15"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53</v>
      </c>
      <c r="O906" s="12">
        <v>1</v>
      </c>
    </row>
    <row r="907" spans="1:15"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53</v>
      </c>
      <c r="O907" s="12">
        <v>2</v>
      </c>
    </row>
    <row r="908" spans="1:15"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53</v>
      </c>
      <c r="O908" s="12">
        <v>5</v>
      </c>
    </row>
    <row r="909" spans="1:15" x14ac:dyDescent="0.3">
      <c r="A909">
        <v>19747</v>
      </c>
      <c r="B909" t="s">
        <v>36</v>
      </c>
      <c r="C909" t="s">
        <v>38</v>
      </c>
      <c r="D909" s="3">
        <v>50000</v>
      </c>
      <c r="E909">
        <v>4</v>
      </c>
      <c r="F909" t="s">
        <v>13</v>
      </c>
      <c r="G909" t="s">
        <v>28</v>
      </c>
      <c r="H909" t="s">
        <v>15</v>
      </c>
      <c r="I909">
        <v>2</v>
      </c>
      <c r="J909" t="s">
        <v>49</v>
      </c>
      <c r="K909" t="s">
        <v>32</v>
      </c>
      <c r="L909">
        <v>63</v>
      </c>
      <c r="M909" t="str">
        <f t="shared" si="14"/>
        <v>Old Age</v>
      </c>
      <c r="N909" t="s">
        <v>52</v>
      </c>
      <c r="O909" s="12" t="s">
        <v>50</v>
      </c>
    </row>
    <row r="910" spans="1:15"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53</v>
      </c>
      <c r="O910" s="12">
        <v>5</v>
      </c>
    </row>
    <row r="911" spans="1:15"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53</v>
      </c>
      <c r="O911" s="12">
        <v>2</v>
      </c>
    </row>
    <row r="912" spans="1:15"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52</v>
      </c>
      <c r="O912" s="12">
        <v>5</v>
      </c>
    </row>
    <row r="913" spans="1:15" x14ac:dyDescent="0.3">
      <c r="A913">
        <v>13337</v>
      </c>
      <c r="B913" t="s">
        <v>36</v>
      </c>
      <c r="C913" t="s">
        <v>39</v>
      </c>
      <c r="D913" s="3">
        <v>80000</v>
      </c>
      <c r="E913">
        <v>5</v>
      </c>
      <c r="F913" t="s">
        <v>13</v>
      </c>
      <c r="G913" t="s">
        <v>28</v>
      </c>
      <c r="H913" t="s">
        <v>15</v>
      </c>
      <c r="I913">
        <v>2</v>
      </c>
      <c r="J913" t="s">
        <v>23</v>
      </c>
      <c r="K913" t="s">
        <v>32</v>
      </c>
      <c r="L913">
        <v>64</v>
      </c>
      <c r="M913" t="str">
        <f t="shared" si="14"/>
        <v>Old Age</v>
      </c>
      <c r="N913" t="s">
        <v>52</v>
      </c>
      <c r="O913" s="12">
        <v>10</v>
      </c>
    </row>
    <row r="914" spans="1:15"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52</v>
      </c>
      <c r="O914" s="12">
        <v>2</v>
      </c>
    </row>
    <row r="915" spans="1:15"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53</v>
      </c>
      <c r="O915" s="12">
        <v>5</v>
      </c>
    </row>
    <row r="916" spans="1:15"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52</v>
      </c>
      <c r="O916" s="12">
        <v>1</v>
      </c>
    </row>
    <row r="917" spans="1:15" x14ac:dyDescent="0.3">
      <c r="A917">
        <v>21752</v>
      </c>
      <c r="B917" t="s">
        <v>36</v>
      </c>
      <c r="C917" t="s">
        <v>38</v>
      </c>
      <c r="D917" s="3">
        <v>60000</v>
      </c>
      <c r="E917">
        <v>3</v>
      </c>
      <c r="F917" t="s">
        <v>31</v>
      </c>
      <c r="G917" t="s">
        <v>28</v>
      </c>
      <c r="H917" t="s">
        <v>15</v>
      </c>
      <c r="I917">
        <v>2</v>
      </c>
      <c r="J917" t="s">
        <v>49</v>
      </c>
      <c r="K917" t="s">
        <v>32</v>
      </c>
      <c r="L917">
        <v>64</v>
      </c>
      <c r="M917" t="str">
        <f t="shared" si="14"/>
        <v>Old Age</v>
      </c>
      <c r="N917" t="s">
        <v>52</v>
      </c>
      <c r="O917" s="12" t="s">
        <v>50</v>
      </c>
    </row>
    <row r="918" spans="1:15"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53</v>
      </c>
      <c r="O918" s="12">
        <v>1</v>
      </c>
    </row>
    <row r="919" spans="1:15"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53</v>
      </c>
      <c r="O919" s="12">
        <v>5</v>
      </c>
    </row>
    <row r="920" spans="1:15"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53</v>
      </c>
      <c r="O920" s="12">
        <v>10</v>
      </c>
    </row>
    <row r="921" spans="1:15" x14ac:dyDescent="0.3">
      <c r="A921">
        <v>21451</v>
      </c>
      <c r="B921" t="s">
        <v>36</v>
      </c>
      <c r="C921" t="s">
        <v>39</v>
      </c>
      <c r="D921" s="3">
        <v>40000</v>
      </c>
      <c r="E921">
        <v>4</v>
      </c>
      <c r="F921" t="s">
        <v>27</v>
      </c>
      <c r="G921" t="s">
        <v>21</v>
      </c>
      <c r="H921" t="s">
        <v>15</v>
      </c>
      <c r="I921">
        <v>2</v>
      </c>
      <c r="J921" t="s">
        <v>49</v>
      </c>
      <c r="K921" t="s">
        <v>32</v>
      </c>
      <c r="L921">
        <v>61</v>
      </c>
      <c r="M921" t="str">
        <f t="shared" si="14"/>
        <v>Old Age</v>
      </c>
      <c r="N921" t="s">
        <v>52</v>
      </c>
      <c r="O921" s="12" t="s">
        <v>50</v>
      </c>
    </row>
    <row r="922" spans="1:15"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52</v>
      </c>
      <c r="O922" s="12">
        <v>2</v>
      </c>
    </row>
    <row r="923" spans="1:15"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53</v>
      </c>
      <c r="O923" s="12">
        <v>10</v>
      </c>
    </row>
    <row r="924" spans="1:15" x14ac:dyDescent="0.3">
      <c r="A924">
        <v>16895</v>
      </c>
      <c r="B924" t="s">
        <v>36</v>
      </c>
      <c r="C924" t="s">
        <v>39</v>
      </c>
      <c r="D924" s="3">
        <v>40000</v>
      </c>
      <c r="E924">
        <v>3</v>
      </c>
      <c r="F924" t="s">
        <v>19</v>
      </c>
      <c r="G924" t="s">
        <v>21</v>
      </c>
      <c r="H924" t="s">
        <v>18</v>
      </c>
      <c r="I924">
        <v>2</v>
      </c>
      <c r="J924" t="s">
        <v>26</v>
      </c>
      <c r="K924" t="s">
        <v>32</v>
      </c>
      <c r="L924">
        <v>54</v>
      </c>
      <c r="M924" t="str">
        <f t="shared" si="14"/>
        <v>Old Age</v>
      </c>
      <c r="N924" t="s">
        <v>53</v>
      </c>
      <c r="O924" s="12">
        <v>2</v>
      </c>
    </row>
    <row r="925" spans="1:15"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53</v>
      </c>
      <c r="O925" s="12">
        <v>2</v>
      </c>
    </row>
    <row r="926" spans="1:15"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53</v>
      </c>
      <c r="O926" s="12">
        <v>5</v>
      </c>
    </row>
    <row r="927" spans="1:15"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53</v>
      </c>
      <c r="O927" s="12">
        <v>2</v>
      </c>
    </row>
    <row r="928" spans="1:15" x14ac:dyDescent="0.3">
      <c r="A928">
        <v>26495</v>
      </c>
      <c r="B928" t="s">
        <v>37</v>
      </c>
      <c r="C928" t="s">
        <v>39</v>
      </c>
      <c r="D928" s="3">
        <v>40000</v>
      </c>
      <c r="E928">
        <v>2</v>
      </c>
      <c r="F928" t="s">
        <v>27</v>
      </c>
      <c r="G928" t="s">
        <v>21</v>
      </c>
      <c r="H928" t="s">
        <v>15</v>
      </c>
      <c r="I928">
        <v>2</v>
      </c>
      <c r="J928" t="s">
        <v>49</v>
      </c>
      <c r="K928" t="s">
        <v>32</v>
      </c>
      <c r="L928">
        <v>57</v>
      </c>
      <c r="M928" t="str">
        <f t="shared" si="14"/>
        <v>Old Age</v>
      </c>
      <c r="N928" t="s">
        <v>52</v>
      </c>
      <c r="O928" s="12" t="s">
        <v>50</v>
      </c>
    </row>
    <row r="929" spans="1:15"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52</v>
      </c>
      <c r="O929" s="12">
        <v>5</v>
      </c>
    </row>
    <row r="930" spans="1:15"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52</v>
      </c>
      <c r="O930" s="12">
        <v>10</v>
      </c>
    </row>
    <row r="931" spans="1:15"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52</v>
      </c>
      <c r="O931" s="12">
        <v>10</v>
      </c>
    </row>
    <row r="932" spans="1:15"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52</v>
      </c>
      <c r="O932" s="12" t="s">
        <v>50</v>
      </c>
    </row>
    <row r="933" spans="1:15"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53</v>
      </c>
      <c r="O933" s="12">
        <v>2</v>
      </c>
    </row>
    <row r="934" spans="1:15"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53</v>
      </c>
      <c r="O934" s="12">
        <v>1</v>
      </c>
    </row>
    <row r="935" spans="1:15"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52</v>
      </c>
      <c r="O935" s="12">
        <v>10</v>
      </c>
    </row>
    <row r="936" spans="1:15" x14ac:dyDescent="0.3">
      <c r="A936">
        <v>14389</v>
      </c>
      <c r="B936" t="s">
        <v>36</v>
      </c>
      <c r="C936" t="s">
        <v>38</v>
      </c>
      <c r="D936" s="3">
        <v>60000</v>
      </c>
      <c r="E936">
        <v>2</v>
      </c>
      <c r="F936" t="s">
        <v>13</v>
      </c>
      <c r="G936" t="s">
        <v>28</v>
      </c>
      <c r="H936" t="s">
        <v>15</v>
      </c>
      <c r="I936">
        <v>0</v>
      </c>
      <c r="J936" t="s">
        <v>22</v>
      </c>
      <c r="K936" t="s">
        <v>32</v>
      </c>
      <c r="L936">
        <v>59</v>
      </c>
      <c r="M936" t="str">
        <f t="shared" si="14"/>
        <v>Old Age</v>
      </c>
      <c r="N936" t="s">
        <v>52</v>
      </c>
      <c r="O936" s="12">
        <v>5</v>
      </c>
    </row>
    <row r="937" spans="1:15"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53</v>
      </c>
      <c r="O937" s="12">
        <v>1</v>
      </c>
    </row>
    <row r="938" spans="1:15" x14ac:dyDescent="0.3">
      <c r="A938">
        <v>19856</v>
      </c>
      <c r="B938" t="s">
        <v>36</v>
      </c>
      <c r="C938" t="s">
        <v>39</v>
      </c>
      <c r="D938" s="3">
        <v>60000</v>
      </c>
      <c r="E938">
        <v>4</v>
      </c>
      <c r="F938" t="s">
        <v>13</v>
      </c>
      <c r="G938" t="s">
        <v>28</v>
      </c>
      <c r="H938" t="s">
        <v>15</v>
      </c>
      <c r="I938">
        <v>2</v>
      </c>
      <c r="J938" t="s">
        <v>22</v>
      </c>
      <c r="K938" t="s">
        <v>32</v>
      </c>
      <c r="L938">
        <v>60</v>
      </c>
      <c r="M938" t="str">
        <f t="shared" si="14"/>
        <v>Old Age</v>
      </c>
      <c r="N938" t="s">
        <v>52</v>
      </c>
      <c r="O938" s="12">
        <v>5</v>
      </c>
    </row>
    <row r="939" spans="1:15"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53</v>
      </c>
      <c r="O939" s="12">
        <v>1</v>
      </c>
    </row>
    <row r="940" spans="1:15"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52</v>
      </c>
      <c r="O940" s="12">
        <v>10</v>
      </c>
    </row>
    <row r="941" spans="1:15"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52</v>
      </c>
      <c r="O941" s="12">
        <v>2</v>
      </c>
    </row>
    <row r="942" spans="1:15"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52</v>
      </c>
      <c r="O942" s="12">
        <v>2</v>
      </c>
    </row>
    <row r="943" spans="1:15"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53</v>
      </c>
      <c r="O943" s="12">
        <v>5</v>
      </c>
    </row>
    <row r="944" spans="1:15" x14ac:dyDescent="0.3">
      <c r="A944">
        <v>23513</v>
      </c>
      <c r="B944" t="s">
        <v>36</v>
      </c>
      <c r="C944" t="s">
        <v>39</v>
      </c>
      <c r="D944" s="3">
        <v>40000</v>
      </c>
      <c r="E944">
        <v>3</v>
      </c>
      <c r="F944" t="s">
        <v>19</v>
      </c>
      <c r="G944" t="s">
        <v>21</v>
      </c>
      <c r="H944" t="s">
        <v>15</v>
      </c>
      <c r="I944">
        <v>2</v>
      </c>
      <c r="J944" t="s">
        <v>23</v>
      </c>
      <c r="K944" t="s">
        <v>32</v>
      </c>
      <c r="L944">
        <v>54</v>
      </c>
      <c r="M944" t="str">
        <f t="shared" si="14"/>
        <v>Old Age</v>
      </c>
      <c r="N944" t="s">
        <v>52</v>
      </c>
      <c r="O944" s="12">
        <v>10</v>
      </c>
    </row>
    <row r="945" spans="1:15"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52</v>
      </c>
      <c r="O945" s="12">
        <v>1</v>
      </c>
    </row>
    <row r="946" spans="1:15"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53</v>
      </c>
      <c r="O946" s="12">
        <v>5</v>
      </c>
    </row>
    <row r="947" spans="1:15"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53</v>
      </c>
      <c r="O947" s="12">
        <v>1</v>
      </c>
    </row>
    <row r="948" spans="1:15" x14ac:dyDescent="0.3">
      <c r="A948">
        <v>13343</v>
      </c>
      <c r="B948" t="s">
        <v>36</v>
      </c>
      <c r="C948" t="s">
        <v>39</v>
      </c>
      <c r="D948" s="3">
        <v>90000</v>
      </c>
      <c r="E948">
        <v>5</v>
      </c>
      <c r="F948" t="s">
        <v>13</v>
      </c>
      <c r="G948" t="s">
        <v>28</v>
      </c>
      <c r="H948" t="s">
        <v>15</v>
      </c>
      <c r="I948">
        <v>2</v>
      </c>
      <c r="J948" t="s">
        <v>26</v>
      </c>
      <c r="K948" t="s">
        <v>32</v>
      </c>
      <c r="L948">
        <v>63</v>
      </c>
      <c r="M948" t="str">
        <f t="shared" si="14"/>
        <v>Old Age</v>
      </c>
      <c r="N948" t="s">
        <v>53</v>
      </c>
      <c r="O948" s="12">
        <v>2</v>
      </c>
    </row>
    <row r="949" spans="1:15"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53</v>
      </c>
      <c r="O949" s="12">
        <v>2</v>
      </c>
    </row>
    <row r="950" spans="1:15"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52</v>
      </c>
      <c r="O950" s="12">
        <v>1</v>
      </c>
    </row>
    <row r="951" spans="1:15"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52</v>
      </c>
      <c r="O951" s="12" t="s">
        <v>50</v>
      </c>
    </row>
    <row r="952" spans="1:15"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52</v>
      </c>
      <c r="O952" s="12">
        <v>5</v>
      </c>
    </row>
    <row r="953" spans="1:15"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52</v>
      </c>
      <c r="O953" s="12">
        <v>1</v>
      </c>
    </row>
    <row r="954" spans="1:15" x14ac:dyDescent="0.3">
      <c r="A954">
        <v>15319</v>
      </c>
      <c r="B954" t="s">
        <v>36</v>
      </c>
      <c r="C954" t="s">
        <v>39</v>
      </c>
      <c r="D954" s="3">
        <v>70000</v>
      </c>
      <c r="E954">
        <v>4</v>
      </c>
      <c r="F954" t="s">
        <v>13</v>
      </c>
      <c r="G954" t="s">
        <v>28</v>
      </c>
      <c r="H954" t="s">
        <v>18</v>
      </c>
      <c r="I954">
        <v>1</v>
      </c>
      <c r="J954" t="s">
        <v>26</v>
      </c>
      <c r="K954" t="s">
        <v>32</v>
      </c>
      <c r="L954">
        <v>59</v>
      </c>
      <c r="M954" t="str">
        <f t="shared" si="14"/>
        <v>Old Age</v>
      </c>
      <c r="N954" t="s">
        <v>52</v>
      </c>
      <c r="O954" s="12">
        <v>2</v>
      </c>
    </row>
    <row r="955" spans="1:15"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53</v>
      </c>
      <c r="O955" s="12">
        <v>2</v>
      </c>
    </row>
    <row r="956" spans="1:15"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53</v>
      </c>
      <c r="O956" s="12">
        <v>1</v>
      </c>
    </row>
    <row r="957" spans="1:15"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52</v>
      </c>
      <c r="O957" s="12">
        <v>5</v>
      </c>
    </row>
    <row r="958" spans="1:15"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53</v>
      </c>
      <c r="O958" s="12">
        <v>5</v>
      </c>
    </row>
    <row r="959" spans="1:15"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52</v>
      </c>
      <c r="O959" s="12">
        <v>10</v>
      </c>
    </row>
    <row r="960" spans="1:15"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53</v>
      </c>
      <c r="O960" s="12">
        <v>1</v>
      </c>
    </row>
    <row r="961" spans="1:15"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53</v>
      </c>
      <c r="O961" s="12">
        <v>5</v>
      </c>
    </row>
    <row r="962" spans="1:15"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52</v>
      </c>
      <c r="O962" s="12">
        <v>2</v>
      </c>
    </row>
    <row r="963" spans="1:15" x14ac:dyDescent="0.3">
      <c r="A963">
        <v>16651</v>
      </c>
      <c r="B963" t="s">
        <v>36</v>
      </c>
      <c r="C963" t="s">
        <v>39</v>
      </c>
      <c r="D963" s="3">
        <v>120000</v>
      </c>
      <c r="E963">
        <v>2</v>
      </c>
      <c r="F963" t="s">
        <v>13</v>
      </c>
      <c r="G963" t="s">
        <v>28</v>
      </c>
      <c r="H963" t="s">
        <v>15</v>
      </c>
      <c r="I963">
        <v>3</v>
      </c>
      <c r="J963" t="s">
        <v>23</v>
      </c>
      <c r="K963" t="s">
        <v>32</v>
      </c>
      <c r="L963">
        <v>62</v>
      </c>
      <c r="M963" t="str">
        <f t="shared" ref="M963:M1001" si="15">IF(L963 &lt; 31, "Adolescent", IF(L963 &lt; 54, "Middle Age", "Old Age"))</f>
        <v>Old Age</v>
      </c>
      <c r="N963" t="s">
        <v>52</v>
      </c>
      <c r="O963" s="12">
        <v>10</v>
      </c>
    </row>
    <row r="964" spans="1:15" x14ac:dyDescent="0.3">
      <c r="A964">
        <v>16813</v>
      </c>
      <c r="B964" t="s">
        <v>36</v>
      </c>
      <c r="C964" t="s">
        <v>38</v>
      </c>
      <c r="D964" s="3">
        <v>60000</v>
      </c>
      <c r="E964">
        <v>2</v>
      </c>
      <c r="F964" t="s">
        <v>19</v>
      </c>
      <c r="G964" t="s">
        <v>21</v>
      </c>
      <c r="H964" t="s">
        <v>15</v>
      </c>
      <c r="I964">
        <v>2</v>
      </c>
      <c r="J964" t="s">
        <v>49</v>
      </c>
      <c r="K964" t="s">
        <v>32</v>
      </c>
      <c r="L964">
        <v>55</v>
      </c>
      <c r="M964" t="str">
        <f t="shared" si="15"/>
        <v>Old Age</v>
      </c>
      <c r="N964" t="s">
        <v>52</v>
      </c>
      <c r="O964" s="12" t="s">
        <v>50</v>
      </c>
    </row>
    <row r="965" spans="1:15" x14ac:dyDescent="0.3">
      <c r="A965">
        <v>16007</v>
      </c>
      <c r="B965" t="s">
        <v>36</v>
      </c>
      <c r="C965" t="s">
        <v>39</v>
      </c>
      <c r="D965" s="3">
        <v>90000</v>
      </c>
      <c r="E965">
        <v>5</v>
      </c>
      <c r="F965" t="s">
        <v>13</v>
      </c>
      <c r="G965" t="s">
        <v>28</v>
      </c>
      <c r="H965" t="s">
        <v>15</v>
      </c>
      <c r="I965">
        <v>2</v>
      </c>
      <c r="J965" t="s">
        <v>26</v>
      </c>
      <c r="K965" t="s">
        <v>32</v>
      </c>
      <c r="L965">
        <v>66</v>
      </c>
      <c r="M965" t="str">
        <f t="shared" si="15"/>
        <v>Old Age</v>
      </c>
      <c r="N965" t="s">
        <v>53</v>
      </c>
      <c r="O965" s="12">
        <v>2</v>
      </c>
    </row>
    <row r="966" spans="1:15" x14ac:dyDescent="0.3">
      <c r="A966">
        <v>27434</v>
      </c>
      <c r="B966" t="s">
        <v>37</v>
      </c>
      <c r="C966" t="s">
        <v>38</v>
      </c>
      <c r="D966" s="3">
        <v>70000</v>
      </c>
      <c r="E966">
        <v>4</v>
      </c>
      <c r="F966" t="s">
        <v>19</v>
      </c>
      <c r="G966" t="s">
        <v>21</v>
      </c>
      <c r="H966" t="s">
        <v>15</v>
      </c>
      <c r="I966">
        <v>1</v>
      </c>
      <c r="J966" t="s">
        <v>49</v>
      </c>
      <c r="K966" t="s">
        <v>32</v>
      </c>
      <c r="L966">
        <v>56</v>
      </c>
      <c r="M966" t="str">
        <f t="shared" si="15"/>
        <v>Old Age</v>
      </c>
      <c r="N966" t="s">
        <v>52</v>
      </c>
      <c r="O966" s="12" t="s">
        <v>50</v>
      </c>
    </row>
    <row r="967" spans="1:15"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52</v>
      </c>
      <c r="O967" s="12">
        <v>1</v>
      </c>
    </row>
    <row r="968" spans="1:15"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53</v>
      </c>
      <c r="O968" s="12">
        <v>2</v>
      </c>
    </row>
    <row r="969" spans="1:15" x14ac:dyDescent="0.3">
      <c r="A969">
        <v>19012</v>
      </c>
      <c r="B969" t="s">
        <v>36</v>
      </c>
      <c r="C969" t="s">
        <v>38</v>
      </c>
      <c r="D969" s="3">
        <v>80000</v>
      </c>
      <c r="E969">
        <v>3</v>
      </c>
      <c r="F969" t="s">
        <v>13</v>
      </c>
      <c r="G969" t="s">
        <v>28</v>
      </c>
      <c r="H969" t="s">
        <v>15</v>
      </c>
      <c r="I969">
        <v>1</v>
      </c>
      <c r="J969" t="s">
        <v>26</v>
      </c>
      <c r="K969" t="s">
        <v>32</v>
      </c>
      <c r="L969">
        <v>56</v>
      </c>
      <c r="M969" t="str">
        <f t="shared" si="15"/>
        <v>Old Age</v>
      </c>
      <c r="N969" t="s">
        <v>52</v>
      </c>
      <c r="O969" s="12">
        <v>2</v>
      </c>
    </row>
    <row r="970" spans="1:15"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52</v>
      </c>
      <c r="O970" s="12">
        <v>10</v>
      </c>
    </row>
    <row r="971" spans="1:15"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52</v>
      </c>
      <c r="O971" s="12">
        <v>1</v>
      </c>
    </row>
    <row r="972" spans="1:15"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52</v>
      </c>
      <c r="O972" s="12">
        <v>10</v>
      </c>
    </row>
    <row r="973" spans="1:15"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52</v>
      </c>
      <c r="O973" s="12">
        <v>2</v>
      </c>
    </row>
    <row r="974" spans="1:15"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52</v>
      </c>
      <c r="O974" s="12">
        <v>10</v>
      </c>
    </row>
    <row r="975" spans="1:15"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52</v>
      </c>
      <c r="O975" s="12">
        <v>1</v>
      </c>
    </row>
    <row r="976" spans="1:15"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53</v>
      </c>
      <c r="O976" s="12">
        <v>10</v>
      </c>
    </row>
    <row r="977" spans="1:15"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53</v>
      </c>
      <c r="O977" s="12">
        <v>1</v>
      </c>
    </row>
    <row r="978" spans="1:15" x14ac:dyDescent="0.3">
      <c r="A978">
        <v>28004</v>
      </c>
      <c r="B978" t="s">
        <v>36</v>
      </c>
      <c r="C978" t="s">
        <v>39</v>
      </c>
      <c r="D978" s="3">
        <v>60000</v>
      </c>
      <c r="E978">
        <v>3</v>
      </c>
      <c r="F978" t="s">
        <v>13</v>
      </c>
      <c r="G978" t="s">
        <v>28</v>
      </c>
      <c r="H978" t="s">
        <v>15</v>
      </c>
      <c r="I978">
        <v>2</v>
      </c>
      <c r="J978" t="s">
        <v>49</v>
      </c>
      <c r="K978" t="s">
        <v>32</v>
      </c>
      <c r="L978">
        <v>66</v>
      </c>
      <c r="M978" t="str">
        <f t="shared" si="15"/>
        <v>Old Age</v>
      </c>
      <c r="N978" t="s">
        <v>52</v>
      </c>
      <c r="O978" s="12" t="s">
        <v>50</v>
      </c>
    </row>
    <row r="979" spans="1:15" x14ac:dyDescent="0.3">
      <c r="A979">
        <v>19741</v>
      </c>
      <c r="B979" t="s">
        <v>37</v>
      </c>
      <c r="C979" t="s">
        <v>39</v>
      </c>
      <c r="D979" s="3">
        <v>80000</v>
      </c>
      <c r="E979">
        <v>4</v>
      </c>
      <c r="F979" t="s">
        <v>31</v>
      </c>
      <c r="G979" t="s">
        <v>28</v>
      </c>
      <c r="H979" t="s">
        <v>15</v>
      </c>
      <c r="I979">
        <v>2</v>
      </c>
      <c r="J979" t="s">
        <v>23</v>
      </c>
      <c r="K979" t="s">
        <v>32</v>
      </c>
      <c r="L979">
        <v>65</v>
      </c>
      <c r="M979" t="str">
        <f t="shared" si="15"/>
        <v>Old Age</v>
      </c>
      <c r="N979" t="s">
        <v>52</v>
      </c>
      <c r="O979" s="12">
        <v>10</v>
      </c>
    </row>
    <row r="980" spans="1:15"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52</v>
      </c>
      <c r="O980" s="12">
        <v>10</v>
      </c>
    </row>
    <row r="981" spans="1:15"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52</v>
      </c>
      <c r="O981" s="12">
        <v>10</v>
      </c>
    </row>
    <row r="982" spans="1:15"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53</v>
      </c>
      <c r="O982" s="12" t="s">
        <v>50</v>
      </c>
    </row>
    <row r="983" spans="1:15"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52</v>
      </c>
      <c r="O983" s="12">
        <v>5</v>
      </c>
    </row>
    <row r="984" spans="1:15"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53</v>
      </c>
      <c r="O984" s="12">
        <v>2</v>
      </c>
    </row>
    <row r="985" spans="1:15"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52</v>
      </c>
      <c r="O985" s="12">
        <v>1</v>
      </c>
    </row>
    <row r="986" spans="1:15"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53</v>
      </c>
      <c r="O986" s="12">
        <v>2</v>
      </c>
    </row>
    <row r="987" spans="1:15"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52</v>
      </c>
      <c r="O987" s="12">
        <v>1</v>
      </c>
    </row>
    <row r="988" spans="1:15" x14ac:dyDescent="0.3">
      <c r="A988">
        <v>23704</v>
      </c>
      <c r="B988" t="s">
        <v>37</v>
      </c>
      <c r="C988" t="s">
        <v>38</v>
      </c>
      <c r="D988" s="3">
        <v>40000</v>
      </c>
      <c r="E988">
        <v>5</v>
      </c>
      <c r="F988" t="s">
        <v>27</v>
      </c>
      <c r="G988" t="s">
        <v>21</v>
      </c>
      <c r="H988" t="s">
        <v>15</v>
      </c>
      <c r="I988">
        <v>4</v>
      </c>
      <c r="J988" t="s">
        <v>49</v>
      </c>
      <c r="K988" t="s">
        <v>32</v>
      </c>
      <c r="L988">
        <v>60</v>
      </c>
      <c r="M988" t="str">
        <f t="shared" si="15"/>
        <v>Old Age</v>
      </c>
      <c r="N988" t="s">
        <v>53</v>
      </c>
      <c r="O988" s="12" t="s">
        <v>50</v>
      </c>
    </row>
    <row r="989" spans="1:15" x14ac:dyDescent="0.3">
      <c r="A989">
        <v>28972</v>
      </c>
      <c r="B989" t="s">
        <v>37</v>
      </c>
      <c r="C989" t="s">
        <v>39</v>
      </c>
      <c r="D989" s="3">
        <v>60000</v>
      </c>
      <c r="E989">
        <v>3</v>
      </c>
      <c r="F989" t="s">
        <v>31</v>
      </c>
      <c r="G989" t="s">
        <v>28</v>
      </c>
      <c r="H989" t="s">
        <v>15</v>
      </c>
      <c r="I989">
        <v>2</v>
      </c>
      <c r="J989" t="s">
        <v>49</v>
      </c>
      <c r="K989" t="s">
        <v>32</v>
      </c>
      <c r="L989">
        <v>66</v>
      </c>
      <c r="M989" t="str">
        <f t="shared" si="15"/>
        <v>Old Age</v>
      </c>
      <c r="N989" t="s">
        <v>52</v>
      </c>
      <c r="O989" s="12" t="s">
        <v>50</v>
      </c>
    </row>
    <row r="990" spans="1:15" x14ac:dyDescent="0.3">
      <c r="A990">
        <v>22730</v>
      </c>
      <c r="B990" t="s">
        <v>36</v>
      </c>
      <c r="C990" t="s">
        <v>38</v>
      </c>
      <c r="D990" s="3">
        <v>70000</v>
      </c>
      <c r="E990">
        <v>5</v>
      </c>
      <c r="F990" t="s">
        <v>13</v>
      </c>
      <c r="G990" t="s">
        <v>28</v>
      </c>
      <c r="H990" t="s">
        <v>15</v>
      </c>
      <c r="I990">
        <v>2</v>
      </c>
      <c r="J990" t="s">
        <v>49</v>
      </c>
      <c r="K990" t="s">
        <v>32</v>
      </c>
      <c r="L990">
        <v>63</v>
      </c>
      <c r="M990" t="str">
        <f t="shared" si="15"/>
        <v>Old Age</v>
      </c>
      <c r="N990" t="s">
        <v>52</v>
      </c>
      <c r="O990" s="12" t="s">
        <v>50</v>
      </c>
    </row>
    <row r="991" spans="1:15"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52</v>
      </c>
      <c r="O991" s="12" t="s">
        <v>50</v>
      </c>
    </row>
    <row r="992" spans="1:15"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52</v>
      </c>
      <c r="O992" s="12">
        <v>10</v>
      </c>
    </row>
    <row r="993" spans="1:15"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53</v>
      </c>
      <c r="O993" s="12">
        <v>5</v>
      </c>
    </row>
    <row r="994" spans="1:15"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53</v>
      </c>
      <c r="O994" s="12">
        <v>10</v>
      </c>
    </row>
    <row r="995" spans="1:15"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53</v>
      </c>
      <c r="O995" s="12">
        <v>1</v>
      </c>
    </row>
    <row r="996" spans="1:15"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52</v>
      </c>
      <c r="O996" s="12">
        <v>2</v>
      </c>
    </row>
    <row r="997" spans="1:15" x14ac:dyDescent="0.3">
      <c r="A997">
        <v>23731</v>
      </c>
      <c r="B997" t="s">
        <v>36</v>
      </c>
      <c r="C997" t="s">
        <v>38</v>
      </c>
      <c r="D997" s="3">
        <v>60000</v>
      </c>
      <c r="E997" s="2">
        <v>2</v>
      </c>
      <c r="F997" t="s">
        <v>27</v>
      </c>
      <c r="G997" t="s">
        <v>21</v>
      </c>
      <c r="H997" t="s">
        <v>15</v>
      </c>
      <c r="I997">
        <v>2</v>
      </c>
      <c r="J997" t="s">
        <v>22</v>
      </c>
      <c r="K997" t="s">
        <v>32</v>
      </c>
      <c r="L997">
        <v>54</v>
      </c>
      <c r="M997" t="str">
        <f t="shared" si="15"/>
        <v>Old Age</v>
      </c>
      <c r="N997" t="s">
        <v>53</v>
      </c>
      <c r="O997" s="12">
        <v>5</v>
      </c>
    </row>
    <row r="998" spans="1:15"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53</v>
      </c>
      <c r="O998" s="12">
        <v>5</v>
      </c>
    </row>
    <row r="999" spans="1:15"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53</v>
      </c>
      <c r="O999" s="12">
        <v>1</v>
      </c>
    </row>
    <row r="1000" spans="1:15"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52</v>
      </c>
      <c r="O1000" s="12">
        <v>2</v>
      </c>
    </row>
    <row r="1001" spans="1:15"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53</v>
      </c>
      <c r="O1001" s="12" t="s">
        <v>50</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049BF-3B8B-494F-8D67-CC5EBEA37D7D}">
  <dimension ref="A3:C49"/>
  <sheetViews>
    <sheetView workbookViewId="0">
      <selection activeCell="C22" sqref="C22"/>
    </sheetView>
  </sheetViews>
  <sheetFormatPr defaultRowHeight="14.4" x14ac:dyDescent="0.3"/>
  <cols>
    <col min="1" max="1" width="13.33203125" bestFit="1" customWidth="1"/>
    <col min="2" max="2" width="12.21875" bestFit="1" customWidth="1"/>
    <col min="3" max="3" width="6.6640625" bestFit="1" customWidth="1"/>
    <col min="4" max="4" width="10.77734375" bestFit="1" customWidth="1"/>
  </cols>
  <sheetData>
    <row r="3" spans="1:3" x14ac:dyDescent="0.3">
      <c r="A3" s="4" t="s">
        <v>43</v>
      </c>
      <c r="B3" s="4" t="s">
        <v>47</v>
      </c>
    </row>
    <row r="4" spans="1:3" x14ac:dyDescent="0.3">
      <c r="A4" s="4" t="s">
        <v>41</v>
      </c>
      <c r="B4" t="s">
        <v>52</v>
      </c>
      <c r="C4" t="s">
        <v>53</v>
      </c>
    </row>
    <row r="5" spans="1:3" x14ac:dyDescent="0.3">
      <c r="A5" s="5" t="s">
        <v>39</v>
      </c>
      <c r="B5">
        <v>250</v>
      </c>
      <c r="C5">
        <v>239</v>
      </c>
    </row>
    <row r="6" spans="1:3" x14ac:dyDescent="0.3">
      <c r="A6" s="5" t="s">
        <v>38</v>
      </c>
      <c r="B6">
        <v>269</v>
      </c>
      <c r="C6">
        <v>242</v>
      </c>
    </row>
    <row r="10" spans="1:3" x14ac:dyDescent="0.3">
      <c r="A10" s="6" t="s">
        <v>48</v>
      </c>
      <c r="B10" s="6" t="s">
        <v>47</v>
      </c>
      <c r="C10" s="7"/>
    </row>
    <row r="11" spans="1:3" x14ac:dyDescent="0.3">
      <c r="A11" s="6" t="s">
        <v>41</v>
      </c>
      <c r="B11" s="7" t="s">
        <v>52</v>
      </c>
      <c r="C11" s="7" t="s">
        <v>53</v>
      </c>
    </row>
    <row r="12" spans="1:3" x14ac:dyDescent="0.3">
      <c r="A12" s="8" t="s">
        <v>39</v>
      </c>
      <c r="B12" s="7">
        <v>53440</v>
      </c>
      <c r="C12" s="7">
        <v>55774.058577405856</v>
      </c>
    </row>
    <row r="13" spans="1:3" x14ac:dyDescent="0.3">
      <c r="A13" s="8" t="s">
        <v>38</v>
      </c>
      <c r="B13" s="7">
        <v>56208.178438661707</v>
      </c>
      <c r="C13" s="7">
        <v>60123.966942148763</v>
      </c>
    </row>
    <row r="14" spans="1:3" x14ac:dyDescent="0.3">
      <c r="A14" s="8" t="s">
        <v>42</v>
      </c>
      <c r="B14" s="7">
        <v>54874.759152215796</v>
      </c>
      <c r="C14" s="7">
        <v>57962.577962577961</v>
      </c>
    </row>
    <row r="18" spans="1:3" x14ac:dyDescent="0.3">
      <c r="A18" s="9" t="s">
        <v>43</v>
      </c>
      <c r="B18" s="9" t="s">
        <v>47</v>
      </c>
      <c r="C18" s="10"/>
    </row>
    <row r="19" spans="1:3" x14ac:dyDescent="0.3">
      <c r="A19" s="9" t="s">
        <v>41</v>
      </c>
      <c r="B19" s="10" t="s">
        <v>52</v>
      </c>
      <c r="C19" s="10" t="s">
        <v>53</v>
      </c>
    </row>
    <row r="20" spans="1:3" x14ac:dyDescent="0.3">
      <c r="A20" s="11">
        <v>1</v>
      </c>
      <c r="B20" s="10">
        <v>166</v>
      </c>
      <c r="C20" s="10">
        <v>200</v>
      </c>
    </row>
    <row r="21" spans="1:3" x14ac:dyDescent="0.3">
      <c r="A21" s="11">
        <v>2</v>
      </c>
      <c r="B21" s="10">
        <v>92</v>
      </c>
      <c r="C21" s="10">
        <v>77</v>
      </c>
    </row>
    <row r="22" spans="1:3" x14ac:dyDescent="0.3">
      <c r="A22" s="11">
        <v>5</v>
      </c>
      <c r="B22" s="10">
        <v>67</v>
      </c>
      <c r="C22" s="10">
        <v>95</v>
      </c>
    </row>
    <row r="23" spans="1:3" x14ac:dyDescent="0.3">
      <c r="A23" s="11">
        <v>10</v>
      </c>
      <c r="B23" s="10">
        <v>116</v>
      </c>
      <c r="C23" s="10">
        <v>76</v>
      </c>
    </row>
    <row r="24" spans="1:3" x14ac:dyDescent="0.3">
      <c r="A24" s="11" t="s">
        <v>50</v>
      </c>
      <c r="B24" s="10">
        <v>78</v>
      </c>
      <c r="C24" s="10">
        <v>33</v>
      </c>
    </row>
    <row r="25" spans="1:3" x14ac:dyDescent="0.3">
      <c r="A25" s="11" t="s">
        <v>42</v>
      </c>
      <c r="B25" s="10">
        <v>519</v>
      </c>
      <c r="C25" s="10">
        <v>481</v>
      </c>
    </row>
    <row r="29" spans="1:3" x14ac:dyDescent="0.3">
      <c r="A29" s="9" t="s">
        <v>12</v>
      </c>
      <c r="B29" s="10" t="s">
        <v>52</v>
      </c>
    </row>
    <row r="31" spans="1:3" x14ac:dyDescent="0.3">
      <c r="A31" s="9" t="s">
        <v>41</v>
      </c>
      <c r="B31" s="10" t="s">
        <v>43</v>
      </c>
    </row>
    <row r="32" spans="1:3" x14ac:dyDescent="0.3">
      <c r="A32" s="11" t="s">
        <v>44</v>
      </c>
      <c r="B32" s="10">
        <v>71</v>
      </c>
    </row>
    <row r="33" spans="1:2" x14ac:dyDescent="0.3">
      <c r="A33" s="11" t="s">
        <v>45</v>
      </c>
      <c r="B33" s="10">
        <v>313</v>
      </c>
    </row>
    <row r="34" spans="1:2" x14ac:dyDescent="0.3">
      <c r="A34" s="11" t="s">
        <v>46</v>
      </c>
      <c r="B34" s="10">
        <v>135</v>
      </c>
    </row>
    <row r="35" spans="1:2" x14ac:dyDescent="0.3">
      <c r="A35" s="11" t="s">
        <v>42</v>
      </c>
      <c r="B35" s="10">
        <v>519</v>
      </c>
    </row>
    <row r="40" spans="1:2" x14ac:dyDescent="0.3">
      <c r="A40" s="9" t="s">
        <v>12</v>
      </c>
      <c r="B40" s="10" t="s">
        <v>52</v>
      </c>
    </row>
    <row r="42" spans="1:2" x14ac:dyDescent="0.3">
      <c r="A42" s="9" t="s">
        <v>41</v>
      </c>
      <c r="B42" s="10" t="s">
        <v>43</v>
      </c>
    </row>
    <row r="43" spans="1:2" x14ac:dyDescent="0.3">
      <c r="A43" s="11">
        <v>0</v>
      </c>
      <c r="B43" s="10">
        <v>139</v>
      </c>
    </row>
    <row r="44" spans="1:2" x14ac:dyDescent="0.3">
      <c r="A44" s="11">
        <v>1</v>
      </c>
      <c r="B44" s="10">
        <v>72</v>
      </c>
    </row>
    <row r="45" spans="1:2" x14ac:dyDescent="0.3">
      <c r="A45" s="11">
        <v>2</v>
      </c>
      <c r="B45" s="10">
        <v>112</v>
      </c>
    </row>
    <row r="46" spans="1:2" x14ac:dyDescent="0.3">
      <c r="A46" s="11">
        <v>3</v>
      </c>
      <c r="B46" s="10">
        <v>61</v>
      </c>
    </row>
    <row r="47" spans="1:2" x14ac:dyDescent="0.3">
      <c r="A47" s="11">
        <v>4</v>
      </c>
      <c r="B47" s="10">
        <v>72</v>
      </c>
    </row>
    <row r="48" spans="1:2" x14ac:dyDescent="0.3">
      <c r="A48" s="11">
        <v>5</v>
      </c>
      <c r="B48" s="10">
        <v>63</v>
      </c>
    </row>
    <row r="49" spans="1:2" x14ac:dyDescent="0.3">
      <c r="A49" s="11" t="s">
        <v>42</v>
      </c>
      <c r="B49" s="10">
        <v>519</v>
      </c>
    </row>
  </sheetData>
  <pageMargins left="0.7" right="0.7" top="0.75" bottom="0.75" header="0.3" footer="0.3"/>
  <pageSetup orientation="portrait" horizontalDpi="1200" verticalDpi="120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751E4-9FAD-4039-AE16-C4D250877C28}">
  <dimension ref="A1:T58"/>
  <sheetViews>
    <sheetView tabSelected="1" zoomScale="88" zoomScaleNormal="160" zoomScaleSheetLayoutView="100" workbookViewId="0">
      <selection activeCell="H15" sqref="H15"/>
    </sheetView>
  </sheetViews>
  <sheetFormatPr defaultColWidth="0" defaultRowHeight="14.4" customHeight="1" zeroHeight="1" x14ac:dyDescent="0.3"/>
  <cols>
    <col min="1" max="20" width="8.88671875" style="13" customWidth="1"/>
    <col min="21" max="21" width="8.88671875" style="13" hidden="1" customWidth="1"/>
    <col min="22" max="16384" width="8.88671875" style="13" hidden="1"/>
  </cols>
  <sheetData>
    <row r="1" s="13" customFormat="1" x14ac:dyDescent="0.3"/>
    <row r="2" s="13" customFormat="1" x14ac:dyDescent="0.3"/>
    <row r="3" s="13" customFormat="1" x14ac:dyDescent="0.3"/>
    <row r="4" s="13" customFormat="1" x14ac:dyDescent="0.3"/>
    <row r="5" s="13" customFormat="1" x14ac:dyDescent="0.3"/>
    <row r="6" s="13" customFormat="1" x14ac:dyDescent="0.3"/>
    <row r="7" s="13" customFormat="1" x14ac:dyDescent="0.3"/>
    <row r="8" s="13" customFormat="1" x14ac:dyDescent="0.3"/>
    <row r="9" s="13" customFormat="1" x14ac:dyDescent="0.3"/>
    <row r="10" s="13" customFormat="1" x14ac:dyDescent="0.3"/>
    <row r="11" s="13" customFormat="1" x14ac:dyDescent="0.3"/>
    <row r="12" s="13" customFormat="1" x14ac:dyDescent="0.3"/>
    <row r="13" s="13" customFormat="1" x14ac:dyDescent="0.3"/>
    <row r="14" s="13" customFormat="1" x14ac:dyDescent="0.3"/>
    <row r="15" s="13" customFormat="1" x14ac:dyDescent="0.3"/>
    <row r="16" s="13" customFormat="1" x14ac:dyDescent="0.3"/>
    <row r="17" s="13" customFormat="1" x14ac:dyDescent="0.3"/>
    <row r="18" s="13" customFormat="1" x14ac:dyDescent="0.3"/>
    <row r="19" s="13" customFormat="1" x14ac:dyDescent="0.3"/>
    <row r="20" s="13" customFormat="1" x14ac:dyDescent="0.3"/>
    <row r="21" s="13" customFormat="1" x14ac:dyDescent="0.3"/>
    <row r="22" s="13" customFormat="1" x14ac:dyDescent="0.3"/>
    <row r="23" s="13" customFormat="1" x14ac:dyDescent="0.3"/>
    <row r="24" s="13" customFormat="1" x14ac:dyDescent="0.3"/>
    <row r="25" s="13" customFormat="1" x14ac:dyDescent="0.3"/>
    <row r="26" s="13" customFormat="1" x14ac:dyDescent="0.3"/>
    <row r="27" s="13" customFormat="1" x14ac:dyDescent="0.3"/>
    <row r="28" s="13" customFormat="1" x14ac:dyDescent="0.3"/>
    <row r="29" s="13" customFormat="1" ht="14.4" hidden="1" customHeight="1" x14ac:dyDescent="0.3"/>
    <row r="30" s="13" customFormat="1" ht="14.4" hidden="1" customHeight="1" x14ac:dyDescent="0.3"/>
    <row r="31" s="13" customFormat="1" ht="14.4" hidden="1" customHeight="1" x14ac:dyDescent="0.3"/>
    <row r="32" s="13" customFormat="1" ht="14.4" hidden="1" customHeight="1" x14ac:dyDescent="0.3"/>
    <row r="33" s="13" customFormat="1" ht="14.4" hidden="1" customHeight="1" x14ac:dyDescent="0.3"/>
    <row r="34" s="13" customFormat="1" ht="14.4" hidden="1" customHeight="1" x14ac:dyDescent="0.3"/>
    <row r="35" s="13" customFormat="1" ht="14.4" hidden="1" customHeight="1" x14ac:dyDescent="0.3"/>
    <row r="36" s="13" customFormat="1" ht="14.4" hidden="1" customHeight="1" x14ac:dyDescent="0.3"/>
    <row r="37" s="13" customFormat="1" ht="14.4" hidden="1" customHeight="1" x14ac:dyDescent="0.3"/>
    <row r="38" s="13" customFormat="1" ht="14.4" hidden="1" customHeight="1" x14ac:dyDescent="0.3"/>
    <row r="39" s="13" customFormat="1" ht="14.4" hidden="1" customHeight="1" x14ac:dyDescent="0.3"/>
    <row r="40" s="13" customFormat="1" ht="14.4" hidden="1" customHeight="1" x14ac:dyDescent="0.3"/>
    <row r="41" s="13" customFormat="1" ht="14.4" hidden="1" customHeight="1" x14ac:dyDescent="0.3"/>
    <row r="42" s="13" customFormat="1" ht="14.4" hidden="1" customHeight="1" x14ac:dyDescent="0.3"/>
    <row r="43" s="13" customFormat="1" ht="14.4" hidden="1" customHeight="1" x14ac:dyDescent="0.3"/>
    <row r="44" s="13" customFormat="1" ht="14.4" hidden="1" customHeight="1" x14ac:dyDescent="0.3"/>
    <row r="45" s="13" customFormat="1" ht="14.4" hidden="1" customHeight="1" x14ac:dyDescent="0.3"/>
    <row r="46" s="13" customFormat="1" ht="14.4" hidden="1" customHeight="1" x14ac:dyDescent="0.3"/>
    <row r="47" s="13" customFormat="1" ht="14.4" hidden="1" customHeight="1" x14ac:dyDescent="0.3"/>
    <row r="48" s="13" customFormat="1" ht="14.4" hidden="1" customHeight="1" x14ac:dyDescent="0.3"/>
    <row r="49" s="13" customFormat="1" ht="14.4" hidden="1" customHeight="1" x14ac:dyDescent="0.3"/>
    <row r="50" s="13" customFormat="1" ht="14.4" hidden="1" customHeight="1" x14ac:dyDescent="0.3"/>
    <row r="51" s="13" customFormat="1" ht="14.4" hidden="1" customHeight="1" x14ac:dyDescent="0.3"/>
    <row r="52" s="13" customFormat="1" ht="14.4" hidden="1" customHeight="1" x14ac:dyDescent="0.3"/>
    <row r="53" s="13" customFormat="1" ht="14.4" hidden="1" customHeight="1" x14ac:dyDescent="0.3"/>
    <row r="54" s="13" customFormat="1" ht="14.4" hidden="1" customHeight="1" x14ac:dyDescent="0.3"/>
    <row r="55" s="13" customFormat="1" ht="14.4" hidden="1" customHeight="1" x14ac:dyDescent="0.3"/>
    <row r="56" s="13" customFormat="1" ht="14.4" hidden="1" customHeight="1" x14ac:dyDescent="0.3"/>
    <row r="57" s="13" customFormat="1" ht="14.4" hidden="1" customHeight="1" x14ac:dyDescent="0.3"/>
    <row r="58" s="13" customFormat="1" ht="14.4" hidden="1" customHeight="1" x14ac:dyDescent="0.3"/>
  </sheetData>
  <pageMargins left="0.7" right="0.7" top="0.75" bottom="0.75" header="0.3" footer="0.3"/>
  <pageSetup paperSize="5" orientation="landscape"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cp:lastModifiedBy>
  <dcterms:created xsi:type="dcterms:W3CDTF">2022-03-18T02:50:57Z</dcterms:created>
  <dcterms:modified xsi:type="dcterms:W3CDTF">2023-04-11T07:56:35Z</dcterms:modified>
</cp:coreProperties>
</file>