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03629a7b7f7fb3/Documents/"/>
    </mc:Choice>
  </mc:AlternateContent>
  <xr:revisionPtr revIDLastSave="43" documentId="8_{8B83CC82-CF7D-4BA9-8197-DC2FAE4CC220}" xr6:coauthVersionLast="47" xr6:coauthVersionMax="47" xr10:uidLastSave="{B5A00960-6A49-4AA9-A23D-670F82B663CB}"/>
  <bookViews>
    <workbookView xWindow="-98" yWindow="-98" windowWidth="19396" windowHeight="11475" xr2:uid="{F685ADB4-CE65-4CDF-81F8-5EE757242699}"/>
  </bookViews>
  <sheets>
    <sheet name="LEC 1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3" l="1"/>
  <c r="F3" i="3"/>
  <c r="F4" i="3"/>
  <c r="F5" i="3"/>
  <c r="F6" i="3"/>
  <c r="F7" i="3"/>
  <c r="F8" i="3"/>
  <c r="F9" i="3"/>
  <c r="F10" i="3"/>
  <c r="F11" i="3"/>
  <c r="G11" i="3" s="1"/>
  <c r="F12" i="3"/>
  <c r="G12" i="3" s="1"/>
  <c r="F13" i="3"/>
  <c r="F2" i="3"/>
  <c r="F17" i="3" s="1"/>
  <c r="E3" i="3"/>
  <c r="E4" i="3"/>
  <c r="E5" i="3"/>
  <c r="E6" i="3"/>
  <c r="E7" i="3"/>
  <c r="E8" i="3"/>
  <c r="E9" i="3"/>
  <c r="E10" i="3"/>
  <c r="E11" i="3"/>
  <c r="E12" i="3"/>
  <c r="E13" i="3"/>
  <c r="E2" i="3"/>
  <c r="F16" i="3" l="1"/>
  <c r="G10" i="3"/>
  <c r="G9" i="3"/>
  <c r="G3" i="3"/>
  <c r="G2" i="3"/>
  <c r="G13" i="3"/>
  <c r="G4" i="3"/>
  <c r="G8" i="3"/>
  <c r="G7" i="3"/>
  <c r="G6" i="3"/>
  <c r="G5" i="3"/>
  <c r="F14" i="3"/>
  <c r="G14" i="3" l="1"/>
  <c r="H11" i="3" s="1"/>
  <c r="H10" i="3" l="1"/>
  <c r="H9" i="3"/>
  <c r="H2" i="3"/>
  <c r="H4" i="3"/>
  <c r="H7" i="3"/>
  <c r="H6" i="3"/>
  <c r="H5" i="3"/>
  <c r="H3" i="3"/>
  <c r="H13" i="3"/>
  <c r="H8" i="3"/>
  <c r="H12" i="3"/>
</calcChain>
</file>

<file path=xl/sharedStrings.xml><?xml version="1.0" encoding="utf-8"?>
<sst xmlns="http://schemas.openxmlformats.org/spreadsheetml/2006/main" count="29" uniqueCount="29">
  <si>
    <t>Month</t>
  </si>
  <si>
    <t>Volume</t>
  </si>
  <si>
    <t>Cost per unit</t>
  </si>
  <si>
    <t>Price per unit</t>
  </si>
  <si>
    <t>Total Cost</t>
  </si>
  <si>
    <t>Total Sales</t>
  </si>
  <si>
    <t>Profit</t>
  </si>
  <si>
    <t>Percentage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</si>
  <si>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</si>
  <si>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</si>
  <si>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</si>
  <si>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</si>
  <si>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</si>
  <si>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</si>
  <si>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</si>
  <si>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</si>
  <si>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</si>
  <si>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</si>
  <si>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</si>
  <si>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</si>
  <si>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</si>
  <si>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Average</t>
  </si>
  <si>
    <t>Max</t>
  </si>
  <si>
    <t>Min</t>
  </si>
  <si>
    <t>Count</t>
  </si>
  <si>
    <t xml:space="preserve"> </t>
  </si>
  <si>
    <t>MM</t>
  </si>
  <si>
    <t>MARKS OB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</si>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</sst>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0" borderId="0" xfId="0" applyFont="1"/>
    <xf numFmtId="9" fontId="0" fillId="0" borderId="0" xfId="1" applyFont="1"/>
    <xf numFmtId="9" fontId="4" fillId="0" borderId="1" xfId="1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'LEC 1'!$B$1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'LEC 1'!$A$2:$A$13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'LEC 1'!$B$2:$B$13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200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300</c:v>
                </c:pt>
                <c:pt idx="8">
                  <c:v>200</c:v>
                </c:pt>
                <c:pt idx="9">
                  <c:v>500</c:v>
                </c:pt>
                <c:pt idx="10">
                  <c:v>600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9-4BC9-8338-8E063DBEF9C6}"/>
            </c:ext>
          </c:extLst>
        </c:ser>
        <c:ser>
          <c:idx val="1"/>
          <c:order val="1"/>
          <c:tx>
            <c:strRef>
              <c:f>'LEC 1'!$C$1</c:f>
              <c:strCache>
                <c:ptCount val="1"/>
                <c:pt idx="0">
                  <c:v>Cost per unit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'LEC 1'!$A$2:$A$13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'LEC 1'!$C$2:$C$13</c:f>
              <c:numCache>
                <c:formatCode>General</c:formatCode>
                <c:ptCount val="12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9-4BC9-8338-8E063DBEF9C6}"/>
            </c:ext>
          </c:extLst>
        </c:ser>
        <c:ser>
          <c:idx val="2"/>
          <c:order val="2"/>
          <c:tx>
            <c:strRef>
              <c:f>'LEC 1'!$D$1</c:f>
              <c:strCache>
                <c:ptCount val="1"/>
                <c:pt idx="0">
                  <c:v>Price per unit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'LEC 1'!$A$2:$A$13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'LEC 1'!$D$2:$D$13</c:f>
              <c:numCache>
                <c:formatCode>General</c:formatCode>
                <c:ptCount val="12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59-4BC9-8338-8E063DBEF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2158559"/>
        <c:axId val="1052164799"/>
      </c:barChart>
      <c:catAx>
        <c:axId val="105215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164799"/>
        <c:crosses val="autoZero"/>
        <c:auto val="1"/>
        <c:lblAlgn val="ctr"/>
        <c:lblOffset val="100"/>
        <c:noMultiLvlLbl val="0"/>
      </c:catAx>
      <c:valAx>
        <c:axId val="105216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15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130968</xdr:colOff>
      <xdr:row>0</xdr:row>
      <xdr:rowOff>9525</xdr:rowOff>
    </xdr:from>
    <xdr:to>
      <xdr:col>15</xdr:col>
      <xdr:colOff>169068</xdr:colOff>
      <xdr:row>14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509BEB-732D-EF84-88BD-153AD9EF0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1FC5-88DE-46AE-B6B5-012ED14A84F8}">
  <dimension ref="A1:K19"/>
  <sheetViews>
    <sheetView tabSelected="1" workbookViewId="0">
      <selection sqref="A1:XFD1"/>
    </sheetView>
  </sheetViews>
  <sheetFormatPr defaultRowHeight="14.25" x14ac:dyDescent="0.45"/>
  <cols>
    <col min="8" max="8" width="10.53125" bestFit="1" customWidth="1"/>
  </cols>
  <sheetData>
    <row r="1" spans="1:11" s="10" customFormat="1" ht="30.4" customHeight="1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8" t="s">
        <v>7</v>
      </c>
    </row>
    <row r="2" spans="1:11" ht="14.25" customHeight="1" x14ac:dyDescent="0.45">
      <c r="A2" s="1" t="s">
        <v>8</v>
      </c>
      <c r="B2" s="1">
        <v>100</v>
      </c>
      <c r="C2" s="1">
        <v>60</v>
      </c>
      <c r="D2" s="1">
        <v>80</v>
      </c>
      <c r="E2" s="2">
        <f>B2*C2</f>
        <v>6000</v>
      </c>
      <c r="F2" s="2">
        <f>B2*D2</f>
        <v>8000</v>
      </c>
      <c r="G2" s="2">
        <f>F2-E2</f>
        <v>2000</v>
      </c>
      <c r="H2" s="7">
        <f>G2/$G$14</f>
        <v>2.4390243902439025E-2</v>
      </c>
    </row>
    <row r="3" spans="1:11" ht="14.25" customHeight="1" x14ac:dyDescent="0.45">
      <c r="A3" s="1" t="s">
        <v>9</v>
      </c>
      <c r="B3" s="1">
        <v>200</v>
      </c>
      <c r="C3" s="1">
        <v>60</v>
      </c>
      <c r="D3" s="1">
        <v>80</v>
      </c>
      <c r="E3" s="2">
        <f t="shared" ref="E3:E13" si="0">B3*C3</f>
        <v>12000</v>
      </c>
      <c r="F3" s="2">
        <f t="shared" ref="F3:F13" si="1">B3*D3</f>
        <v>16000</v>
      </c>
      <c r="G3" s="2">
        <f t="shared" ref="G3:G13" si="2">F3-E3</f>
        <v>4000</v>
      </c>
      <c r="H3" s="7">
        <f t="shared" ref="H3:H13" si="3">G3/$G$14</f>
        <v>4.878048780487805E-2</v>
      </c>
    </row>
    <row r="4" spans="1:11" x14ac:dyDescent="0.45">
      <c r="A4" s="1" t="s">
        <v>10</v>
      </c>
      <c r="B4" s="1">
        <v>300</v>
      </c>
      <c r="C4" s="1">
        <v>60</v>
      </c>
      <c r="D4" s="1">
        <v>80</v>
      </c>
      <c r="E4" s="2">
        <f t="shared" si="0"/>
        <v>18000</v>
      </c>
      <c r="F4" s="2">
        <f t="shared" si="1"/>
        <v>24000</v>
      </c>
      <c r="G4" s="2">
        <f t="shared" si="2"/>
        <v>6000</v>
      </c>
      <c r="H4" s="7">
        <f t="shared" si="3"/>
        <v>7.3170731707317069E-2</v>
      </c>
    </row>
    <row r="5" spans="1:11" x14ac:dyDescent="0.45">
      <c r="A5" s="1" t="s">
        <v>11</v>
      </c>
      <c r="B5" s="1">
        <v>200</v>
      </c>
      <c r="C5" s="1">
        <v>60</v>
      </c>
      <c r="D5" s="1">
        <v>80</v>
      </c>
      <c r="E5" s="2">
        <f t="shared" si="0"/>
        <v>12000</v>
      </c>
      <c r="F5" s="2">
        <f t="shared" si="1"/>
        <v>16000</v>
      </c>
      <c r="G5" s="2">
        <f t="shared" si="2"/>
        <v>4000</v>
      </c>
      <c r="H5" s="7">
        <f t="shared" si="3"/>
        <v>4.878048780487805E-2</v>
      </c>
    </row>
    <row r="6" spans="1:11" x14ac:dyDescent="0.45">
      <c r="A6" s="1" t="s">
        <v>12</v>
      </c>
      <c r="B6" s="1">
        <v>400</v>
      </c>
      <c r="C6" s="1">
        <v>60</v>
      </c>
      <c r="D6" s="1">
        <v>80</v>
      </c>
      <c r="E6" s="2">
        <f t="shared" si="0"/>
        <v>24000</v>
      </c>
      <c r="F6" s="2">
        <f t="shared" si="1"/>
        <v>32000</v>
      </c>
      <c r="G6" s="2">
        <f t="shared" si="2"/>
        <v>8000</v>
      </c>
      <c r="H6" s="7">
        <f t="shared" si="3"/>
        <v>9.7560975609756101E-2</v>
      </c>
    </row>
    <row r="7" spans="1:11" x14ac:dyDescent="0.45">
      <c r="A7" s="1" t="s">
        <v>13</v>
      </c>
      <c r="B7" s="1">
        <v>500</v>
      </c>
      <c r="C7" s="1">
        <v>60</v>
      </c>
      <c r="D7" s="1">
        <v>80</v>
      </c>
      <c r="E7" s="2">
        <f t="shared" si="0"/>
        <v>30000</v>
      </c>
      <c r="F7" s="2">
        <f t="shared" si="1"/>
        <v>40000</v>
      </c>
      <c r="G7" s="2">
        <f t="shared" si="2"/>
        <v>10000</v>
      </c>
      <c r="H7" s="7">
        <f t="shared" si="3"/>
        <v>0.12195121951219512</v>
      </c>
    </row>
    <row r="8" spans="1:11" x14ac:dyDescent="0.45">
      <c r="A8" s="1" t="s">
        <v>14</v>
      </c>
      <c r="B8" s="1">
        <v>600</v>
      </c>
      <c r="C8" s="1">
        <v>60</v>
      </c>
      <c r="D8" s="1">
        <v>80</v>
      </c>
      <c r="E8" s="2">
        <f t="shared" si="0"/>
        <v>36000</v>
      </c>
      <c r="F8" s="2">
        <f t="shared" si="1"/>
        <v>48000</v>
      </c>
      <c r="G8" s="2">
        <f t="shared" si="2"/>
        <v>12000</v>
      </c>
      <c r="H8" s="7">
        <f t="shared" si="3"/>
        <v>0.14634146341463414</v>
      </c>
      <c r="K8" s="6"/>
    </row>
    <row r="9" spans="1:11" x14ac:dyDescent="0.45">
      <c r="A9" s="1" t="s">
        <v>15</v>
      </c>
      <c r="B9" s="1">
        <v>300</v>
      </c>
      <c r="C9" s="1">
        <v>60</v>
      </c>
      <c r="D9" s="1">
        <v>80</v>
      </c>
      <c r="E9" s="2">
        <f t="shared" si="0"/>
        <v>18000</v>
      </c>
      <c r="F9" s="2">
        <f t="shared" si="1"/>
        <v>24000</v>
      </c>
      <c r="G9" s="2">
        <f t="shared" si="2"/>
        <v>6000</v>
      </c>
      <c r="H9" s="7">
        <f t="shared" si="3"/>
        <v>7.3170731707317069E-2</v>
      </c>
    </row>
    <row r="10" spans="1:11" x14ac:dyDescent="0.45">
      <c r="A10" s="1" t="s">
        <v>16</v>
      </c>
      <c r="B10" s="1">
        <v>200</v>
      </c>
      <c r="C10" s="1">
        <v>60</v>
      </c>
      <c r="D10" s="1">
        <v>80</v>
      </c>
      <c r="E10" s="2">
        <f t="shared" si="0"/>
        <v>12000</v>
      </c>
      <c r="F10" s="2">
        <f t="shared" si="1"/>
        <v>16000</v>
      </c>
      <c r="G10" s="2">
        <f t="shared" si="2"/>
        <v>4000</v>
      </c>
      <c r="H10" s="7">
        <f t="shared" si="3"/>
        <v>4.878048780487805E-2</v>
      </c>
    </row>
    <row r="11" spans="1:11" x14ac:dyDescent="0.45">
      <c r="A11" s="1" t="s">
        <v>17</v>
      </c>
      <c r="B11" s="1">
        <v>500</v>
      </c>
      <c r="C11" s="1">
        <v>60</v>
      </c>
      <c r="D11" s="1">
        <v>80</v>
      </c>
      <c r="E11" s="2">
        <f t="shared" si="0"/>
        <v>30000</v>
      </c>
      <c r="F11" s="2">
        <f t="shared" si="1"/>
        <v>40000</v>
      </c>
      <c r="G11" s="2">
        <f t="shared" si="2"/>
        <v>10000</v>
      </c>
      <c r="H11" s="7">
        <f t="shared" si="3"/>
        <v>0.12195121951219512</v>
      </c>
    </row>
    <row r="12" spans="1:11" x14ac:dyDescent="0.45">
      <c r="A12" s="1" t="s">
        <v>18</v>
      </c>
      <c r="B12" s="1">
        <v>600</v>
      </c>
      <c r="C12" s="1">
        <v>60</v>
      </c>
      <c r="D12" s="1">
        <v>80</v>
      </c>
      <c r="E12" s="2">
        <f t="shared" si="0"/>
        <v>36000</v>
      </c>
      <c r="F12" s="2">
        <f t="shared" si="1"/>
        <v>48000</v>
      </c>
      <c r="G12" s="2">
        <f t="shared" si="2"/>
        <v>12000</v>
      </c>
      <c r="H12" s="7">
        <f t="shared" si="3"/>
        <v>0.14634146341463414</v>
      </c>
    </row>
    <row r="13" spans="1:11" x14ac:dyDescent="0.45">
      <c r="A13" s="1" t="s">
        <v>19</v>
      </c>
      <c r="B13" s="1">
        <v>200</v>
      </c>
      <c r="C13" s="1">
        <v>60</v>
      </c>
      <c r="D13" s="1">
        <v>80</v>
      </c>
      <c r="E13" s="2">
        <f t="shared" si="0"/>
        <v>12000</v>
      </c>
      <c r="F13" s="2">
        <f t="shared" si="1"/>
        <v>16000</v>
      </c>
      <c r="G13" s="2">
        <f t="shared" si="2"/>
        <v>4000</v>
      </c>
      <c r="H13" s="7">
        <f t="shared" si="3"/>
        <v>4.878048780487805E-2</v>
      </c>
    </row>
    <row r="14" spans="1:11" x14ac:dyDescent="0.45">
      <c r="A14" s="4" t="s">
        <v>20</v>
      </c>
      <c r="B14" s="3"/>
      <c r="C14" s="3"/>
      <c r="D14" s="3"/>
      <c r="E14" s="2"/>
      <c r="F14" s="2">
        <f>SUM(F2:F13)</f>
        <v>328000</v>
      </c>
      <c r="G14" s="2">
        <f>SUM(G2:G13)</f>
        <v>82000</v>
      </c>
      <c r="H14" s="2"/>
    </row>
    <row r="15" spans="1:11" x14ac:dyDescent="0.45">
      <c r="A15" s="4" t="s">
        <v>21</v>
      </c>
      <c r="B15" s="3"/>
      <c r="C15" s="3"/>
      <c r="D15" s="3"/>
      <c r="E15" s="2"/>
      <c r="F15" s="2"/>
      <c r="G15" s="2"/>
      <c r="H15" s="2"/>
    </row>
    <row r="16" spans="1:11" x14ac:dyDescent="0.45">
      <c r="A16" s="4" t="s">
        <v>22</v>
      </c>
      <c r="B16" s="3"/>
      <c r="C16" s="3"/>
      <c r="D16" s="3"/>
      <c r="E16" s="2"/>
      <c r="F16" s="2">
        <f>MAX(F2:F13)</f>
        <v>48000</v>
      </c>
      <c r="G16" s="2"/>
      <c r="H16" s="2"/>
      <c r="J16" t="s">
        <v>26</v>
      </c>
      <c r="K16">
        <v>400</v>
      </c>
    </row>
    <row r="17" spans="1:11" x14ac:dyDescent="0.45">
      <c r="A17" s="4" t="s">
        <v>23</v>
      </c>
      <c r="B17" s="3"/>
      <c r="C17" s="3"/>
      <c r="D17" s="3"/>
      <c r="E17" s="2"/>
      <c r="F17" s="2">
        <f>MIN(F2:F13)</f>
        <v>8000</v>
      </c>
      <c r="G17" s="2"/>
      <c r="H17" s="2"/>
      <c r="J17" t="s">
        <v>27</v>
      </c>
      <c r="K17">
        <v>320</v>
      </c>
    </row>
    <row r="18" spans="1:11" x14ac:dyDescent="0.45">
      <c r="A18" s="4" t="s">
        <v>24</v>
      </c>
      <c r="B18" s="3"/>
      <c r="C18" s="3"/>
      <c r="D18" s="3"/>
      <c r="E18" s="2"/>
      <c r="F18" s="2"/>
      <c r="G18" s="2"/>
      <c r="H18" s="2"/>
      <c r="I18" t="s">
        <v>25</v>
      </c>
      <c r="J18" t="s">
        <v>28</v>
      </c>
      <c r="K18" s="6">
        <f>K17/K16</f>
        <v>0.8</v>
      </c>
    </row>
    <row r="19" spans="1:11" x14ac:dyDescent="0.45">
      <c r="A19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E395-CA9D-4997-8AF0-285B1437518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A115-50A1-4A37-9267-DA25B9E709E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LEC 1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kaur</dc:creator>
  <cp:lastModifiedBy>gurpreet kaur</cp:lastModifiedBy>
  <dcterms:created xsi:type="dcterms:W3CDTF">2024-12-02T20:53:16Z</dcterms:created>
  <dcterms:modified xsi:type="dcterms:W3CDTF">2024-12-05T12:02:26Z</dcterms:modified>
</cp:coreProperties>
</file>