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E25" i="1" s="1"/>
  <c r="G24" i="1"/>
  <c r="F24" i="1"/>
  <c r="E22" i="1"/>
  <c r="E21" i="1"/>
  <c r="G20" i="1"/>
  <c r="F20" i="1"/>
  <c r="E20" i="1"/>
  <c r="E17" i="1"/>
  <c r="E16" i="1"/>
  <c r="E15" i="1"/>
  <c r="G15" i="1"/>
  <c r="F15" i="1"/>
  <c r="E12" i="1"/>
  <c r="E11" i="1"/>
  <c r="E10" i="1"/>
  <c r="G10" i="1"/>
  <c r="F10" i="1"/>
  <c r="E7" i="1"/>
</calcChain>
</file>

<file path=xl/sharedStrings.xml><?xml version="1.0" encoding="utf-8"?>
<sst xmlns="http://schemas.openxmlformats.org/spreadsheetml/2006/main" count="103" uniqueCount="73">
  <si>
    <t>Start Date</t>
  </si>
  <si>
    <t>End Date</t>
  </si>
  <si>
    <t>Purchased</t>
  </si>
  <si>
    <t>leased upto Mar 12.
They extended till Mar 13</t>
  </si>
  <si>
    <t>0.5 Acres</t>
  </si>
  <si>
    <t>Money given 1.5 lakh</t>
  </si>
  <si>
    <t>Lease/Theka/per kila (Rs)</t>
  </si>
  <si>
    <t>Total</t>
  </si>
  <si>
    <t>land</t>
  </si>
  <si>
    <t>Income</t>
  </si>
  <si>
    <t>Expense</t>
  </si>
  <si>
    <t>Comments</t>
  </si>
  <si>
    <t>Daddyji deposited 
in our account in Jul 2010</t>
  </si>
  <si>
    <t>Bambi Transformer
Electricity in 2010</t>
  </si>
  <si>
    <t>Remaining for Apr 09 - Mar 10</t>
  </si>
  <si>
    <t>Running Total exp &amp; Inc</t>
  </si>
  <si>
    <t>Daddyji deposited 
in our account in May 2011</t>
  </si>
  <si>
    <t>Wire's robbed etc</t>
  </si>
  <si>
    <t>Remaining for Apr 10 - Mar 11</t>
  </si>
  <si>
    <t>Bambi wiring stolen</t>
  </si>
  <si>
    <t>Leveled the khet with mud</t>
  </si>
  <si>
    <t>Remaining for Apr 11 - Mar 12</t>
  </si>
  <si>
    <t>Chetan</t>
  </si>
  <si>
    <t>Jan 2012 - Dec 2012</t>
  </si>
  <si>
    <t>590000 Rs</t>
  </si>
  <si>
    <t>24 May 2012 - 23 May 2014</t>
  </si>
  <si>
    <t>Nahar</t>
  </si>
  <si>
    <t>Kandivili</t>
  </si>
  <si>
    <t>Nahur</t>
  </si>
  <si>
    <t>138 Kensington</t>
  </si>
  <si>
    <t>21 wood acres</t>
  </si>
  <si>
    <t>25000 Usd</t>
  </si>
  <si>
    <t>Aartiya</t>
  </si>
  <si>
    <t>1 Jan 2012 - 31 Dec 2012</t>
  </si>
  <si>
    <t>100000 Rs</t>
  </si>
  <si>
    <t>Nilesh</t>
  </si>
  <si>
    <t>4 Acres</t>
  </si>
  <si>
    <t>Real Estate</t>
  </si>
  <si>
    <t>Personal Loans</t>
  </si>
  <si>
    <t>Accounts</t>
  </si>
  <si>
    <t>ICICI</t>
  </si>
  <si>
    <t>Gurpreet</t>
  </si>
  <si>
    <t xml:space="preserve">Nilesh </t>
  </si>
  <si>
    <t xml:space="preserve">Gurpreet </t>
  </si>
  <si>
    <t>SBI</t>
  </si>
  <si>
    <t>ING</t>
  </si>
  <si>
    <t>401k</t>
  </si>
  <si>
    <t>SBI Trading</t>
  </si>
  <si>
    <t>Fidelity</t>
  </si>
  <si>
    <t>Other Assets</t>
  </si>
  <si>
    <t>1 lac for 8 yrs</t>
  </si>
  <si>
    <t>NRE 5 yrs</t>
  </si>
  <si>
    <t>10 lacs</t>
  </si>
  <si>
    <t>NY Life</t>
  </si>
  <si>
    <t>Metlife</t>
  </si>
  <si>
    <t>1m</t>
  </si>
  <si>
    <t>LIC</t>
  </si>
  <si>
    <t>Gurbani</t>
  </si>
  <si>
    <t>ICICI NRE</t>
  </si>
  <si>
    <t>ICICI NRE and local</t>
  </si>
  <si>
    <t>Goldman</t>
  </si>
  <si>
    <t>Societe General</t>
  </si>
  <si>
    <t>401K</t>
  </si>
  <si>
    <t>SandP</t>
  </si>
  <si>
    <t>401k and Pension</t>
  </si>
  <si>
    <t>Gurpreet and Nilesh and Joint</t>
  </si>
  <si>
    <t>IRA's</t>
  </si>
  <si>
    <t xml:space="preserve">Finitech </t>
  </si>
  <si>
    <t>4 acres Punjab</t>
  </si>
  <si>
    <t>Bank of America</t>
  </si>
  <si>
    <t>locker</t>
  </si>
  <si>
    <t>Daddyji deposited in our account in June 2012</t>
  </si>
  <si>
    <t>Expected more but apparently 
looks like Apr09-Mar-10 was an understanding issue 
this will be clarified when Mom and Dad come here in June 2012.
According  to Mom and Dad hissab is complete upto Mar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</si>
</sst>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17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" fontId="0" fillId="0" borderId="1" xfId="0" applyNumberFormat="1" applyBorder="1" applyAlignment="1">
      <alignment horizontal="left"/>
    </xf>
    <xf numFmtId="9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3" workbookViewId="0">
      <selection activeCell="H26" sqref="H26"/>
    </sheetView>
  </sheetViews>
  <sheetFormatPr defaultRowHeight="15" x14ac:dyDescent="0.25"/>
  <cols>
    <col min="1" max="1" width="11.7109375" customWidth="1"/>
    <col min="2" max="2" width="18" bestFit="1" customWidth="1"/>
    <col min="3" max="3" width="23.85546875" bestFit="1" customWidth="1"/>
    <col min="4" max="4" width="8.42578125" style="4" customWidth="1"/>
    <col min="8" max="8" width="27.42578125" bestFit="1" customWidth="1"/>
  </cols>
  <sheetData>
    <row r="1" spans="1:8" x14ac:dyDescent="0.25">
      <c r="A1" t="s">
        <v>36</v>
      </c>
      <c r="B1" t="s">
        <v>2</v>
      </c>
    </row>
    <row r="2" spans="1:8" ht="49.5" customHeight="1" x14ac:dyDescent="0.25">
      <c r="A2" t="s">
        <v>4</v>
      </c>
      <c r="B2" s="1" t="s">
        <v>3</v>
      </c>
      <c r="C2" t="s">
        <v>5</v>
      </c>
    </row>
    <row r="6" spans="1:8" x14ac:dyDescent="0.25">
      <c r="A6" s="8" t="s">
        <v>0</v>
      </c>
      <c r="B6" s="8" t="s">
        <v>1</v>
      </c>
      <c r="C6" s="8" t="s">
        <v>6</v>
      </c>
      <c r="D6" s="9" t="s">
        <v>8</v>
      </c>
      <c r="E6" s="8" t="s">
        <v>7</v>
      </c>
      <c r="F6" s="8" t="s">
        <v>10</v>
      </c>
      <c r="G6" s="8" t="s">
        <v>9</v>
      </c>
      <c r="H6" s="8" t="s">
        <v>11</v>
      </c>
    </row>
    <row r="7" spans="1:8" s="3" customFormat="1" x14ac:dyDescent="0.25">
      <c r="A7" s="10">
        <v>39904</v>
      </c>
      <c r="B7" s="10">
        <v>40238</v>
      </c>
      <c r="C7" s="11">
        <v>20000</v>
      </c>
      <c r="D7" s="12">
        <v>4.5</v>
      </c>
      <c r="E7" s="13">
        <f>D7*C7</f>
        <v>90000</v>
      </c>
      <c r="F7" s="14"/>
      <c r="G7" s="14"/>
      <c r="H7" s="14"/>
    </row>
    <row r="8" spans="1:8" s="3" customFormat="1" ht="30" x14ac:dyDescent="0.25">
      <c r="A8" s="14"/>
      <c r="B8" s="14"/>
      <c r="C8" s="14"/>
      <c r="D8" s="12"/>
      <c r="E8" s="14"/>
      <c r="F8" s="14"/>
      <c r="G8" s="14">
        <v>50000</v>
      </c>
      <c r="H8" s="15" t="s">
        <v>12</v>
      </c>
    </row>
    <row r="9" spans="1:8" s="3" customFormat="1" ht="30" x14ac:dyDescent="0.25">
      <c r="A9" s="14"/>
      <c r="B9" s="14"/>
      <c r="C9" s="14"/>
      <c r="D9" s="12"/>
      <c r="E9" s="14"/>
      <c r="F9" s="14">
        <v>1000</v>
      </c>
      <c r="G9" s="14"/>
      <c r="H9" s="15" t="s">
        <v>13</v>
      </c>
    </row>
    <row r="10" spans="1:8" s="3" customFormat="1" x14ac:dyDescent="0.25">
      <c r="A10" s="14"/>
      <c r="B10" s="14"/>
      <c r="C10" s="14"/>
      <c r="D10" s="12"/>
      <c r="E10" s="16">
        <f>SUM(E7:E9)</f>
        <v>90000</v>
      </c>
      <c r="F10" s="16">
        <f>SUM(F8:F9)</f>
        <v>1000</v>
      </c>
      <c r="G10" s="16">
        <f>SUM(G8:G9)</f>
        <v>50000</v>
      </c>
      <c r="H10" s="17" t="s">
        <v>15</v>
      </c>
    </row>
    <row r="11" spans="1:8" s="3" customFormat="1" x14ac:dyDescent="0.25">
      <c r="A11" s="14"/>
      <c r="B11" s="14"/>
      <c r="C11" s="14"/>
      <c r="D11" s="12"/>
      <c r="E11" s="18">
        <f>E10-F10-G10</f>
        <v>39000</v>
      </c>
      <c r="F11" s="19"/>
      <c r="G11" s="19"/>
      <c r="H11" s="19" t="s">
        <v>14</v>
      </c>
    </row>
    <row r="12" spans="1:8" s="3" customFormat="1" x14ac:dyDescent="0.25">
      <c r="A12" s="10">
        <v>40269</v>
      </c>
      <c r="B12" s="10">
        <v>40603</v>
      </c>
      <c r="C12" s="11">
        <v>22000</v>
      </c>
      <c r="D12" s="12">
        <v>4.5</v>
      </c>
      <c r="E12" s="13">
        <f>D12*C12</f>
        <v>99000</v>
      </c>
      <c r="F12" s="14"/>
      <c r="G12" s="14"/>
      <c r="H12" s="14"/>
    </row>
    <row r="13" spans="1:8" s="3" customFormat="1" ht="30" x14ac:dyDescent="0.25">
      <c r="A13" s="20"/>
      <c r="B13" s="14"/>
      <c r="C13" s="14"/>
      <c r="D13" s="12"/>
      <c r="E13" s="14"/>
      <c r="F13" s="14"/>
      <c r="G13" s="14">
        <v>130000</v>
      </c>
      <c r="H13" s="15" t="s">
        <v>16</v>
      </c>
    </row>
    <row r="14" spans="1:8" s="3" customFormat="1" x14ac:dyDescent="0.25">
      <c r="A14" s="14"/>
      <c r="B14" s="14"/>
      <c r="C14" s="14"/>
      <c r="D14" s="12"/>
      <c r="E14" s="14"/>
      <c r="F14" s="14">
        <v>3800</v>
      </c>
      <c r="G14" s="14"/>
      <c r="H14" s="14" t="s">
        <v>17</v>
      </c>
    </row>
    <row r="15" spans="1:8" s="3" customFormat="1" x14ac:dyDescent="0.25">
      <c r="A15" s="14"/>
      <c r="B15" s="14"/>
      <c r="C15" s="14"/>
      <c r="D15" s="12"/>
      <c r="E15" s="16">
        <f>SUM(E11:E12)</f>
        <v>138000</v>
      </c>
      <c r="F15" s="16">
        <f>SUM(F13:F14)</f>
        <v>3800</v>
      </c>
      <c r="G15" s="16">
        <f>SUM(G13:G14)</f>
        <v>130000</v>
      </c>
      <c r="H15" s="17" t="s">
        <v>15</v>
      </c>
    </row>
    <row r="16" spans="1:8" s="3" customFormat="1" x14ac:dyDescent="0.25">
      <c r="A16" s="14"/>
      <c r="B16" s="14"/>
      <c r="C16" s="14"/>
      <c r="D16" s="12"/>
      <c r="E16" s="18">
        <f>E15-F15-G15</f>
        <v>4200</v>
      </c>
      <c r="F16" s="19"/>
      <c r="G16" s="19"/>
      <c r="H16" s="19" t="s">
        <v>18</v>
      </c>
    </row>
    <row r="17" spans="1:8" s="3" customFormat="1" x14ac:dyDescent="0.25">
      <c r="A17" s="10">
        <v>40634</v>
      </c>
      <c r="B17" s="10">
        <v>40969</v>
      </c>
      <c r="C17" s="11">
        <v>26000</v>
      </c>
      <c r="D17" s="12">
        <v>4.5</v>
      </c>
      <c r="E17" s="13">
        <f>D17*C17</f>
        <v>117000</v>
      </c>
      <c r="F17" s="14"/>
      <c r="G17" s="14"/>
      <c r="H17" s="14"/>
    </row>
    <row r="18" spans="1:8" s="3" customFormat="1" x14ac:dyDescent="0.25">
      <c r="A18" s="14"/>
      <c r="B18" s="14"/>
      <c r="C18" s="14"/>
      <c r="D18" s="12"/>
      <c r="E18" s="14"/>
      <c r="F18" s="14">
        <v>5300</v>
      </c>
      <c r="G18" s="14"/>
      <c r="H18" s="14" t="s">
        <v>19</v>
      </c>
    </row>
    <row r="19" spans="1:8" s="3" customFormat="1" x14ac:dyDescent="0.25">
      <c r="A19" s="14"/>
      <c r="B19" s="14"/>
      <c r="C19" s="14"/>
      <c r="D19" s="12"/>
      <c r="E19" s="14"/>
      <c r="F19" s="14">
        <v>11200</v>
      </c>
      <c r="G19" s="14"/>
      <c r="H19" s="14" t="s">
        <v>20</v>
      </c>
    </row>
    <row r="20" spans="1:8" s="3" customFormat="1" x14ac:dyDescent="0.25">
      <c r="A20" s="14"/>
      <c r="B20" s="14"/>
      <c r="C20" s="14"/>
      <c r="D20" s="12"/>
      <c r="E20" s="16">
        <f>SUM(E16:E17)</f>
        <v>121200</v>
      </c>
      <c r="F20" s="16">
        <f>SUM(F18:F19)</f>
        <v>16500</v>
      </c>
      <c r="G20" s="16">
        <f>SUM(G18:G19)</f>
        <v>0</v>
      </c>
      <c r="H20" s="17" t="s">
        <v>15</v>
      </c>
    </row>
    <row r="21" spans="1:8" s="3" customFormat="1" x14ac:dyDescent="0.25">
      <c r="A21" s="14"/>
      <c r="B21" s="14"/>
      <c r="C21" s="14"/>
      <c r="D21" s="12"/>
      <c r="E21" s="18">
        <f>E20-F20-G20</f>
        <v>104700</v>
      </c>
      <c r="F21" s="18"/>
      <c r="G21" s="18"/>
      <c r="H21" s="19" t="s">
        <v>21</v>
      </c>
    </row>
    <row r="22" spans="1:8" s="3" customFormat="1" x14ac:dyDescent="0.25">
      <c r="A22" s="10">
        <v>41000</v>
      </c>
      <c r="B22" s="10">
        <v>41334</v>
      </c>
      <c r="C22" s="11">
        <v>26000</v>
      </c>
      <c r="D22" s="12">
        <v>4.5</v>
      </c>
      <c r="E22" s="13">
        <f>D22*C22</f>
        <v>117000</v>
      </c>
      <c r="F22" s="14"/>
      <c r="G22" s="14"/>
      <c r="H22" s="14"/>
    </row>
    <row r="23" spans="1:8" s="3" customFormat="1" ht="30" x14ac:dyDescent="0.25">
      <c r="A23" s="14"/>
      <c r="B23" s="14"/>
      <c r="C23" s="14"/>
      <c r="D23" s="12"/>
      <c r="E23" s="14"/>
      <c r="F23" s="14"/>
      <c r="G23" s="3">
        <v>105000</v>
      </c>
      <c r="H23" s="6" t="s">
        <v>71</v>
      </c>
    </row>
    <row r="24" spans="1:8" s="3" customFormat="1" x14ac:dyDescent="0.25">
      <c r="A24" s="14"/>
      <c r="B24" s="14"/>
      <c r="C24" s="14"/>
      <c r="D24" s="12"/>
      <c r="E24" s="16">
        <f>SUM(E21:E22)</f>
        <v>221700</v>
      </c>
      <c r="F24" s="16">
        <f>SUM(F22:F23)</f>
        <v>0</v>
      </c>
      <c r="G24" s="16">
        <f>SUM(G22:G23)</f>
        <v>105000</v>
      </c>
      <c r="H24" s="17" t="s">
        <v>15</v>
      </c>
    </row>
    <row r="25" spans="1:8" s="3" customFormat="1" ht="150" x14ac:dyDescent="0.25">
      <c r="A25" s="14"/>
      <c r="B25" s="14"/>
      <c r="C25" s="14"/>
      <c r="D25" s="12"/>
      <c r="E25" s="18">
        <f>E24-F24-G24</f>
        <v>116700</v>
      </c>
      <c r="F25" s="18"/>
      <c r="G25" s="18"/>
      <c r="H25" s="23" t="s">
        <v>72</v>
      </c>
    </row>
    <row r="26" spans="1:8" s="3" customFormat="1" x14ac:dyDescent="0.25">
      <c r="D26" s="5"/>
      <c r="H26" s="6"/>
    </row>
    <row r="27" spans="1:8" s="3" customFormat="1" x14ac:dyDescent="0.25">
      <c r="D27" s="5"/>
    </row>
    <row r="28" spans="1:8" s="3" customFormat="1" x14ac:dyDescent="0.25">
      <c r="D28" s="5"/>
    </row>
    <row r="29" spans="1:8" s="3" customFormat="1" x14ac:dyDescent="0.25">
      <c r="D29" s="5"/>
    </row>
    <row r="30" spans="1:8" s="3" customFormat="1" x14ac:dyDescent="0.25">
      <c r="D30" s="5"/>
    </row>
    <row r="31" spans="1:8" s="3" customFormat="1" x14ac:dyDescent="0.25">
      <c r="D31" s="5"/>
    </row>
    <row r="32" spans="1:8" s="3" customFormat="1" x14ac:dyDescent="0.25">
      <c r="D32" s="5"/>
    </row>
    <row r="33" spans="4:4" s="3" customFormat="1" x14ac:dyDescent="0.25">
      <c r="D33" s="5"/>
    </row>
    <row r="34" spans="4:4" s="3" customFormat="1" x14ac:dyDescent="0.25">
      <c r="D34" s="5"/>
    </row>
    <row r="35" spans="4:4" s="3" customFormat="1" x14ac:dyDescent="0.25">
      <c r="D35" s="5"/>
    </row>
    <row r="36" spans="4:4" s="3" customFormat="1" x14ac:dyDescent="0.25">
      <c r="D36" s="5"/>
    </row>
    <row r="37" spans="4:4" s="3" customFormat="1" x14ac:dyDescent="0.25">
      <c r="D37" s="5"/>
    </row>
    <row r="38" spans="4:4" s="3" customFormat="1" x14ac:dyDescent="0.25">
      <c r="D38" s="5"/>
    </row>
    <row r="39" spans="4:4" s="3" customFormat="1" x14ac:dyDescent="0.25">
      <c r="D39" s="5"/>
    </row>
    <row r="40" spans="4:4" s="3" customFormat="1" x14ac:dyDescent="0.25">
      <c r="D40" s="5"/>
    </row>
    <row r="41" spans="4:4" s="3" customFormat="1" x14ac:dyDescent="0.25">
      <c r="D41" s="5"/>
    </row>
    <row r="42" spans="4:4" s="3" customFormat="1" x14ac:dyDescent="0.25">
      <c r="D42" s="5"/>
    </row>
    <row r="43" spans="4:4" s="3" customFormat="1" x14ac:dyDescent="0.25">
      <c r="D43" s="5"/>
    </row>
    <row r="44" spans="4:4" s="3" customFormat="1" x14ac:dyDescent="0.25">
      <c r="D44" s="5"/>
    </row>
    <row r="45" spans="4:4" s="3" customFormat="1" x14ac:dyDescent="0.25">
      <c r="D45" s="5"/>
    </row>
    <row r="46" spans="4:4" s="3" customFormat="1" x14ac:dyDescent="0.25">
      <c r="D46" s="5"/>
    </row>
    <row r="47" spans="4:4" s="3" customFormat="1" x14ac:dyDescent="0.25">
      <c r="D47" s="5"/>
    </row>
    <row r="48" spans="4:4" s="3" customFormat="1" x14ac:dyDescent="0.25">
      <c r="D48" s="5"/>
    </row>
    <row r="49" spans="4:4" s="3" customFormat="1" x14ac:dyDescent="0.25">
      <c r="D49" s="5"/>
    </row>
    <row r="50" spans="4:4" s="3" customFormat="1" x14ac:dyDescent="0.25">
      <c r="D50" s="5"/>
    </row>
    <row r="51" spans="4:4" s="3" customFormat="1" x14ac:dyDescent="0.25">
      <c r="D51" s="5"/>
    </row>
    <row r="52" spans="4:4" s="3" customFormat="1" x14ac:dyDescent="0.25">
      <c r="D52" s="5"/>
    </row>
    <row r="53" spans="4:4" s="3" customFormat="1" x14ac:dyDescent="0.25">
      <c r="D53" s="5"/>
    </row>
    <row r="54" spans="4:4" s="3" customFormat="1" x14ac:dyDescent="0.25">
      <c r="D54" s="5"/>
    </row>
    <row r="55" spans="4:4" s="3" customFormat="1" x14ac:dyDescent="0.25">
      <c r="D55" s="5"/>
    </row>
    <row r="56" spans="4:4" s="3" customFormat="1" x14ac:dyDescent="0.25">
      <c r="D56" s="5"/>
    </row>
    <row r="57" spans="4:4" s="3" customFormat="1" x14ac:dyDescent="0.25">
      <c r="D57" s="5"/>
    </row>
    <row r="58" spans="4:4" s="3" customFormat="1" x14ac:dyDescent="0.25">
      <c r="D58" s="5"/>
    </row>
    <row r="59" spans="4:4" s="3" customFormat="1" x14ac:dyDescent="0.25">
      <c r="D59" s="5"/>
    </row>
    <row r="60" spans="4:4" s="3" customFormat="1" x14ac:dyDescent="0.25">
      <c r="D60" s="5"/>
    </row>
    <row r="61" spans="4:4" s="3" customFormat="1" x14ac:dyDescent="0.25">
      <c r="D61" s="5"/>
    </row>
    <row r="62" spans="4:4" s="3" customFormat="1" x14ac:dyDescent="0.25">
      <c r="D62" s="5"/>
    </row>
    <row r="63" spans="4:4" s="3" customFormat="1" x14ac:dyDescent="0.25">
      <c r="D63" s="5"/>
    </row>
    <row r="64" spans="4:4" s="3" customFormat="1" x14ac:dyDescent="0.25">
      <c r="D64" s="5"/>
    </row>
    <row r="65" spans="4:4" s="3" customFormat="1" x14ac:dyDescent="0.25">
      <c r="D65" s="5"/>
    </row>
    <row r="66" spans="4:4" s="3" customFormat="1" x14ac:dyDescent="0.25">
      <c r="D66" s="5"/>
    </row>
    <row r="67" spans="4:4" s="3" customFormat="1" x14ac:dyDescent="0.25">
      <c r="D67" s="5"/>
    </row>
    <row r="68" spans="4:4" s="3" customFormat="1" x14ac:dyDescent="0.25">
      <c r="D68" s="5"/>
    </row>
    <row r="69" spans="4:4" s="3" customFormat="1" x14ac:dyDescent="0.25">
      <c r="D69" s="5"/>
    </row>
    <row r="70" spans="4:4" s="3" customFormat="1" x14ac:dyDescent="0.25">
      <c r="D70" s="5"/>
    </row>
    <row r="71" spans="4:4" s="3" customFormat="1" x14ac:dyDescent="0.25">
      <c r="D71" s="5"/>
    </row>
    <row r="72" spans="4:4" s="3" customFormat="1" x14ac:dyDescent="0.25">
      <c r="D72" s="5"/>
    </row>
    <row r="73" spans="4:4" s="3" customFormat="1" x14ac:dyDescent="0.25">
      <c r="D73" s="5"/>
    </row>
    <row r="74" spans="4:4" s="3" customFormat="1" x14ac:dyDescent="0.25">
      <c r="D74" s="5"/>
    </row>
    <row r="75" spans="4:4" s="3" customFormat="1" x14ac:dyDescent="0.25">
      <c r="D75" s="5"/>
    </row>
    <row r="76" spans="4:4" s="3" customFormat="1" x14ac:dyDescent="0.25">
      <c r="D76" s="5"/>
    </row>
    <row r="77" spans="4:4" s="3" customFormat="1" x14ac:dyDescent="0.25">
      <c r="D7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4" workbookViewId="0">
      <selection activeCell="A39" sqref="A39"/>
    </sheetView>
  </sheetViews>
  <sheetFormatPr defaultRowHeight="15" x14ac:dyDescent="0.25"/>
  <cols>
    <col min="1" max="1" width="15.140625" bestFit="1" customWidth="1"/>
    <col min="2" max="2" width="27.85546875" customWidth="1"/>
    <col min="3" max="3" width="12.5703125" customWidth="1"/>
  </cols>
  <sheetData>
    <row r="1" spans="1:4" x14ac:dyDescent="0.25">
      <c r="B1" s="7" t="s">
        <v>38</v>
      </c>
    </row>
    <row r="2" spans="1:4" x14ac:dyDescent="0.25">
      <c r="A2" t="s">
        <v>22</v>
      </c>
      <c r="B2" t="s">
        <v>23</v>
      </c>
      <c r="C2" s="2" t="s">
        <v>24</v>
      </c>
      <c r="D2" s="21">
        <v>0.19</v>
      </c>
    </row>
    <row r="3" spans="1:4" x14ac:dyDescent="0.25">
      <c r="A3" t="s">
        <v>22</v>
      </c>
      <c r="B3" t="s">
        <v>25</v>
      </c>
      <c r="C3" t="s">
        <v>31</v>
      </c>
      <c r="D3" s="21">
        <v>0.17</v>
      </c>
    </row>
    <row r="4" spans="1:4" x14ac:dyDescent="0.25">
      <c r="A4" t="s">
        <v>32</v>
      </c>
      <c r="B4" t="s">
        <v>33</v>
      </c>
      <c r="C4" t="s">
        <v>34</v>
      </c>
      <c r="D4" s="21">
        <v>0.24</v>
      </c>
    </row>
    <row r="5" spans="1:4" x14ac:dyDescent="0.25">
      <c r="B5" s="7" t="s">
        <v>49</v>
      </c>
    </row>
    <row r="6" spans="1:4" x14ac:dyDescent="0.25">
      <c r="A6" t="s">
        <v>40</v>
      </c>
      <c r="B6" t="s">
        <v>50</v>
      </c>
    </row>
    <row r="7" spans="1:4" x14ac:dyDescent="0.25">
      <c r="A7" t="s">
        <v>40</v>
      </c>
      <c r="B7" t="s">
        <v>51</v>
      </c>
      <c r="C7" t="s">
        <v>52</v>
      </c>
      <c r="D7" s="22">
        <v>9.5000000000000001E-2</v>
      </c>
    </row>
    <row r="8" spans="1:4" x14ac:dyDescent="0.25">
      <c r="A8" t="s">
        <v>53</v>
      </c>
      <c r="B8" t="s">
        <v>41</v>
      </c>
      <c r="C8" t="s">
        <v>55</v>
      </c>
    </row>
    <row r="9" spans="1:4" x14ac:dyDescent="0.25">
      <c r="A9" t="s">
        <v>54</v>
      </c>
      <c r="B9" t="s">
        <v>35</v>
      </c>
      <c r="C9" t="s">
        <v>55</v>
      </c>
    </row>
    <row r="10" spans="1:4" x14ac:dyDescent="0.25">
      <c r="A10" t="s">
        <v>56</v>
      </c>
      <c r="B10" t="s">
        <v>41</v>
      </c>
    </row>
    <row r="11" spans="1:4" x14ac:dyDescent="0.25">
      <c r="A11" t="s">
        <v>56</v>
      </c>
      <c r="B11" t="s">
        <v>35</v>
      </c>
    </row>
    <row r="12" spans="1:4" x14ac:dyDescent="0.25">
      <c r="A12" t="s">
        <v>56</v>
      </c>
      <c r="B12" t="s">
        <v>57</v>
      </c>
    </row>
    <row r="13" spans="1:4" x14ac:dyDescent="0.25">
      <c r="A13" t="s">
        <v>60</v>
      </c>
      <c r="B13" t="s">
        <v>41</v>
      </c>
      <c r="C13" t="s">
        <v>46</v>
      </c>
    </row>
    <row r="14" spans="1:4" x14ac:dyDescent="0.25">
      <c r="A14" t="s">
        <v>61</v>
      </c>
      <c r="B14" t="s">
        <v>41</v>
      </c>
      <c r="C14" t="s">
        <v>62</v>
      </c>
    </row>
    <row r="15" spans="1:4" x14ac:dyDescent="0.25">
      <c r="A15" t="s">
        <v>63</v>
      </c>
      <c r="B15" t="s">
        <v>41</v>
      </c>
      <c r="C15" t="s">
        <v>64</v>
      </c>
    </row>
    <row r="16" spans="1:4" x14ac:dyDescent="0.25">
      <c r="A16" t="s">
        <v>48</v>
      </c>
      <c r="B16" t="s">
        <v>65</v>
      </c>
      <c r="C16" t="s">
        <v>66</v>
      </c>
    </row>
    <row r="17" spans="1:3" x14ac:dyDescent="0.25">
      <c r="A17" t="s">
        <v>48</v>
      </c>
      <c r="B17" t="s">
        <v>67</v>
      </c>
      <c r="C17" t="s">
        <v>66</v>
      </c>
    </row>
    <row r="18" spans="1:3" x14ac:dyDescent="0.25">
      <c r="A18" t="s">
        <v>47</v>
      </c>
      <c r="B18" t="s">
        <v>35</v>
      </c>
    </row>
    <row r="19" spans="1:3" x14ac:dyDescent="0.25">
      <c r="A19" t="s">
        <v>69</v>
      </c>
      <c r="B19" t="s">
        <v>70</v>
      </c>
    </row>
    <row r="21" spans="1:3" x14ac:dyDescent="0.25">
      <c r="B21" s="7" t="s">
        <v>37</v>
      </c>
    </row>
    <row r="22" spans="1:3" x14ac:dyDescent="0.25">
      <c r="A22" t="s">
        <v>35</v>
      </c>
      <c r="B22" t="s">
        <v>30</v>
      </c>
    </row>
    <row r="23" spans="1:3" x14ac:dyDescent="0.25">
      <c r="A23" t="s">
        <v>35</v>
      </c>
      <c r="B23" t="s">
        <v>26</v>
      </c>
    </row>
    <row r="24" spans="1:3" x14ac:dyDescent="0.25">
      <c r="A24" t="s">
        <v>35</v>
      </c>
      <c r="B24" t="s">
        <v>27</v>
      </c>
    </row>
    <row r="25" spans="1:3" x14ac:dyDescent="0.25">
      <c r="A25" t="s">
        <v>35</v>
      </c>
      <c r="B25" t="s">
        <v>28</v>
      </c>
    </row>
    <row r="26" spans="1:3" x14ac:dyDescent="0.25">
      <c r="A26" t="s">
        <v>35</v>
      </c>
      <c r="B26" t="s">
        <v>29</v>
      </c>
    </row>
    <row r="27" spans="1:3" x14ac:dyDescent="0.25">
      <c r="A27" t="s">
        <v>35</v>
      </c>
      <c r="B27" t="s">
        <v>68</v>
      </c>
    </row>
    <row r="31" spans="1:3" x14ac:dyDescent="0.25">
      <c r="B31" s="7" t="s">
        <v>39</v>
      </c>
    </row>
    <row r="32" spans="1:3" x14ac:dyDescent="0.25">
      <c r="A32" t="s">
        <v>41</v>
      </c>
      <c r="B32" t="s">
        <v>58</v>
      </c>
    </row>
    <row r="33" spans="1:2" x14ac:dyDescent="0.25">
      <c r="A33" t="s">
        <v>42</v>
      </c>
      <c r="B33" t="s">
        <v>59</v>
      </c>
    </row>
    <row r="34" spans="1:2" x14ac:dyDescent="0.25">
      <c r="A34" t="s">
        <v>43</v>
      </c>
      <c r="B34" t="s">
        <v>44</v>
      </c>
    </row>
    <row r="35" spans="1:2" x14ac:dyDescent="0.25">
      <c r="A35" t="s">
        <v>41</v>
      </c>
      <c r="B35" t="s">
        <v>45</v>
      </c>
    </row>
    <row r="36" spans="1:2" x14ac:dyDescent="0.25">
      <c r="A36" t="s">
        <v>35</v>
      </c>
      <c r="B36" t="s">
        <v>45</v>
      </c>
    </row>
    <row r="37" spans="1:2" x14ac:dyDescent="0.25">
      <c r="A37" t="s">
        <v>41</v>
      </c>
      <c r="B37" t="s">
        <v>69</v>
      </c>
    </row>
    <row r="38" spans="1:2" x14ac:dyDescent="0.25">
      <c r="A38" t="s">
        <v>35</v>
      </c>
      <c r="B38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Bal, Gurpreet</dc:creator>
  <cp:lastModifiedBy>Bal, Gurpreet</cp:lastModifiedBy>
  <dcterms:created xsi:type="dcterms:W3CDTF">2012-05-31T15:17:15Z</dcterms:created>
  <dcterms:modified xsi:type="dcterms:W3CDTF">2012-06-11T18:18:26Z</dcterms:modified>
</cp:coreProperties>
</file>