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Windows.old\Users\Nadir\Desktop\AQskill\End to End Data Analysis Projects with Microsoft Excel\Workings\"/>
    </mc:Choice>
  </mc:AlternateContent>
  <xr:revisionPtr revIDLastSave="0" documentId="8_{A18F84FD-CE69-4029-B1E5-43EC492092BE}" xr6:coauthVersionLast="47" xr6:coauthVersionMax="47" xr10:uidLastSave="{00000000-0000-0000-0000-000000000000}"/>
  <bookViews>
    <workbookView xWindow="10140" yWindow="0" windowWidth="10455" windowHeight="10905" xr2:uid="{05D333CD-5387-47D6-827E-21CFC05738C4}"/>
  </bookViews>
  <sheets>
    <sheet name="Worked Example" sheetId="1" r:id="rId1"/>
    <sheet name="Not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6" i="1" l="1"/>
  <c r="L35" i="1"/>
  <c r="L34" i="1"/>
  <c r="L33" i="1"/>
  <c r="L32" i="1"/>
  <c r="E33" i="1"/>
  <c r="E32" i="1"/>
  <c r="E41" i="1"/>
  <c r="L30" i="1"/>
  <c r="E30" i="1"/>
  <c r="L41" i="1" l="1"/>
  <c r="E43" i="1" s="1"/>
</calcChain>
</file>

<file path=xl/sharedStrings.xml><?xml version="1.0" encoding="utf-8"?>
<sst xmlns="http://schemas.openxmlformats.org/spreadsheetml/2006/main" count="78" uniqueCount="64">
  <si>
    <t>Branch Address</t>
  </si>
  <si>
    <t>ABC BANK NAME</t>
  </si>
  <si>
    <t>Bank Statement</t>
  </si>
  <si>
    <t>For the month ending September 2024</t>
  </si>
  <si>
    <t xml:space="preserve">Account Owner: </t>
  </si>
  <si>
    <t>Account Owners Name</t>
  </si>
  <si>
    <t>Date</t>
  </si>
  <si>
    <t>Desciption</t>
  </si>
  <si>
    <t>Opening Balance</t>
  </si>
  <si>
    <t>Deposit</t>
  </si>
  <si>
    <t>Cheque No.104</t>
  </si>
  <si>
    <t>EFT Payment</t>
  </si>
  <si>
    <t>NSF Cheque No. 2748</t>
  </si>
  <si>
    <t>Bank Fees</t>
  </si>
  <si>
    <t>EFT Receipt</t>
  </si>
  <si>
    <t>Cheque No. 106</t>
  </si>
  <si>
    <t>Interest Received</t>
  </si>
  <si>
    <t>Amount deducted from your account ($)</t>
  </si>
  <si>
    <t>Amount added to your account ($)</t>
  </si>
  <si>
    <t>Balance ($)</t>
  </si>
  <si>
    <t>Brought Forward</t>
  </si>
  <si>
    <t>Cheque No. 105</t>
  </si>
  <si>
    <t>Carried Forward</t>
  </si>
  <si>
    <t>Debit</t>
  </si>
  <si>
    <t>Credit</t>
  </si>
  <si>
    <t>Company's Name</t>
  </si>
  <si>
    <t>Bank Reconcialization</t>
  </si>
  <si>
    <t>As at 30 September, 2024</t>
  </si>
  <si>
    <t>Cashbook</t>
  </si>
  <si>
    <t>($)</t>
  </si>
  <si>
    <t>Unadjusted Closing Balance</t>
  </si>
  <si>
    <t>Adjusted Closing Blance($)</t>
  </si>
  <si>
    <t>Unreconciled Amount($)</t>
  </si>
  <si>
    <t>Add Deposit in Transit:</t>
  </si>
  <si>
    <t>Deduct Outstanding Cheques</t>
  </si>
  <si>
    <t>Add/Deduct Bank Errors</t>
  </si>
  <si>
    <t>Add Missing Recipts</t>
  </si>
  <si>
    <t>Add Interest Received</t>
  </si>
  <si>
    <t>Deduct Bank Fees</t>
  </si>
  <si>
    <t>Deduct Bounced Cheques</t>
  </si>
  <si>
    <t>Add/Deduct Errors in Cash Book</t>
  </si>
  <si>
    <t xml:space="preserve">▪ Omissions </t>
  </si>
  <si>
    <t xml:space="preserve">▪ Timing Differences </t>
  </si>
  <si>
    <t>▪ Errors</t>
  </si>
  <si>
    <t>Address</t>
  </si>
  <si>
    <t>City</t>
  </si>
  <si>
    <t>Country</t>
  </si>
  <si>
    <t>Think of it like this: when you receive a bank statement, the ending balance might not match your company's internal records. That's because of things like:</t>
  </si>
  <si>
    <t>- Deposits in transit: Checks or cash that haven't been processed by the bank yet.</t>
  </si>
  <si>
    <t>- Outstanding checks: Checks you've issued but haven't been cashed.</t>
  </si>
  <si>
    <t>To reconcile your bank statement, you'll need to:</t>
  </si>
  <si>
    <t>1. Compare checks and deposits: Verify the checks and deposits on your bank statement with your internal records.</t>
  </si>
  <si>
    <t>2. Add or subtract adjustments: Account for any deposits in transit, outstanding checks, or other discrepancies.</t>
  </si>
  <si>
    <t>3. Verify the adjusted balance: Ensure the adjusted balance matches your internal records.</t>
  </si>
  <si>
    <t>By doing regular bank reconciliations, you can:</t>
  </si>
  <si>
    <t>It's an essential task for any business to maintain financial integrity and prevent potential issues.</t>
  </si>
  <si>
    <t>- Bank service fees: Charges for banking services.</t>
  </si>
  <si>
    <t>- Interest income: Earned interest on your account.</t>
  </si>
  <si>
    <t>- NSF checks: Bounced checks due to insufficient funds ¹.</t>
  </si>
  <si>
    <t>- Detect fraud or accounting errors</t>
  </si>
  <si>
    <t>- Prevent overdrafts or bounced checks</t>
  </si>
  <si>
    <t>- Keep your financial records accurate and up-to-date</t>
  </si>
  <si>
    <t xml:space="preserve">Bank reconciliation is essentially a process to ensure your company's internal financial records match with your bank's records. It's like balancing your checkbook, but for businesses. This process helps identify any discrepancies or errors in accounting, and it's usually done regularly to prevent financial issues. </t>
  </si>
  <si>
    <t>Company’s internal records of cash accounts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</si>
</sst>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
      <sz val="7"/>
      <color rgb="FF131313"/>
      <name val="Arial"/>
      <family val="2"/>
    </font>
    <font>
      <b/>
      <sz val="16"/>
      <color theme="1"/>
      <name val="Calibri"/>
      <family val="2"/>
      <scheme val="minor"/>
    </font>
    <font>
      <b/>
      <u/>
      <sz val="11"/>
      <color theme="1"/>
      <name val="Calibri"/>
      <family val="2"/>
      <scheme val="minor"/>
    </font>
    <font>
      <sz val="11"/>
      <color rgb="FFFF0000"/>
      <name val="Calibri"/>
      <family val="2"/>
      <scheme val="minor"/>
    </font>
    <font>
      <sz val="11"/>
      <color theme="9"/>
      <name val="Calibri"/>
      <family val="2"/>
      <scheme val="minor"/>
    </font>
  </fonts>
  <fills count="3">
    <fill>
      <patternFill patternType="none"/>
    </fill>
    <fill>
      <patternFill patternType="gray125"/>
    </fill>
    <fill>
      <patternFill patternType="solid">
        <fgColor theme="1"/>
        <bgColor indexed="64"/>
      </patternFill>
    </fill>
  </fills>
  <borders count="4">
    <border>
      <left/>
      <right/>
      <top/>
      <bottom/>
      <diagonal/>
    </border>
    <border>
      <left/>
      <right/>
      <top style="thick">
        <color auto="1"/>
      </top>
      <bottom/>
      <diagonal/>
    </border>
    <border>
      <left/>
      <right/>
      <top/>
      <bottom style="thick">
        <color auto="1"/>
      </bottom>
      <diagonal/>
    </border>
    <border>
      <left style="thick">
        <color auto="1"/>
      </left>
      <right style="thick">
        <color auto="1"/>
      </right>
      <top/>
      <bottom/>
      <diagonal/>
    </border>
  </borders>
  <cellStyleXfs count="2">
    <xf numFmtId="0" fontId="0" fillId="0" borderId="0"/>
    <xf numFmtId="164" fontId="1" fillId="0" borderId="0" applyFont="0" applyFill="0" applyBorder="0" applyAlignment="0" applyProtection="0"/>
  </cellStyleXfs>
  <cellXfs count="29">
    <xf numFmtId="0" fontId="0" fillId="0" borderId="0" xfId="0"/>
    <xf numFmtId="15" fontId="0" fillId="0" borderId="0" xfId="0" applyNumberFormat="1"/>
    <xf numFmtId="15" fontId="0" fillId="0" borderId="1" xfId="0" applyNumberFormat="1" applyBorder="1"/>
    <xf numFmtId="0" fontId="0" fillId="0" borderId="1" xfId="0" applyBorder="1"/>
    <xf numFmtId="165" fontId="0" fillId="0" borderId="0" xfId="1" applyNumberFormat="1" applyFont="1"/>
    <xf numFmtId="0" fontId="2" fillId="0" borderId="1" xfId="0" applyFont="1" applyBorder="1"/>
    <xf numFmtId="15" fontId="2" fillId="0" borderId="1" xfId="0" applyNumberFormat="1" applyFont="1" applyBorder="1"/>
    <xf numFmtId="0" fontId="2" fillId="0" borderId="0" xfId="0" applyFont="1" applyAlignment="1">
      <alignment horizontal="center" vertical="center" wrapText="1"/>
    </xf>
    <xf numFmtId="165" fontId="2" fillId="0" borderId="1" xfId="1" applyNumberFormat="1" applyFont="1" applyBorder="1"/>
    <xf numFmtId="0" fontId="0" fillId="0" borderId="2" xfId="0" applyBorder="1"/>
    <xf numFmtId="0" fontId="2" fillId="0" borderId="0" xfId="0" applyFont="1" applyAlignment="1">
      <alignment vertical="center" wrapText="1"/>
    </xf>
    <xf numFmtId="0" fontId="2" fillId="0" borderId="2" xfId="0" applyFont="1" applyBorder="1" applyAlignment="1">
      <alignment vertical="center" wrapText="1"/>
    </xf>
    <xf numFmtId="165" fontId="0" fillId="0" borderId="0" xfId="0" applyNumberFormat="1"/>
    <xf numFmtId="0" fontId="5" fillId="0" borderId="0" xfId="0" applyFont="1"/>
    <xf numFmtId="0" fontId="2" fillId="0" borderId="0" xfId="0" applyFont="1"/>
    <xf numFmtId="165" fontId="3" fillId="2" borderId="0" xfId="0" applyNumberFormat="1" applyFont="1" applyFill="1"/>
    <xf numFmtId="0" fontId="0" fillId="0" borderId="3" xfId="0" applyBorder="1"/>
    <xf numFmtId="0" fontId="6" fillId="0" borderId="0" xfId="0" applyFont="1"/>
    <xf numFmtId="0" fontId="7" fillId="0" borderId="0" xfId="0" applyFont="1"/>
    <xf numFmtId="0" fontId="4" fillId="0" borderId="0" xfId="0" applyFont="1" applyAlignment="1">
      <alignment horizontal="center" vertical="center"/>
    </xf>
    <xf numFmtId="0" fontId="4" fillId="0" borderId="2" xfId="0" applyFont="1" applyBorder="1" applyAlignment="1">
      <alignment horizontal="center" vertical="center"/>
    </xf>
    <xf numFmtId="0" fontId="0" fillId="0" borderId="0" xfId="0" applyAlignment="1">
      <alignment horizontal="center" vertical="center" wrapText="1"/>
    </xf>
    <xf numFmtId="0" fontId="0" fillId="0" borderId="2" xfId="0"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center" vertical="center" wrapText="1"/>
    </xf>
    <xf numFmtId="165" fontId="9" fillId="0" borderId="0" xfId="1" applyNumberFormat="1" applyFont="1"/>
    <xf numFmtId="0" fontId="9" fillId="0" borderId="0" xfId="0" applyFont="1"/>
    <xf numFmtId="165" fontId="8" fillId="0" borderId="0" xfId="1" applyNumberFormat="1" applyFont="1"/>
    <xf numFmtId="0" fontId="8" fillId="0" borderId="0" xfId="0"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459C5-9A4D-4496-A060-BE4DA7C29009}">
  <dimension ref="A1:T43"/>
  <sheetViews>
    <sheetView showGridLines="0" tabSelected="1" topLeftCell="A31" zoomScale="85" zoomScaleNormal="85" workbookViewId="0">
      <selection activeCell="B39" sqref="B39"/>
    </sheetView>
  </sheetViews>
  <sheetFormatPr defaultRowHeight="15" x14ac:dyDescent="0.25"/>
  <cols>
    <col min="1" max="1" width="22.7109375" bestFit="1" customWidth="1"/>
    <col min="3" max="3" width="9.5703125" customWidth="1"/>
    <col min="5" max="5" width="9.140625" bestFit="1" customWidth="1"/>
    <col min="8" max="8" width="10.140625" bestFit="1" customWidth="1"/>
    <col min="10" max="10" width="10.140625" bestFit="1" customWidth="1"/>
    <col min="11" max="11" width="11.28515625" customWidth="1"/>
    <col min="12" max="12" width="9.5703125" bestFit="1" customWidth="1"/>
  </cols>
  <sheetData>
    <row r="1" spans="1:20" x14ac:dyDescent="0.25">
      <c r="A1" t="s">
        <v>0</v>
      </c>
      <c r="K1" s="16"/>
    </row>
    <row r="2" spans="1:20" x14ac:dyDescent="0.25">
      <c r="A2" t="s">
        <v>44</v>
      </c>
      <c r="K2" s="16"/>
    </row>
    <row r="3" spans="1:20" x14ac:dyDescent="0.25">
      <c r="A3" t="s">
        <v>45</v>
      </c>
      <c r="K3" s="16"/>
    </row>
    <row r="4" spans="1:20" ht="21" x14ac:dyDescent="0.35">
      <c r="A4" t="s">
        <v>46</v>
      </c>
      <c r="K4" s="16"/>
      <c r="O4" s="17" t="s">
        <v>63</v>
      </c>
    </row>
    <row r="5" spans="1:20" x14ac:dyDescent="0.25">
      <c r="F5" s="14" t="s">
        <v>1</v>
      </c>
      <c r="K5" s="16"/>
    </row>
    <row r="6" spans="1:20" x14ac:dyDescent="0.25">
      <c r="F6" s="14" t="s">
        <v>2</v>
      </c>
      <c r="K6" s="16"/>
    </row>
    <row r="7" spans="1:20" x14ac:dyDescent="0.25">
      <c r="F7" s="14" t="s">
        <v>3</v>
      </c>
      <c r="K7" s="16"/>
    </row>
    <row r="8" spans="1:20" x14ac:dyDescent="0.25">
      <c r="K8" s="16"/>
    </row>
    <row r="9" spans="1:20" x14ac:dyDescent="0.25">
      <c r="K9" s="16"/>
    </row>
    <row r="10" spans="1:20" x14ac:dyDescent="0.25">
      <c r="A10" t="s">
        <v>4</v>
      </c>
      <c r="C10" t="s">
        <v>5</v>
      </c>
      <c r="K10" s="16"/>
    </row>
    <row r="11" spans="1:20" x14ac:dyDescent="0.25">
      <c r="D11" s="21" t="s">
        <v>17</v>
      </c>
      <c r="E11" s="21"/>
      <c r="F11" s="21"/>
      <c r="G11" s="21" t="s">
        <v>18</v>
      </c>
      <c r="H11" s="21"/>
      <c r="I11" s="21"/>
      <c r="J11" s="21" t="s">
        <v>19</v>
      </c>
      <c r="K11" s="16"/>
      <c r="P11" s="23" t="s">
        <v>23</v>
      </c>
      <c r="Q11" s="10"/>
      <c r="R11" s="23" t="s">
        <v>24</v>
      </c>
      <c r="S11" s="10"/>
      <c r="T11" s="19" t="s">
        <v>19</v>
      </c>
    </row>
    <row r="12" spans="1:20" ht="15.75" thickBot="1" x14ac:dyDescent="0.3">
      <c r="A12" s="9" t="s">
        <v>6</v>
      </c>
      <c r="B12" s="9" t="s">
        <v>7</v>
      </c>
      <c r="C12" s="9"/>
      <c r="D12" s="22"/>
      <c r="E12" s="22"/>
      <c r="F12" s="22"/>
      <c r="G12" s="22"/>
      <c r="H12" s="22"/>
      <c r="I12" s="22"/>
      <c r="J12" s="22"/>
      <c r="K12" s="16"/>
      <c r="L12" s="9" t="s">
        <v>6</v>
      </c>
      <c r="M12" s="9" t="s">
        <v>7</v>
      </c>
      <c r="N12" s="9"/>
      <c r="O12" s="11"/>
      <c r="P12" s="24"/>
      <c r="Q12" s="11"/>
      <c r="R12" s="24"/>
      <c r="S12" s="11"/>
      <c r="T12" s="20"/>
    </row>
    <row r="13" spans="1:20" ht="15.75" thickTop="1" x14ac:dyDescent="0.25">
      <c r="A13" s="1">
        <v>45536</v>
      </c>
      <c r="B13" t="s">
        <v>8</v>
      </c>
      <c r="J13" s="4">
        <v>45387</v>
      </c>
      <c r="K13" s="16"/>
      <c r="L13" s="1">
        <v>45536</v>
      </c>
      <c r="M13" t="s">
        <v>20</v>
      </c>
      <c r="T13" s="4">
        <v>45387</v>
      </c>
    </row>
    <row r="14" spans="1:20" x14ac:dyDescent="0.25">
      <c r="A14" s="1">
        <v>45539</v>
      </c>
      <c r="B14" t="s">
        <v>9</v>
      </c>
      <c r="H14" s="25">
        <v>3592</v>
      </c>
      <c r="J14" s="4">
        <v>48979</v>
      </c>
      <c r="K14" s="16"/>
      <c r="L14" s="1">
        <v>45538</v>
      </c>
      <c r="M14" t="s">
        <v>9</v>
      </c>
      <c r="P14" s="26">
        <v>3592</v>
      </c>
      <c r="R14" s="4"/>
      <c r="T14" s="4">
        <v>48979</v>
      </c>
    </row>
    <row r="15" spans="1:20" x14ac:dyDescent="0.25">
      <c r="A15" s="1">
        <v>45545</v>
      </c>
      <c r="B15" t="s">
        <v>10</v>
      </c>
      <c r="E15" s="25">
        <v>235</v>
      </c>
      <c r="H15" s="4"/>
      <c r="J15" s="4">
        <v>48744</v>
      </c>
      <c r="K15" s="16"/>
      <c r="L15" s="1">
        <v>45538</v>
      </c>
      <c r="M15" t="s">
        <v>10</v>
      </c>
      <c r="P15" s="4"/>
      <c r="R15" s="25">
        <v>235</v>
      </c>
      <c r="T15" s="4">
        <v>48744</v>
      </c>
    </row>
    <row r="16" spans="1:20" x14ac:dyDescent="0.25">
      <c r="A16" s="1">
        <v>45546</v>
      </c>
      <c r="B16" t="s">
        <v>11</v>
      </c>
      <c r="E16" s="25">
        <v>545</v>
      </c>
      <c r="H16" s="4"/>
      <c r="J16" s="4">
        <v>48199</v>
      </c>
      <c r="K16" s="16"/>
      <c r="L16" s="1">
        <v>45545</v>
      </c>
      <c r="M16" t="s">
        <v>11</v>
      </c>
      <c r="P16" s="4"/>
      <c r="R16" s="25">
        <v>545</v>
      </c>
      <c r="T16" s="4">
        <v>48199</v>
      </c>
    </row>
    <row r="17" spans="1:20" x14ac:dyDescent="0.25">
      <c r="A17" s="1">
        <v>45549</v>
      </c>
      <c r="B17" t="s">
        <v>12</v>
      </c>
      <c r="E17" s="27">
        <v>6000</v>
      </c>
      <c r="H17" s="4"/>
      <c r="J17" s="4">
        <v>42199</v>
      </c>
      <c r="K17" s="16"/>
      <c r="L17" s="1">
        <v>45547</v>
      </c>
      <c r="M17" t="s">
        <v>21</v>
      </c>
      <c r="P17" s="4"/>
      <c r="R17" s="27">
        <v>910</v>
      </c>
      <c r="T17" s="4">
        <v>42289</v>
      </c>
    </row>
    <row r="18" spans="1:20" x14ac:dyDescent="0.25">
      <c r="A18" s="1">
        <v>45552</v>
      </c>
      <c r="B18" t="s">
        <v>13</v>
      </c>
      <c r="E18" s="27">
        <v>50</v>
      </c>
      <c r="H18" s="4"/>
      <c r="J18" s="4">
        <v>42149</v>
      </c>
      <c r="K18" s="16"/>
      <c r="L18" s="1">
        <v>45553</v>
      </c>
      <c r="M18" t="s">
        <v>14</v>
      </c>
      <c r="P18" s="25">
        <v>15982</v>
      </c>
      <c r="R18" s="4"/>
      <c r="T18" s="4">
        <v>63271</v>
      </c>
    </row>
    <row r="19" spans="1:20" x14ac:dyDescent="0.25">
      <c r="A19" s="1">
        <v>45553</v>
      </c>
      <c r="B19" t="s">
        <v>14</v>
      </c>
      <c r="E19" s="4"/>
      <c r="H19" s="25">
        <v>15982</v>
      </c>
      <c r="J19" s="4">
        <v>58131</v>
      </c>
      <c r="K19" s="16"/>
      <c r="L19" s="1">
        <v>45554</v>
      </c>
      <c r="M19" t="s">
        <v>15</v>
      </c>
      <c r="P19" s="4"/>
      <c r="R19" s="4">
        <v>7005</v>
      </c>
      <c r="T19" s="4">
        <v>56266</v>
      </c>
    </row>
    <row r="20" spans="1:20" x14ac:dyDescent="0.25">
      <c r="A20" s="1">
        <v>45560</v>
      </c>
      <c r="B20" t="s">
        <v>15</v>
      </c>
      <c r="E20" s="4">
        <v>7050</v>
      </c>
      <c r="H20" s="4"/>
      <c r="J20" s="4">
        <v>51081</v>
      </c>
      <c r="K20" s="16"/>
      <c r="L20" s="1">
        <v>45565</v>
      </c>
      <c r="M20" t="s">
        <v>9</v>
      </c>
      <c r="P20" s="28">
        <v>2220</v>
      </c>
      <c r="R20" s="4"/>
      <c r="T20" s="4">
        <v>58486</v>
      </c>
    </row>
    <row r="21" spans="1:20" x14ac:dyDescent="0.25">
      <c r="A21" s="1">
        <v>45564</v>
      </c>
      <c r="B21" t="s">
        <v>14</v>
      </c>
      <c r="H21" s="27">
        <v>1000</v>
      </c>
      <c r="J21" s="4">
        <v>52081</v>
      </c>
      <c r="K21" s="16"/>
      <c r="R21" s="4"/>
      <c r="T21" s="4"/>
    </row>
    <row r="22" spans="1:20" ht="15.75" thickBot="1" x14ac:dyDescent="0.3">
      <c r="A22" s="1">
        <v>45565</v>
      </c>
      <c r="B22" t="s">
        <v>16</v>
      </c>
      <c r="H22" s="27">
        <v>107</v>
      </c>
      <c r="J22" s="4">
        <v>52188</v>
      </c>
      <c r="K22" s="16"/>
      <c r="T22" s="4"/>
    </row>
    <row r="23" spans="1:20" ht="15.75" thickTop="1" x14ac:dyDescent="0.25">
      <c r="A23" s="2">
        <v>45565</v>
      </c>
      <c r="B23" s="3"/>
      <c r="C23" s="3"/>
      <c r="D23" s="3"/>
      <c r="E23" s="3"/>
      <c r="F23" s="3"/>
      <c r="G23" s="3"/>
      <c r="H23" s="3"/>
      <c r="I23" s="3"/>
      <c r="J23" s="8">
        <v>52188</v>
      </c>
      <c r="K23" s="16"/>
      <c r="L23" s="6">
        <v>45565</v>
      </c>
      <c r="M23" s="5" t="s">
        <v>22</v>
      </c>
      <c r="N23" s="3"/>
      <c r="O23" s="3"/>
      <c r="P23" s="3"/>
      <c r="Q23" s="3"/>
      <c r="R23" s="3"/>
      <c r="S23" s="3"/>
      <c r="T23" s="8">
        <v>58486</v>
      </c>
    </row>
    <row r="24" spans="1:20" x14ac:dyDescent="0.25">
      <c r="K24" s="16"/>
    </row>
    <row r="25" spans="1:20" x14ac:dyDescent="0.25">
      <c r="K25" s="16"/>
    </row>
    <row r="26" spans="1:20" x14ac:dyDescent="0.25">
      <c r="F26" s="18" t="s">
        <v>25</v>
      </c>
    </row>
    <row r="27" spans="1:20" x14ac:dyDescent="0.25">
      <c r="F27" s="18" t="s">
        <v>26</v>
      </c>
    </row>
    <row r="28" spans="1:20" x14ac:dyDescent="0.25">
      <c r="F28" s="18" t="s">
        <v>27</v>
      </c>
    </row>
    <row r="29" spans="1:20" x14ac:dyDescent="0.25">
      <c r="B29" t="s">
        <v>2</v>
      </c>
      <c r="D29" t="s">
        <v>29</v>
      </c>
      <c r="I29" t="s">
        <v>28</v>
      </c>
      <c r="J29" t="s">
        <v>29</v>
      </c>
    </row>
    <row r="30" spans="1:20" x14ac:dyDescent="0.25">
      <c r="B30" t="s">
        <v>30</v>
      </c>
      <c r="E30" s="12">
        <f>J23</f>
        <v>52188</v>
      </c>
      <c r="I30" t="s">
        <v>30</v>
      </c>
      <c r="L30" s="12">
        <f>T23</f>
        <v>58486</v>
      </c>
    </row>
    <row r="32" spans="1:20" x14ac:dyDescent="0.25">
      <c r="B32" t="s">
        <v>33</v>
      </c>
      <c r="E32">
        <f>P20</f>
        <v>2220</v>
      </c>
      <c r="I32" t="s">
        <v>36</v>
      </c>
      <c r="L32" s="12">
        <f>H21</f>
        <v>1000</v>
      </c>
    </row>
    <row r="33" spans="2:12" x14ac:dyDescent="0.25">
      <c r="B33" t="s">
        <v>34</v>
      </c>
      <c r="E33" s="12">
        <f>-R17</f>
        <v>-910</v>
      </c>
      <c r="I33" t="s">
        <v>37</v>
      </c>
      <c r="L33" s="12">
        <f>H22</f>
        <v>107</v>
      </c>
    </row>
    <row r="34" spans="2:12" x14ac:dyDescent="0.25">
      <c r="B34" t="s">
        <v>35</v>
      </c>
      <c r="I34" t="s">
        <v>38</v>
      </c>
      <c r="L34" s="12">
        <f>-E18</f>
        <v>-50</v>
      </c>
    </row>
    <row r="35" spans="2:12" x14ac:dyDescent="0.25">
      <c r="I35" t="s">
        <v>39</v>
      </c>
      <c r="L35" s="12">
        <f>-E17</f>
        <v>-6000</v>
      </c>
    </row>
    <row r="36" spans="2:12" x14ac:dyDescent="0.25">
      <c r="I36" t="s">
        <v>40</v>
      </c>
      <c r="L36" s="12">
        <f>R19-E20</f>
        <v>-45</v>
      </c>
    </row>
    <row r="41" spans="2:12" x14ac:dyDescent="0.25">
      <c r="B41" t="s">
        <v>31</v>
      </c>
      <c r="E41" s="15">
        <f>SUM(E30:E34)</f>
        <v>53498</v>
      </c>
      <c r="I41" t="s">
        <v>31</v>
      </c>
      <c r="L41" s="15">
        <f>SUM(L30:L36)</f>
        <v>53498</v>
      </c>
    </row>
    <row r="43" spans="2:12" x14ac:dyDescent="0.25">
      <c r="B43" t="s">
        <v>32</v>
      </c>
      <c r="E43" s="15">
        <f>L41-E41</f>
        <v>0</v>
      </c>
    </row>
  </sheetData>
  <mergeCells count="6">
    <mergeCell ref="T11:T12"/>
    <mergeCell ref="D11:F12"/>
    <mergeCell ref="G11:I12"/>
    <mergeCell ref="J11:J12"/>
    <mergeCell ref="P11:P12"/>
    <mergeCell ref="R11:R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B6184-3596-44FA-B236-E78B8FD7C31F}">
  <dimension ref="C2:P31"/>
  <sheetViews>
    <sheetView showGridLines="0" workbookViewId="0">
      <selection activeCell="J9" sqref="J9"/>
    </sheetView>
  </sheetViews>
  <sheetFormatPr defaultRowHeight="15" x14ac:dyDescent="0.25"/>
  <sheetData>
    <row r="2" spans="3:16" ht="14.45" customHeight="1" x14ac:dyDescent="0.25">
      <c r="C2" s="23" t="s">
        <v>62</v>
      </c>
      <c r="D2" s="23"/>
      <c r="E2" s="23"/>
      <c r="F2" s="23"/>
      <c r="G2" s="23"/>
      <c r="H2" s="23"/>
      <c r="I2" s="23"/>
      <c r="J2" s="23"/>
      <c r="K2" s="23"/>
      <c r="L2" s="23"/>
      <c r="M2" s="23"/>
      <c r="N2" s="23"/>
      <c r="O2" s="23"/>
      <c r="P2" s="23"/>
    </row>
    <row r="3" spans="3:16" x14ac:dyDescent="0.25">
      <c r="C3" s="23"/>
      <c r="D3" s="23"/>
      <c r="E3" s="23"/>
      <c r="F3" s="23"/>
      <c r="G3" s="23"/>
      <c r="H3" s="23"/>
      <c r="I3" s="23"/>
      <c r="J3" s="23"/>
      <c r="K3" s="23"/>
      <c r="L3" s="23"/>
      <c r="M3" s="23"/>
      <c r="N3" s="23"/>
      <c r="O3" s="23"/>
      <c r="P3" s="23"/>
    </row>
    <row r="4" spans="3:16" x14ac:dyDescent="0.25">
      <c r="C4" s="23"/>
      <c r="D4" s="23"/>
      <c r="E4" s="23"/>
      <c r="F4" s="23"/>
      <c r="G4" s="23"/>
      <c r="H4" s="23"/>
      <c r="I4" s="23"/>
      <c r="J4" s="23"/>
      <c r="K4" s="23"/>
      <c r="L4" s="23"/>
      <c r="M4" s="23"/>
      <c r="N4" s="23"/>
      <c r="O4" s="23"/>
      <c r="P4" s="23"/>
    </row>
    <row r="5" spans="3:16" x14ac:dyDescent="0.25">
      <c r="C5" s="7"/>
      <c r="D5" s="7"/>
      <c r="E5" s="7"/>
      <c r="F5" s="7"/>
      <c r="G5" s="7"/>
      <c r="H5" s="7"/>
      <c r="I5" s="7"/>
      <c r="J5" s="7"/>
      <c r="K5" s="7"/>
      <c r="L5" s="7"/>
      <c r="M5" s="7"/>
      <c r="N5" s="7"/>
      <c r="O5" s="7"/>
      <c r="P5" s="7"/>
    </row>
    <row r="6" spans="3:16" x14ac:dyDescent="0.25">
      <c r="C6" t="s">
        <v>47</v>
      </c>
    </row>
    <row r="8" spans="3:16" x14ac:dyDescent="0.25">
      <c r="C8" t="s">
        <v>48</v>
      </c>
    </row>
    <row r="9" spans="3:16" x14ac:dyDescent="0.25">
      <c r="C9" t="s">
        <v>49</v>
      </c>
    </row>
    <row r="10" spans="3:16" x14ac:dyDescent="0.25">
      <c r="C10" t="s">
        <v>56</v>
      </c>
    </row>
    <row r="11" spans="3:16" x14ac:dyDescent="0.25">
      <c r="C11" t="s">
        <v>57</v>
      </c>
    </row>
    <row r="12" spans="3:16" x14ac:dyDescent="0.25">
      <c r="C12" t="s">
        <v>58</v>
      </c>
    </row>
    <row r="14" spans="3:16" x14ac:dyDescent="0.25">
      <c r="C14" t="s">
        <v>50</v>
      </c>
    </row>
    <row r="16" spans="3:16" x14ac:dyDescent="0.25">
      <c r="C16" t="s">
        <v>51</v>
      </c>
    </row>
    <row r="17" spans="3:3" x14ac:dyDescent="0.25">
      <c r="C17" t="s">
        <v>52</v>
      </c>
    </row>
    <row r="18" spans="3:3" x14ac:dyDescent="0.25">
      <c r="C18" t="s">
        <v>53</v>
      </c>
    </row>
    <row r="20" spans="3:3" x14ac:dyDescent="0.25">
      <c r="C20" t="s">
        <v>54</v>
      </c>
    </row>
    <row r="22" spans="3:3" x14ac:dyDescent="0.25">
      <c r="C22" t="s">
        <v>59</v>
      </c>
    </row>
    <row r="23" spans="3:3" x14ac:dyDescent="0.25">
      <c r="C23" t="s">
        <v>60</v>
      </c>
    </row>
    <row r="24" spans="3:3" x14ac:dyDescent="0.25">
      <c r="C24" t="s">
        <v>61</v>
      </c>
    </row>
    <row r="26" spans="3:3" x14ac:dyDescent="0.25">
      <c r="C26" t="s">
        <v>55</v>
      </c>
    </row>
    <row r="29" spans="3:3" x14ac:dyDescent="0.25">
      <c r="C29" s="13" t="s">
        <v>41</v>
      </c>
    </row>
    <row r="30" spans="3:3" x14ac:dyDescent="0.25">
      <c r="C30" t="s">
        <v>42</v>
      </c>
    </row>
    <row r="31" spans="3:3" x14ac:dyDescent="0.25">
      <c r="C31" t="s">
        <v>43</v>
      </c>
    </row>
  </sheetData>
  <mergeCells count="1">
    <mergeCell ref="C2:P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Worked Example</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AWESOME EMMANUEL</dc:creator>
  <cp:lastModifiedBy>NADIR ABDULHADI</cp:lastModifiedBy>
  <dcterms:created xsi:type="dcterms:W3CDTF">2024-11-06T08:05:20Z</dcterms:created>
  <dcterms:modified xsi:type="dcterms:W3CDTF">2025-09-29T12:54:57Z</dcterms:modified>
</cp:coreProperties>
</file>