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xmlns:xr2="http://schemas.microsoft.com/office/spreadsheetml/2015/revision2" xmlns:xr6="http://schemas.microsoft.com/office/spreadsheetml/2016/revision6" xmlns:xr="http://schemas.microsoft.com/office/spreadsheetml/2014/revision" xmlns:xr10="http://schemas.microsoft.com/office/spreadsheetml/2016/revision10" mc:Ignorable="x15 xr xr6 xr10 xr2">
  <fileVersion appName="xl" lastEdited="7" lowestEdited="5" rupBuild="28227"/>
  <workbookPr autoCompressPictures="0"/>
  <bookViews>
    <workbookView xWindow="-120" yWindow="-120" windowWidth="29040" windowHeight="17520" tabRatio="500" activeTab="0"/>
  </bookViews>
  <sheets>
    <sheet name="CAMPAIGN BRIEF" sheetId="1" r:id="rId2"/>
  </sheets>
  <definedNames/>
  <calcPr fullCalcOnLoad="1"/>
  <extLs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<sst xmlns="http://schemas.openxmlformats.org/spreadsheetml/2006/main" count="108" uniqueCount="87">
  <si>
    <t>Today's Date</t>
  </si>
  <si>
    <t>Campaign</t>
  </si>
  <si>
    <t>Goals</t>
  </si>
  <si>
    <t>Primary Goal</t>
  </si>
  <si>
    <t>Secondary Goal(s)</t>
  </si>
  <si>
    <t>Measurement</t>
  </si>
  <si>
    <t>Viewability</t>
  </si>
  <si>
    <t>Viewability Vendor</t>
  </si>
  <si>
    <t>Viewability Contracted</t>
  </si>
  <si>
    <t xml:space="preserve">Viewability Goal </t>
  </si>
  <si>
    <t>Other Vendor Tracking</t>
  </si>
  <si>
    <t>Traffic Information</t>
  </si>
  <si>
    <t>Third Party Vendor</t>
  </si>
  <si>
    <t>Other Important Notes</t>
  </si>
  <si>
    <t>Days in Campaign</t>
  </si>
  <si>
    <t>End Date</t>
  </si>
  <si>
    <t>Creative Sizes</t>
  </si>
  <si>
    <t>Target Name</t>
  </si>
  <si>
    <t>BVT</t>
  </si>
  <si>
    <t>BV ID</t>
  </si>
  <si>
    <t>BVP</t>
  </si>
  <si>
    <t>Click URL (Manual)</t>
  </si>
  <si>
    <t>Impressions</t>
  </si>
  <si>
    <t>Lifetime Frequency</t>
  </si>
  <si>
    <t>Weekly Frequency</t>
  </si>
  <si>
    <t xml:space="preserve">BV Placement Name </t>
  </si>
  <si>
    <t>IO Campaign Start Date</t>
  </si>
  <si>
    <t>IO Campaign  End Date</t>
  </si>
  <si>
    <t>Projected Start Date</t>
  </si>
  <si>
    <t>Measurement Type</t>
  </si>
  <si>
    <t>Promoted Brand</t>
  </si>
  <si>
    <t>Franchise Brand</t>
  </si>
  <si>
    <t>Geo Required?
Yes/No</t>
  </si>
  <si>
    <t>Geo Details</t>
  </si>
  <si>
    <t>Apply Blacklist or Whitelist</t>
  </si>
  <si>
    <t xml:space="preserve">Platform/Media Type </t>
  </si>
  <si>
    <t>HH/Unique Reach</t>
  </si>
  <si>
    <t>Target Source</t>
  </si>
  <si>
    <t>Products</t>
  </si>
  <si>
    <t>DSP</t>
  </si>
  <si>
    <t>Product Type</t>
  </si>
  <si>
    <t>Account Name</t>
  </si>
  <si>
    <t>CPM Upcharge</t>
  </si>
  <si>
    <t>MTA Geo</t>
  </si>
  <si>
    <t>BV Budget</t>
  </si>
  <si>
    <t>Sell-Side CPM</t>
  </si>
  <si>
    <t>Campaign Name</t>
  </si>
  <si>
    <t>Business Consultant</t>
  </si>
  <si>
    <t>Ad Ops Specialist</t>
  </si>
  <si>
    <t>Business Account Manager</t>
  </si>
  <si>
    <t>Campaign Specialist</t>
  </si>
  <si>
    <t>Apply Dairy-Milk Restrictions</t>
  </si>
  <si>
    <t>Wiley Wallaby, Q2 2025 - CTV</t>
  </si>
  <si>
    <t>Vimal Chenthamarakshan</t>
  </si>
  <si>
    <t>Kenny's Candy &amp; Confections, Inc.</t>
  </si>
  <si>
    <t>Claudia Zumbado</t>
  </si>
  <si>
    <t>CTV</t>
  </si>
  <si>
    <t>Beeswax</t>
  </si>
  <si>
    <t>HUB: Campaign Snapshot;HUB: MTA;HUB: Incrementality- Promoted Only</t>
  </si>
  <si>
    <t>Wiley Wallaby</t>
  </si>
  <si>
    <t>National</t>
  </si>
  <si>
    <t>BVP000010112</t>
  </si>
  <si>
    <t/>
  </si>
  <si>
    <t>302760</t>
  </si>
  <si>
    <t>BV - Competitive Buyers Licorice, NB Wiley Wallaby, 1+ Trips, BV Geo</t>
  </si>
  <si>
    <t>5/1/2025</t>
  </si>
  <si>
    <t>6/30/2025</t>
  </si>
  <si>
    <t>BVI0000005673</t>
  </si>
  <si>
    <t>Lapsed Buyers Wiley Wallaby</t>
  </si>
  <si>
    <t>Catalina Purchase Based</t>
  </si>
  <si>
    <t>BVT000022725</t>
  </si>
  <si>
    <t>Competitive Buyers Licorice, NB Wiley Wallaby</t>
  </si>
  <si>
    <t>BVT000022726</t>
  </si>
  <si>
    <t>34.75</t>
  </si>
  <si>
    <t>1866187</t>
  </si>
  <si>
    <t>186660</t>
  </si>
  <si>
    <t>10.0</t>
  </si>
  <si>
    <t>1.1</t>
  </si>
  <si>
    <t>3027338</t>
  </si>
  <si>
    <t>Video, Native, or CTV (1x1)</t>
  </si>
  <si>
    <t>Exclusion or Inclusion List Notes</t>
  </si>
  <si>
    <t>Third Party Notes</t>
  </si>
  <si>
    <t>No</t>
  </si>
  <si>
    <t>BV - Lapsed Buyers Wiley Wallaby, 1+ Trips, (26/26), BV Geo</t>
  </si>
  <si>
    <t>Target Definition</t>
  </si>
  <si>
    <t>LDA or Age Compliant</t>
  </si>
  <si>
    <t>LDA or Age Compliant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</si>
</sst>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;@"/>
    <numFmt numFmtId="165" formatCode="&quot;$&quot;#,##0.00"/>
    <numFmt numFmtId="166" formatCode="#%"/>
  </numFmts>
  <fonts count="17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 val="single"/>
      <sz val="12"/>
      <color theme="10"/>
      <name val="Calibri"/>
      <family val="2"/>
      <scheme val="minor"/>
    </font>
    <font>
      <u val="single"/>
      <sz val="12"/>
      <color theme="11"/>
      <name val="Calibri"/>
      <family val="2"/>
      <scheme val="minor"/>
    </font>
    <font>
      <b/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Arial"/>
      <family val="2"/>
    </font>
  </fonts>
  <fills count="17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249880000948906"/>
        <bgColor indexed="64"/>
      </patternFill>
    </fill>
    <fill>
      <patternFill patternType="solid">
        <fgColor theme="2" tint="-0.24990999698638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00007247925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7" tint="0.599870026111603"/>
        <bgColor indexed="64"/>
      </patternFill>
    </fill>
    <fill>
      <patternFill patternType="solid">
        <fgColor theme="6" tint="0.599900007247925"/>
        <bgColor indexed="64"/>
      </patternFill>
    </fill>
    <fill>
      <patternFill patternType="solid">
        <fgColor theme="7" tint="0.599900007247925"/>
        <bgColor indexed="64"/>
      </patternFill>
    </fill>
    <fill>
      <patternFill patternType="solid">
        <fgColor theme="5" tint="0.599900007247925"/>
        <bgColor indexed="64"/>
      </patternFill>
    </fill>
    <fill>
      <patternFill patternType="solid">
        <fgColor theme="9" tint="0.599900007247925"/>
        <bgColor indexed="64"/>
      </patternFill>
    </fill>
    <fill>
      <patternFill patternType="solid">
        <fgColor theme="8" tint="0.599900007247925"/>
        <bgColor indexed="64"/>
      </patternFill>
    </fill>
    <fill>
      <patternFill patternType="solid">
        <fgColor theme="0" tint="-0.149930000305176"/>
        <bgColor indexed="64"/>
      </patternFill>
    </fill>
    <fill>
      <patternFill patternType="solid">
        <fgColor theme="6" tint="0.599870026111603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 style="thin">
        <color auto="1"/>
      </bottom>
    </border>
    <border>
      <left style="medium">
        <color auto="1"/>
      </left>
      <right/>
      <top style="thin">
        <color auto="1"/>
      </top>
      <bottom style="thin">
        <color auto="1"/>
      </bottom>
    </border>
    <border>
      <left style="medium">
        <color auto="1"/>
      </left>
      <right/>
      <top style="thin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thin">
        <color auto="1"/>
      </bottom>
    </border>
    <border>
      <left/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/>
      <right/>
      <top style="medium">
        <color auto="1"/>
      </top>
      <bottom/>
    </border>
    <border>
      <left/>
      <right style="medium">
        <color auto="1"/>
      </right>
      <top style="thin">
        <color auto="1"/>
      </top>
      <bottom/>
    </border>
    <border>
      <left style="medium">
        <color auto="1"/>
      </left>
      <right style="medium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medium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/>
      <right style="thin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medium">
        <color auto="1"/>
      </left>
      <right/>
      <top/>
      <bottom style="thin">
        <color auto="1"/>
      </bottom>
    </border>
  </borders>
  <cellStyleXfs count="29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>
      <alignment/>
      <protection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>
      <alignment/>
      <protection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>
      <alignment/>
      <protection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4">
    <xf numFmtId="0" fontId="0" fillId="0" borderId="0" xfId="0"/>
    <xf numFmtId="0" fontId="7" fillId="0" borderId="0" xfId="0" applyFont="1"/>
    <xf numFmtId="0" fontId="8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8" fillId="2" borderId="3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9" fillId="0" borderId="6" xfId="20" applyFont="1" applyBorder="1" applyAlignment="1">
      <alignment horizontal="right" vertical="center"/>
      <protection/>
    </xf>
    <xf numFmtId="0" fontId="9" fillId="0" borderId="7" xfId="20" applyFont="1" applyBorder="1" applyAlignment="1">
      <alignment horizontal="right" vertical="center"/>
      <protection/>
    </xf>
    <xf numFmtId="0" fontId="8" fillId="0" borderId="8" xfId="20" applyFont="1" applyBorder="1" applyAlignment="1">
      <alignment horizontal="right" vertical="center"/>
      <protection/>
    </xf>
    <xf numFmtId="0" fontId="7" fillId="6" borderId="0" xfId="0" applyFont="1" applyFill="1"/>
    <xf numFmtId="0" fontId="13" fillId="6" borderId="0" xfId="0" applyFont="1" applyFill="1"/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left" wrapText="1"/>
    </xf>
    <xf numFmtId="0" fontId="7" fillId="6" borderId="0" xfId="0" applyFont="1" applyFill="1" applyAlignment="1">
      <alignment vertical="top"/>
    </xf>
    <xf numFmtId="0" fontId="7" fillId="6" borderId="0" xfId="0" applyFont="1" applyFill="1" applyAlignment="1">
      <alignment vertical="top" wrapText="1"/>
    </xf>
    <xf numFmtId="0" fontId="9" fillId="6" borderId="0" xfId="20" applyFont="1" applyFill="1" applyAlignment="1">
      <alignment horizontal="right" vertical="center"/>
      <protection/>
    </xf>
    <xf numFmtId="0" fontId="1" fillId="6" borderId="0" xfId="20" applyFont="1" applyFill="1" applyAlignment="1">
      <alignment vertical="center" wrapText="1"/>
      <protection/>
    </xf>
    <xf numFmtId="0" fontId="7" fillId="6" borderId="0" xfId="0" applyFont="1" applyFill="1" applyAlignment="1">
      <alignment horizontal="left" vertical="center"/>
    </xf>
    <xf numFmtId="3" fontId="1" fillId="6" borderId="0" xfId="0" applyNumberFormat="1" applyFont="1" applyFill="1" applyAlignment="1">
      <alignment horizontal="left" vertical="top" wrapText="1"/>
    </xf>
    <xf numFmtId="0" fontId="7" fillId="6" borderId="0" xfId="0" applyFont="1" applyFill="1" applyAlignment="1">
      <alignment horizontal="center" vertical="top" wrapText="1"/>
    </xf>
    <xf numFmtId="0" fontId="8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14" fontId="7" fillId="6" borderId="0" xfId="0" applyNumberFormat="1" applyFont="1" applyFill="1" applyAlignment="1">
      <alignment horizontal="left" vertical="top" wrapText="1"/>
    </xf>
    <xf numFmtId="0" fontId="1" fillId="6" borderId="0" xfId="20" applyFont="1" applyFill="1" applyAlignment="1">
      <alignment horizontal="left" vertical="top"/>
      <protection/>
    </xf>
    <xf numFmtId="0" fontId="12" fillId="6" borderId="0" xfId="0" applyFont="1" applyFill="1" applyAlignment="1">
      <alignment horizontal="center" vertical="top"/>
    </xf>
    <xf numFmtId="9" fontId="7" fillId="6" borderId="0" xfId="0" applyNumberFormat="1" applyFont="1" applyFill="1"/>
    <xf numFmtId="0" fontId="15" fillId="6" borderId="0" xfId="0" applyFont="1" applyFill="1"/>
    <xf numFmtId="0" fontId="1" fillId="6" borderId="0" xfId="0" applyFont="1" applyFill="1"/>
    <xf numFmtId="0" fontId="15" fillId="6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14" fontId="9" fillId="2" borderId="0" xfId="0" applyNumberFormat="1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0" borderId="9" xfId="0" applyFont="1" applyBorder="1" applyAlignment="1">
      <alignment horizontal="right" vertical="center"/>
    </xf>
    <xf numFmtId="0" fontId="8" fillId="0" borderId="10" xfId="20" applyFont="1" applyBorder="1" applyAlignment="1">
      <alignment horizontal="center" vertical="center" wrapText="1"/>
      <protection/>
    </xf>
    <xf numFmtId="0" fontId="8" fillId="0" borderId="0" xfId="0" applyFont="1" applyAlignment="1">
      <alignment horizontal="right" vertical="center"/>
    </xf>
    <xf numFmtId="3" fontId="9" fillId="0" borderId="0" xfId="0" applyNumberFormat="1" applyFont="1" applyAlignment="1">
      <alignment horizontal="center" vertical="center" wrapText="1"/>
    </xf>
    <xf numFmtId="0" fontId="8" fillId="7" borderId="11" xfId="20" applyFont="1" applyFill="1" applyBorder="1" applyAlignment="1">
      <alignment horizontal="center" vertical="center"/>
      <protection/>
    </xf>
    <xf numFmtId="0" fontId="8" fillId="7" borderId="12" xfId="20" applyFont="1" applyFill="1" applyBorder="1" applyAlignment="1">
      <alignment horizontal="center" vertical="center"/>
      <protection/>
    </xf>
    <xf numFmtId="43" fontId="7" fillId="6" borderId="0" xfId="18" applyFont="1" applyFill="1"/>
    <xf numFmtId="14" fontId="9" fillId="2" borderId="1" xfId="0" applyNumberFormat="1" applyFont="1" applyFill="1" applyBorder="1" applyAlignment="1">
      <alignment horizontal="center" vertical="center" wrapText="1"/>
    </xf>
    <xf numFmtId="14" fontId="9" fillId="2" borderId="3" xfId="0" applyNumberFormat="1" applyFont="1" applyFill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4" fontId="10" fillId="0" borderId="4" xfId="0" applyNumberFormat="1" applyFont="1" applyBorder="1" applyAlignment="1">
      <alignment horizontal="center" vertical="center" wrapText="1"/>
    </xf>
    <xf numFmtId="44" fontId="10" fillId="0" borderId="4" xfId="0" applyNumberFormat="1" applyFont="1" applyBorder="1" applyAlignment="1">
      <alignment horizontal="center" vertical="center" wrapText="1"/>
    </xf>
    <xf numFmtId="0" fontId="8" fillId="0" borderId="13" xfId="20" applyFont="1" applyBorder="1" applyAlignment="1">
      <alignment horizontal="center" vertical="center" wrapText="1"/>
      <protection/>
    </xf>
    <xf numFmtId="0" fontId="8" fillId="0" borderId="14" xfId="0" applyFont="1" applyBorder="1" applyAlignment="1">
      <alignment horizontal="center" vertical="center" wrapText="1"/>
    </xf>
    <xf numFmtId="0" fontId="0" fillId="6" borderId="2" xfId="0" applyFill="1" applyBorder="1"/>
    <xf numFmtId="0" fontId="0" fillId="6" borderId="3" xfId="0" applyFill="1" applyBorder="1"/>
    <xf numFmtId="3" fontId="9" fillId="0" borderId="6" xfId="0" applyNumberFormat="1" applyFont="1" applyBorder="1" applyAlignment="1">
      <alignment horizontal="center" vertical="center" wrapText="1"/>
    </xf>
    <xf numFmtId="3" fontId="9" fillId="0" borderId="3" xfId="0" applyNumberFormat="1" applyFont="1" applyBorder="1" applyAlignment="1">
      <alignment horizontal="center" vertical="center" wrapText="1"/>
    </xf>
    <xf numFmtId="0" fontId="9" fillId="0" borderId="1" xfId="20" applyFont="1" applyBorder="1" applyAlignment="1">
      <alignment horizontal="center" vertical="center" wrapText="1"/>
      <protection/>
    </xf>
    <xf numFmtId="0" fontId="8" fillId="0" borderId="2" xfId="20" applyFont="1" applyBorder="1" applyAlignment="1">
      <alignment horizontal="center" vertical="center" wrapText="1"/>
      <protection/>
    </xf>
    <xf numFmtId="0" fontId="10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3" fontId="10" fillId="0" borderId="4" xfId="0" applyNumberFormat="1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8" fillId="7" borderId="16" xfId="20" applyFont="1" applyFill="1" applyBorder="1" applyAlignment="1">
      <alignment horizontal="center" vertical="center"/>
      <protection/>
    </xf>
    <xf numFmtId="0" fontId="8" fillId="0" borderId="17" xfId="0" applyFont="1" applyBorder="1" applyAlignment="1">
      <alignment horizontal="right" vertical="center"/>
    </xf>
    <xf numFmtId="3" fontId="9" fillId="0" borderId="18" xfId="0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right" vertical="center"/>
    </xf>
    <xf numFmtId="3" fontId="9" fillId="0" borderId="19" xfId="0" applyNumberFormat="1" applyFont="1" applyBorder="1" applyAlignment="1">
      <alignment horizontal="center" vertical="center" wrapText="1"/>
    </xf>
    <xf numFmtId="0" fontId="9" fillId="6" borderId="19" xfId="20" applyFont="1" applyFill="1" applyBorder="1" applyAlignment="1">
      <alignment horizontal="right" vertical="center"/>
      <protection/>
    </xf>
    <xf numFmtId="0" fontId="1" fillId="6" borderId="19" xfId="20" applyFont="1" applyFill="1" applyBorder="1" applyAlignment="1">
      <alignment vertical="center" wrapText="1"/>
      <protection/>
    </xf>
    <xf numFmtId="164" fontId="9" fillId="0" borderId="13" xfId="20" applyNumberFormat="1" applyFont="1" applyBorder="1" applyAlignment="1">
      <alignment horizontal="center" vertical="center" wrapText="1"/>
      <protection/>
    </xf>
    <xf numFmtId="164" fontId="9" fillId="6" borderId="20" xfId="20" applyNumberFormat="1" applyFont="1" applyFill="1" applyBorder="1" applyAlignment="1">
      <alignment horizontal="center" vertical="center" wrapText="1"/>
      <protection/>
    </xf>
    <xf numFmtId="0" fontId="9" fillId="0" borderId="20" xfId="0" applyFont="1" applyBorder="1" applyAlignment="1">
      <alignment horizontal="center" vertical="center" wrapText="1"/>
    </xf>
    <xf numFmtId="164" fontId="9" fillId="6" borderId="21" xfId="20" applyNumberFormat="1" applyFont="1" applyFill="1" applyBorder="1" applyAlignment="1">
      <alignment horizontal="center" vertical="center" wrapText="1"/>
      <protection/>
    </xf>
    <xf numFmtId="164" fontId="9" fillId="6" borderId="22" xfId="20" applyNumberFormat="1" applyFont="1" applyFill="1" applyBorder="1" applyAlignment="1">
      <alignment horizontal="center" vertical="center" wrapText="1"/>
      <protection/>
    </xf>
    <xf numFmtId="165" fontId="9" fillId="6" borderId="22" xfId="20" applyNumberFormat="1" applyFont="1" applyFill="1" applyBorder="1" applyAlignment="1">
      <alignment horizontal="center" vertical="center" wrapText="1"/>
      <protection/>
    </xf>
    <xf numFmtId="0" fontId="10" fillId="8" borderId="18" xfId="0" applyFont="1" applyFill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0" fillId="6" borderId="2" xfId="0" applyFont="1" applyFill="1" applyBorder="1" applyAlignment="1">
      <alignment horizontal="right" vertical="center"/>
    </xf>
    <xf numFmtId="166" fontId="8" fillId="0" borderId="3" xfId="20" applyNumberFormat="1" applyFont="1" applyBorder="1" applyAlignment="1">
      <alignment horizontal="center" vertical="center" wrapText="1"/>
      <protection/>
    </xf>
    <xf numFmtId="166" fontId="16" fillId="0" borderId="0" xfId="20" applyNumberFormat="1" applyFont="1" applyAlignment="1">
      <alignment horizontal="center" vertical="center" wrapText="1"/>
      <protection/>
    </xf>
    <xf numFmtId="0" fontId="0" fillId="6" borderId="0" xfId="0" applyFill="1"/>
    <xf numFmtId="0" fontId="8" fillId="3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left" vertical="center" wrapText="1"/>
    </xf>
    <xf numFmtId="0" fontId="8" fillId="3" borderId="24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9" fillId="9" borderId="23" xfId="20" applyFont="1" applyFill="1" applyBorder="1" applyAlignment="1">
      <alignment horizontal="center"/>
      <protection/>
    </xf>
    <xf numFmtId="0" fontId="9" fillId="9" borderId="10" xfId="20" applyFont="1" applyFill="1" applyBorder="1" applyAlignment="1">
      <alignment horizontal="center"/>
      <protection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9" fillId="6" borderId="4" xfId="20" applyFont="1" applyFill="1" applyBorder="1" applyAlignment="1">
      <alignment horizontal="center" vertical="center"/>
      <protection/>
    </xf>
    <xf numFmtId="0" fontId="11" fillId="3" borderId="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9" fillId="11" borderId="23" xfId="20" applyFont="1" applyFill="1" applyBorder="1" applyAlignment="1">
      <alignment horizontal="center"/>
      <protection/>
    </xf>
    <xf numFmtId="0" fontId="9" fillId="11" borderId="10" xfId="20" applyFont="1" applyFill="1" applyBorder="1" applyAlignment="1">
      <alignment horizontal="center"/>
      <protection/>
    </xf>
    <xf numFmtId="0" fontId="8" fillId="7" borderId="5" xfId="20" applyFont="1" applyFill="1" applyBorder="1" applyAlignment="1">
      <alignment horizontal="center" vertical="center"/>
      <protection/>
    </xf>
    <xf numFmtId="0" fontId="8" fillId="7" borderId="15" xfId="20" applyFont="1" applyFill="1" applyBorder="1" applyAlignment="1">
      <alignment horizontal="center" vertical="center"/>
      <protection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8" fillId="12" borderId="5" xfId="0" applyFont="1" applyFill="1" applyBorder="1" applyAlignment="1">
      <alignment horizontal="center"/>
    </xf>
    <xf numFmtId="0" fontId="8" fillId="12" borderId="29" xfId="0" applyFont="1" applyFill="1" applyBorder="1" applyAlignment="1">
      <alignment horizontal="center"/>
    </xf>
    <xf numFmtId="0" fontId="8" fillId="13" borderId="23" xfId="0" applyFont="1" applyFill="1" applyBorder="1" applyAlignment="1">
      <alignment horizontal="center"/>
    </xf>
    <xf numFmtId="0" fontId="8" fillId="13" borderId="10" xfId="0" applyFont="1" applyFill="1" applyBorder="1" applyAlignment="1">
      <alignment horizontal="center"/>
    </xf>
    <xf numFmtId="0" fontId="8" fillId="14" borderId="23" xfId="20" applyFont="1" applyFill="1" applyBorder="1" applyAlignment="1">
      <alignment horizontal="center"/>
      <protection/>
    </xf>
    <xf numFmtId="0" fontId="8" fillId="14" borderId="10" xfId="20" applyFont="1" applyFill="1" applyBorder="1" applyAlignment="1">
      <alignment horizontal="center"/>
      <protection/>
    </xf>
    <xf numFmtId="0" fontId="14" fillId="6" borderId="1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5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6" borderId="27" xfId="0" applyFont="1" applyFill="1" applyBorder="1" applyAlignment="1">
      <alignment horizontal="center" vertical="center" wrapText="1"/>
    </xf>
    <xf numFmtId="0" fontId="14" fillId="6" borderId="28" xfId="0" applyFont="1" applyFill="1" applyBorder="1" applyAlignment="1">
      <alignment horizontal="center" vertical="center" wrapText="1"/>
    </xf>
    <xf numFmtId="0" fontId="6" fillId="15" borderId="23" xfId="0" applyFont="1" applyFill="1" applyBorder="1" applyAlignment="1">
      <alignment horizontal="center" vertical="center" wrapText="1"/>
    </xf>
    <xf numFmtId="0" fontId="6" fillId="15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4" fontId="9" fillId="2" borderId="30" xfId="0" applyNumberFormat="1" applyFont="1" applyFill="1" applyBorder="1" applyAlignment="1">
      <alignment horizontal="center" vertical="center" wrapText="1"/>
    </xf>
    <xf numFmtId="14" fontId="9" fillId="2" borderId="31" xfId="0" applyNumberFormat="1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/>
    </xf>
    <xf numFmtId="0" fontId="8" fillId="16" borderId="1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right" vertical="center"/>
    </xf>
    <xf numFmtId="0" fontId="0" fillId="6" borderId="19" xfId="0" applyFill="1" applyBorder="1" applyAlignment="1">
      <alignment wrapText="1"/>
    </xf>
    <xf numFmtId="0" fontId="8" fillId="8" borderId="19" xfId="0" applyFont="1" applyFill="1" applyBorder="1" applyAlignment="1">
      <alignment horizontal="right" vertical="center"/>
    </xf>
  </cellXfs>
  <cellStyles count="15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4" xfId="20"/>
    <cellStyle name="Hyperlink" xfId="21"/>
    <cellStyle name="Followed Hyperlink" xfId="22"/>
    <cellStyle name="Normal 2" xfId="23"/>
    <cellStyle name="Comma 2" xfId="24"/>
    <cellStyle name="Percent 2" xfId="25"/>
    <cellStyle name="Normal 2 2" xfId="26"/>
    <cellStyle name="Comma 2 2" xfId="27"/>
    <cellStyle name="Percent 2 2" xfId="2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8"/>
  <sheetViews>
    <sheetView tabSelected="1" zoomScalePageLayoutView="90" workbookViewId="0" topLeftCell="A2">
      <selection pane="topLeft" activeCell="C23" sqref="C23"/>
    </sheetView>
  </sheetViews>
  <sheetFormatPr defaultColWidth="11.125" defaultRowHeight="12.75"/>
  <cols>
    <col min="1" max="1" width="1.5" style="1" customWidth="1"/>
    <col min="2" max="2" width="30.375" style="1" bestFit="1" customWidth="1"/>
    <col min="3" max="3" width="51.125" style="1" customWidth="1"/>
    <col min="4" max="4" width="19.25" style="1" customWidth="1"/>
    <col min="5" max="5" width="20.75" style="1" customWidth="1"/>
    <col min="6" max="6" width="22" style="1" customWidth="1"/>
    <col min="7" max="7" width="19.75" style="1" customWidth="1"/>
    <col min="8" max="8" width="24.125" style="1" customWidth="1"/>
    <col min="9" max="9" width="14" style="1" customWidth="1"/>
    <col min="10" max="10" width="16.875" style="1" customWidth="1"/>
    <col min="11" max="11" width="13" style="1" customWidth="1"/>
    <col min="12" max="12" width="14.375" style="1" customWidth="1"/>
    <col min="13" max="13" width="17.375" style="1" customWidth="1"/>
    <col min="14" max="14" width="12.125" style="1" customWidth="1"/>
    <col min="15" max="15" width="15.75" style="1" customWidth="1"/>
    <col min="16" max="16384" width="11.125" style="1"/>
  </cols>
  <sheetData>
    <row r="1" spans="1:20" ht="13.5" thickBo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17" ht="18.75" customHeight="1" thickBot="1">
      <c r="A2" s="16"/>
      <c r="B2" s="133"/>
      <c r="C2" s="134"/>
      <c r="D2" s="111" t="s">
        <v>2</v>
      </c>
      <c r="E2" s="112"/>
      <c r="F2" s="139" t="s">
        <v>38</v>
      </c>
      <c r="G2" s="140"/>
      <c r="H2" s="139" t="s">
        <v>39</v>
      </c>
      <c r="I2" s="140"/>
      <c r="J2" s="16"/>
      <c r="K2" s="16"/>
      <c r="L2" s="16"/>
      <c r="M2" s="16"/>
      <c r="N2" s="16"/>
      <c r="O2" s="16"/>
      <c r="P2" s="16"/>
      <c r="Q2" s="16"/>
    </row>
    <row r="3" spans="1:17" ht="39" thickBot="1">
      <c r="A3" s="16"/>
      <c r="B3" s="135" t="s">
        <v>0</v>
      </c>
      <c r="C3" s="137">
        <f>TODAY()</f>
        <v>45772</v>
      </c>
      <c r="D3" s="2" t="s">
        <v>3</v>
      </c>
      <c r="E3" s="54"/>
      <c r="F3" s="42" t="s">
        <v>40</v>
      </c>
      <c r="G3" s="43" t="s">
        <v>56</v>
      </c>
      <c r="H3" s="42" t="s">
        <v>39</v>
      </c>
      <c r="I3" s="43" t="s">
        <v>57</v>
      </c>
      <c r="J3" s="16"/>
      <c r="K3" s="16"/>
      <c r="L3" s="16"/>
      <c r="M3" s="16"/>
      <c r="N3" s="16"/>
      <c r="O3" s="16"/>
      <c r="P3" s="16"/>
      <c r="Q3" s="16"/>
    </row>
    <row r="4" spans="1:17" ht="26.25" thickBot="1">
      <c r="A4" s="16"/>
      <c r="B4" s="136"/>
      <c r="C4" s="138"/>
      <c r="D4" s="3" t="s">
        <v>4</v>
      </c>
      <c r="E4" s="55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18" ht="12.75">
      <c r="A5" s="16"/>
      <c r="B5" s="2" t="s">
        <v>41</v>
      </c>
      <c r="C5" s="49" t="s">
        <v>54</v>
      </c>
      <c r="D5" s="40"/>
      <c r="E5" s="20"/>
      <c r="F5" s="41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t="12.75">
      <c r="A6" s="16"/>
      <c r="B6" s="4" t="s">
        <v>30</v>
      </c>
      <c r="C6" s="50"/>
      <c r="D6" s="40"/>
      <c r="E6" s="20"/>
      <c r="F6" s="41"/>
      <c r="G6" s="16"/>
      <c r="H6" s="48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t="15.75">
      <c r="A7" s="16"/>
      <c r="B7" s="4" t="s">
        <v>46</v>
      </c>
      <c r="C7" s="57" t="s">
        <v>52</v>
      </c>
      <c r="D7" s="89"/>
      <c r="E7" s="20"/>
      <c r="F7" s="41"/>
      <c r="G7" s="16"/>
      <c r="H7" s="48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t="12.75">
      <c r="A8" s="16"/>
      <c r="B8" s="4" t="s">
        <v>47</v>
      </c>
      <c r="C8" s="16" t="s">
        <v>55</v>
      </c>
      <c r="D8" s="16"/>
      <c r="E8" s="16"/>
      <c r="F8" s="16"/>
      <c r="G8" s="16"/>
      <c r="H8" s="48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t="15.75">
      <c r="A9" s="16"/>
      <c r="B9" s="4" t="s">
        <v>50</v>
      </c>
      <c r="C9" s="57"/>
      <c r="D9" s="89"/>
      <c r="E9" s="16"/>
      <c r="F9" s="16"/>
      <c r="G9" s="16"/>
      <c r="H9" s="48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t="15.75">
      <c r="A10" s="16"/>
      <c r="B10" s="4" t="s">
        <v>49</v>
      </c>
      <c r="C10" s="57" t="s">
        <v>49</v>
      </c>
      <c r="D10" s="89"/>
      <c r="E10" s="16"/>
      <c r="F10" s="16"/>
      <c r="G10" s="16"/>
      <c r="H10" s="48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t="16.5" thickBot="1">
      <c r="A11" s="16"/>
      <c r="B11" s="3" t="s">
        <v>48</v>
      </c>
      <c r="C11" s="56" t="s">
        <v>53</v>
      </c>
      <c r="D11" s="89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t="12.75">
      <c r="A12" s="16"/>
      <c r="B12" s="39"/>
      <c r="C12" s="40"/>
      <c r="D12" s="40"/>
      <c r="E12" s="20"/>
      <c r="F12" s="41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20" ht="16.5" customHeight="1" thickBot="1">
      <c r="A13" s="16"/>
      <c r="B13" s="16"/>
      <c r="C13" s="16"/>
      <c r="D13" s="16"/>
      <c r="E13" s="20"/>
      <c r="F13" s="21"/>
      <c r="G13" s="22"/>
      <c r="H13" s="88"/>
      <c r="I13" s="23"/>
      <c r="J13" s="23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19" ht="13.5" thickBot="1">
      <c r="A14" s="16"/>
      <c r="B14" s="121" t="s">
        <v>1</v>
      </c>
      <c r="C14" s="122"/>
      <c r="D14" s="123" t="s">
        <v>5</v>
      </c>
      <c r="E14" s="124"/>
      <c r="F14" s="125" t="s">
        <v>6</v>
      </c>
      <c r="G14" s="126"/>
      <c r="H14" s="113" t="s">
        <v>13</v>
      </c>
      <c r="I14" s="114"/>
      <c r="J14" s="96" t="s">
        <v>81</v>
      </c>
      <c r="K14" s="97"/>
      <c r="L14" s="16"/>
      <c r="M14" s="16"/>
      <c r="N14" s="16"/>
      <c r="O14" s="16"/>
      <c r="P14" s="16"/>
      <c r="Q14" s="16"/>
      <c r="R14" s="16"/>
      <c r="S14" s="16"/>
    </row>
    <row r="15" spans="1:19" ht="15.6" customHeight="1">
      <c r="A15" s="16"/>
      <c r="B15" s="2" t="s">
        <v>26</v>
      </c>
      <c r="C15" s="78">
        <v>45778</v>
      </c>
      <c r="D15" s="2" t="s">
        <v>29</v>
      </c>
      <c r="E15" s="58" t="s">
        <v>58</v>
      </c>
      <c r="F15" s="13" t="s">
        <v>8</v>
      </c>
      <c r="G15" s="60" t="s">
        <v>82</v>
      </c>
      <c r="H15" s="127"/>
      <c r="I15" s="128"/>
      <c r="J15" s="98"/>
      <c r="K15" s="99"/>
      <c r="L15" s="16"/>
      <c r="M15" s="16"/>
      <c r="N15" s="16"/>
      <c r="O15" s="16"/>
      <c r="P15" s="16"/>
      <c r="Q15" s="16"/>
      <c r="R15" s="16"/>
      <c r="S15" s="16"/>
    </row>
    <row r="16" spans="1:19" ht="15.6" customHeight="1">
      <c r="A16" s="16"/>
      <c r="B16" s="4" t="s">
        <v>27</v>
      </c>
      <c r="C16" s="79">
        <v>45838</v>
      </c>
      <c r="D16" s="4" t="s">
        <v>30</v>
      </c>
      <c r="E16" s="59" t="s">
        <v>59</v>
      </c>
      <c r="F16" s="14" t="s">
        <v>9</v>
      </c>
      <c r="G16" s="87">
        <f>H13/100</f>
        <v>0</v>
      </c>
      <c r="H16" s="129"/>
      <c r="I16" s="130"/>
      <c r="J16" s="100"/>
      <c r="K16" s="101"/>
      <c r="L16" s="16"/>
      <c r="M16" s="35"/>
      <c r="N16" s="16"/>
      <c r="O16" s="16"/>
      <c r="P16" s="16"/>
      <c r="Q16" s="16"/>
      <c r="R16" s="16"/>
      <c r="S16" s="16"/>
    </row>
    <row r="17" spans="1:19" ht="15.95" customHeight="1" thickBot="1">
      <c r="A17" s="16"/>
      <c r="B17" s="5" t="s">
        <v>14</v>
      </c>
      <c r="C17" s="80">
        <f>(C16-C15)+1</f>
        <v>61</v>
      </c>
      <c r="D17" s="4" t="s">
        <v>31</v>
      </c>
      <c r="E17" s="59" t="s">
        <v>59</v>
      </c>
      <c r="F17" s="15" t="s">
        <v>7</v>
      </c>
      <c r="G17" s="61"/>
      <c r="H17" s="131"/>
      <c r="I17" s="132"/>
      <c r="J17" s="102"/>
      <c r="K17" s="103"/>
      <c r="L17" s="16"/>
      <c r="M17" s="16"/>
      <c r="N17" s="16"/>
      <c r="O17" s="16"/>
      <c r="P17" s="16"/>
      <c r="Q17" s="16"/>
      <c r="R17" s="16"/>
      <c r="S17" s="16"/>
    </row>
    <row r="18" spans="1:19" ht="26.25" thickBot="1">
      <c r="A18" s="16"/>
      <c r="B18" s="84" t="s">
        <v>34</v>
      </c>
      <c r="C18" s="81" t="s">
        <v>82</v>
      </c>
      <c r="D18" s="72" t="s">
        <v>43</v>
      </c>
      <c r="E18" s="73" t="s">
        <v>60</v>
      </c>
      <c r="F18" s="24"/>
      <c r="G18" s="25"/>
      <c r="H18" s="115" t="s">
        <v>10</v>
      </c>
      <c r="I18" s="1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 ht="26.25" thickBot="1">
      <c r="A19" s="16"/>
      <c r="B19" s="85" t="s">
        <v>80</v>
      </c>
      <c r="C19" s="82"/>
      <c r="D19" s="74"/>
      <c r="E19" s="75"/>
      <c r="F19" s="76"/>
      <c r="G19" s="77"/>
      <c r="H19" s="71"/>
      <c r="I19" s="47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1:19" ht="32.25" thickBot="1">
      <c r="A20" s="16"/>
      <c r="B20" s="141" t="s">
        <v>51</v>
      </c>
      <c r="C20" s="142" t="s">
        <v>82</v>
      </c>
      <c r="D20" s="44"/>
      <c r="E20" s="45"/>
      <c r="F20" s="24"/>
      <c r="G20" s="25"/>
      <c r="H20" s="46"/>
      <c r="I20" s="47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19" ht="32.25" thickBot="1">
      <c r="A21" s="16"/>
      <c r="B21" s="143" t="s">
        <v>85</v>
      </c>
      <c r="C21" s="142" t="s">
        <v>82</v>
      </c>
      <c r="D21" s="44"/>
      <c r="E21" s="45"/>
      <c r="F21" s="24"/>
      <c r="G21" s="25"/>
      <c r="H21" s="46"/>
      <c r="I21" s="47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19" ht="32.25" thickBot="1">
      <c r="A22" s="16"/>
      <c r="B22" s="74" t="s">
        <v>86</v>
      </c>
      <c r="C22" s="142"/>
      <c r="D22" s="44"/>
      <c r="E22" s="45"/>
      <c r="F22" s="24"/>
      <c r="G22" s="25"/>
      <c r="H22" s="46"/>
      <c r="I22" s="47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 ht="13.5" thickBot="1">
      <c r="A23" s="16"/>
      <c r="B23" s="86" t="s">
        <v>44</v>
      </c>
      <c r="C23" s="83">
        <v>170050</v>
      </c>
      <c r="D23" s="44"/>
      <c r="E23" s="45"/>
      <c r="F23" s="24"/>
      <c r="G23" s="25"/>
      <c r="H23" s="46"/>
      <c r="I23" s="47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ht="12.75">
      <c r="A24" s="16"/>
      <c r="B24" s="110"/>
      <c r="C24" s="110"/>
      <c r="F24" s="16"/>
      <c r="G24" s="16"/>
      <c r="H24" s="117"/>
      <c r="I24" s="118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ht="13.5" thickBot="1">
      <c r="A25" s="16"/>
      <c r="B25" s="26"/>
      <c r="C25" s="26"/>
      <c r="F25" s="24"/>
      <c r="G25" s="25"/>
      <c r="H25" s="119"/>
      <c r="I25" s="120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20" ht="13.5" thickBot="1">
      <c r="A26" s="16"/>
      <c r="B26" s="26"/>
      <c r="C26" s="26"/>
      <c r="D26" s="26"/>
      <c r="E26" s="20"/>
      <c r="F26" s="27"/>
      <c r="G26" s="24"/>
      <c r="H26" s="25"/>
      <c r="I26" s="28"/>
      <c r="J26" s="28"/>
      <c r="K26" s="16"/>
      <c r="L26" s="16"/>
      <c r="M26" s="16"/>
      <c r="N26" s="16"/>
      <c r="O26" s="16"/>
      <c r="P26" s="17"/>
      <c r="Q26" s="16"/>
      <c r="R26" s="16"/>
      <c r="S26" s="16"/>
      <c r="T26" s="16"/>
    </row>
    <row r="27" spans="1:20" ht="26.25" thickBot="1">
      <c r="A27" s="36"/>
      <c r="B27" s="90" t="s">
        <v>25</v>
      </c>
      <c r="C27" s="94" t="s">
        <v>20</v>
      </c>
      <c r="D27" s="92" t="s">
        <v>11</v>
      </c>
      <c r="E27" s="6" t="s">
        <v>12</v>
      </c>
      <c r="F27" s="7" t="s">
        <v>32</v>
      </c>
      <c r="G27" s="7" t="s">
        <v>33</v>
      </c>
      <c r="H27" s="8" t="s">
        <v>28</v>
      </c>
      <c r="I27" s="6" t="s">
        <v>15</v>
      </c>
      <c r="J27" s="6" t="s">
        <v>42</v>
      </c>
      <c r="K27" s="104" t="s">
        <v>16</v>
      </c>
      <c r="L27" s="104"/>
      <c r="M27" s="106" t="s">
        <v>21</v>
      </c>
      <c r="N27" s="106"/>
      <c r="O27" s="107"/>
      <c r="P27" s="36"/>
      <c r="Q27" s="16"/>
      <c r="R27" s="16"/>
      <c r="S27" s="16"/>
      <c r="T27" s="16"/>
    </row>
    <row r="28" spans="1:20" s="9" customFormat="1" ht="13.5" customHeight="1" thickBot="1">
      <c r="A28" s="68"/>
      <c r="B28" s="91" t="s">
        <v>52</v>
      </c>
      <c r="C28" s="95" t="s">
        <v>61</v>
      </c>
      <c r="D28" s="93" t="s">
        <v>82</v>
      </c>
      <c r="E28" s="62" t="s">
        <v>62</v>
      </c>
      <c r="F28" s="62" t="s">
        <v>82</v>
      </c>
      <c r="G28" s="62"/>
      <c r="H28" s="63" t="s">
        <v>65</v>
      </c>
      <c r="I28" s="62" t="s">
        <v>66</v>
      </c>
      <c r="J28" s="64"/>
      <c r="K28" s="105" t="s">
        <v>79</v>
      </c>
      <c r="L28" s="105"/>
      <c r="M28" s="108" t="s">
        <v>62</v>
      </c>
      <c r="N28" s="108"/>
      <c r="O28" s="109"/>
      <c r="P28" s="69"/>
      <c r="Q28" s="18"/>
      <c r="R28" s="18"/>
      <c r="S28" s="18"/>
      <c r="T28" s="18"/>
    </row>
    <row r="29" spans="1:20" ht="13.5" thickBot="1">
      <c r="A29" s="37"/>
      <c r="B29" s="29"/>
      <c r="C29" s="30"/>
      <c r="D29" s="30"/>
      <c r="E29" s="31"/>
      <c r="F29" s="30"/>
      <c r="G29" s="30"/>
      <c r="H29" s="30"/>
      <c r="I29" s="32"/>
      <c r="J29" s="30"/>
      <c r="K29" s="33"/>
      <c r="L29" s="33"/>
      <c r="M29" s="34"/>
      <c r="N29" s="34"/>
      <c r="O29" s="34"/>
      <c r="P29" s="36"/>
      <c r="Q29" s="16"/>
      <c r="R29" s="16"/>
      <c r="S29" s="16"/>
      <c r="T29" s="16"/>
    </row>
    <row r="30" spans="1:18" s="10" customFormat="1" ht="26.25" thickBot="1">
      <c r="A30" s="38"/>
      <c r="B30" s="11" t="s">
        <v>19</v>
      </c>
      <c r="C30" s="12" t="s">
        <v>20</v>
      </c>
      <c r="D30" s="12" t="s">
        <v>18</v>
      </c>
      <c r="E30" s="12" t="s">
        <v>17</v>
      </c>
      <c r="F30" s="12" t="s">
        <v>84</v>
      </c>
      <c r="G30" s="12" t="s">
        <v>37</v>
      </c>
      <c r="H30" s="12" t="s">
        <v>35</v>
      </c>
      <c r="I30" s="12" t="s">
        <v>45</v>
      </c>
      <c r="J30" s="12" t="s">
        <v>22</v>
      </c>
      <c r="K30" s="12" t="s">
        <v>36</v>
      </c>
      <c r="L30" s="12" t="s">
        <v>23</v>
      </c>
      <c r="M30" s="12" t="s">
        <v>24</v>
      </c>
      <c r="N30" s="38"/>
      <c r="O30" s="19"/>
      <c r="P30" s="19"/>
      <c r="Q30" s="19"/>
      <c r="R30" s="19"/>
    </row>
    <row r="31" spans="1:18" s="9" customFormat="1" ht="39" customHeight="1" thickBot="1">
      <c r="A31" s="69"/>
      <c r="B31" s="66" t="s">
        <v>67</v>
      </c>
      <c r="C31" s="62" t="s">
        <v>61</v>
      </c>
      <c r="D31" s="62" t="s">
        <v>70</v>
      </c>
      <c r="E31" s="65" t="s">
        <v>68</v>
      </c>
      <c r="F31" s="65" t="s">
        <v>83</v>
      </c>
      <c r="G31" s="62" t="s">
        <v>69</v>
      </c>
      <c r="H31" s="62" t="s">
        <v>56</v>
      </c>
      <c r="I31" s="53" t="s">
        <v>73</v>
      </c>
      <c r="J31" s="52" t="s">
        <v>74</v>
      </c>
      <c r="K31" s="67" t="s">
        <v>75</v>
      </c>
      <c r="L31" s="51" t="s">
        <v>76</v>
      </c>
      <c r="M31" s="70" t="s">
        <v>77</v>
      </c>
      <c r="N31" s="38"/>
      <c r="O31" s="18"/>
      <c r="P31" s="18"/>
      <c r="Q31" s="18"/>
      <c r="R31" s="18"/>
    </row>
    <row r="32" spans="1:18" s="9" customFormat="1" ht="39" customHeight="1" thickBot="1">
      <c r="A32" s="69"/>
      <c r="B32" s="66" t="s">
        <v>67</v>
      </c>
      <c r="C32" s="62" t="s">
        <v>61</v>
      </c>
      <c r="D32" s="62" t="s">
        <v>72</v>
      </c>
      <c r="E32" s="65" t="s">
        <v>71</v>
      </c>
      <c r="F32" s="65" t="s">
        <v>64</v>
      </c>
      <c r="G32" s="62" t="s">
        <v>69</v>
      </c>
      <c r="H32" s="62" t="s">
        <v>56</v>
      </c>
      <c r="I32" s="53" t="s">
        <v>73</v>
      </c>
      <c r="J32" s="52" t="s">
        <v>78</v>
      </c>
      <c r="K32" s="67" t="s">
        <v>63</v>
      </c>
      <c r="L32" s="51" t="s">
        <v>76</v>
      </c>
      <c r="M32" s="70" t="s">
        <v>77</v>
      </c>
      <c r="N32" s="38"/>
      <c r="O32" s="18"/>
      <c r="P32" s="18"/>
      <c r="Q32" s="18"/>
      <c r="R32" s="18"/>
    </row>
    <row r="33" spans="1:20" ht="12.75">
      <c r="A33" s="3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36"/>
      <c r="Q33" s="16"/>
      <c r="R33" s="16"/>
      <c r="S33" s="16"/>
      <c r="T33" s="16"/>
    </row>
    <row r="34" spans="1:20" ht="12.7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1:20" ht="12.7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1:20" ht="12.7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1:20" ht="12.7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1:20" ht="12.7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</sheetData>
  <mergeCells count="20">
    <mergeCell ref="B24:C24"/>
    <mergeCell ref="D2:E2"/>
    <mergeCell ref="H14:I14"/>
    <mergeCell ref="H18:I18"/>
    <mergeCell ref="H24:I25"/>
    <mergeCell ref="B14:C14"/>
    <mergeCell ref="D14:E14"/>
    <mergeCell ref="F14:G14"/>
    <mergeCell ref="H15:I17"/>
    <mergeCell ref="B2:C2"/>
    <mergeCell ref="B3:B4"/>
    <mergeCell ref="C3:C4"/>
    <mergeCell ref="F2:G2"/>
    <mergeCell ref="H2:I2"/>
    <mergeCell ref="J14:K14"/>
    <mergeCell ref="J15:K17"/>
    <mergeCell ref="K27:L27"/>
    <mergeCell ref="K28:L28"/>
    <mergeCell ref="M27:O27"/>
    <mergeCell ref="M28:O28"/>
  </mergeCells>
  <conditionalFormatting sqref="C17">
    <cfRule type="cellIs" priority="1" dxfId="0" operator="greaterThan" stopIfTrue="1">
      <formula>90</formula>
    </cfRule>
  </conditionalFormatting>
  <pageMargins left="0.75" right="0.75" top="1" bottom="1" header="0.5" footer="0.5"/>
  <pageSetup orientation="landscape" scale="5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Armanno</dc:creator>
  <cp:keywords/>
  <dc:description/>
  <cp:lastModifiedBy>Erick Guzman</cp:lastModifiedBy>
  <dcterms:created xsi:type="dcterms:W3CDTF">2015-07-16T19:38:07Z</dcterms:created>
  <dcterms:modified xsi:type="dcterms:W3CDTF">2025-02-12T14:26:12Z</dcterms:modified>
  <cp:category/>
  <cp:contentType/>
  <cp:contentStatus/>
</cp:coreProperties>
</file>