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uru\Excel Advance\"/>
    </mc:Choice>
  </mc:AlternateContent>
  <xr:revisionPtr revIDLastSave="0" documentId="8_{E52D0616-DE3B-42EA-AB71-EBC4D70ACC1B}" xr6:coauthVersionLast="47" xr6:coauthVersionMax="47" xr10:uidLastSave="{00000000-0000-0000-0000-000000000000}"/>
  <bookViews>
    <workbookView xWindow="-108" yWindow="-108" windowWidth="23256" windowHeight="12456" xr2:uid="{42765FC0-9F41-4503-B81E-3CA1027A3380}"/>
  </bookViews>
  <sheets>
    <sheet name="Advanced VLOOKUP" sheetId="1" r:id="rId1"/>
  </sheets>
  <definedNames>
    <definedName name="_xlnm._FilterDatabase" localSheetId="0" hidden="1">'Advanced VLOOKUP'!$A$9:$I$46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  <c r="B4" i="1"/>
</calcChain>
</file>

<file path=xl/sharedStrings.xml><?xml version="1.0" encoding="utf-8"?>
<sst xmlns="http://schemas.openxmlformats.org/spreadsheetml/2006/main" count="202" uniqueCount="122">
  <si>
    <t>Employee Lookup</t>
  </si>
  <si>
    <t>Emp ID</t>
  </si>
  <si>
    <t>Last Name</t>
  </si>
  <si>
    <t>First Name</t>
  </si>
  <si>
    <t>Dept</t>
  </si>
  <si>
    <t>Pay Rate</t>
  </si>
  <si>
    <t>Employee Information - Master List</t>
  </si>
  <si>
    <t>E-mail</t>
  </si>
  <si>
    <t>Phone Ext</t>
  </si>
  <si>
    <t>Location</t>
  </si>
  <si>
    <t>Hire Date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</si>
  <si>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</si>
  <si>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</si>
  <si>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</si>
  <si>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</si>
  <si>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</si>
  <si>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</si>
  <si>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</si>
  <si>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</si>
  <si>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</si>
  <si>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</si>
  <si>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</si>
  <si>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</si>
  <si>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</si>
  <si>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</si>
  <si>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</si>
  <si>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</si>
  <si>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</si>
  <si>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</si>
  <si>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</si>
  <si>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</si>
  <si>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</si>
  <si>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</si>
  <si>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</si>
  <si>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</si>
  <si>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</si>
  <si>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</si>
  <si>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</si>
  <si>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Building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</si>
  <si>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</si>
  <si>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</si>
  <si>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</si>
  <si>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</si>
  <si>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</si>
  <si>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</si>
  <si>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</si>
  <si>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</si>
  <si>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</si>
  <si>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</si>
  <si>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</si>
  <si>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</si>
  <si>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</si>
  <si>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</si>
  <si>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</si>
  <si>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</si>
  <si>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</si>
  <si>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</si>
  <si>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</si>
  <si>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</si>
  <si>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</si>
  <si>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</si>
  <si>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</si>
  <si>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</si>
  <si>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</si>
  <si>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</si>
  <si>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</si>
  <si>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Miller</t>
  </si>
  <si>
    <t>Pam</t>
  </si>
  <si>
    <t>pamk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</si>
  <si>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</si>
  <si>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</si>
  <si>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</si>
  <si>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</si>
  <si>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</si>
  <si>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</si>
  <si>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</si>
  <si>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</si>
  <si>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</si>
  <si>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</si>
  <si>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</si>
  <si>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</si>
  <si>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</si>
  <si>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</si>
  <si>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</si>
  <si>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</si>
  <si>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</si>
  <si>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</si>
  <si>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</si>
  <si>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</si>
  <si>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</si>
  <si>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</si>
  <si>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</si>
  <si>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</si>
  <si>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</si>
  <si>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</si>
  <si>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</si>
  <si>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</si>
  <si>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</si>
  <si>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</si>
  <si>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</si>
  <si>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</si>
  <si>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</si>
  <si>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</si>
  <si>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</si>
  <si>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</si>
  <si>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</si>
  <si>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</si>
  <si>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</si>
  <si>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</si>
  <si>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</si>
  <si>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Larry</t>
  </si>
  <si>
    <t>larryf</t>
  </si>
  <si>
    <t>Judy</t>
  </si>
  <si>
    <t>judyc</t>
  </si>
  <si>
    <t>Chang</t>
  </si>
  <si>
    <t>Jessica</t>
  </si>
  <si>
    <t>jessc</t>
  </si>
  <si>
    <t>Maria</t>
  </si>
  <si>
    <t>mariam</t>
  </si>
  <si>
    <t>Atherly</t>
  </si>
  <si>
    <t>Katherine</t>
  </si>
  <si>
    <t>kathya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</si>
</sst>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theme="0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b/>
      <sz val="11"/>
      <color rgb="FF3F3F76"/>
      <name val="Aptos Narrow"/>
      <family val="2"/>
      <scheme val="minor"/>
    </font>
    <font>
      <sz val="10"/>
      <color indexed="8"/>
      <name val="Arial"/>
      <family val="2"/>
    </font>
    <font>
      <sz val="11"/>
      <color indexed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8" fillId="0" borderId="0"/>
    <xf numFmtId="0" fontId="6" fillId="5" borderId="0" applyNumberFormat="0" applyBorder="0" applyAlignment="0" applyProtection="0"/>
    <xf numFmtId="0" fontId="11" fillId="0" borderId="0"/>
    <xf numFmtId="164" fontId="8" fillId="0" borderId="0" applyFont="0" applyFill="0" applyBorder="0" applyAlignment="0" applyProtection="0"/>
  </cellStyleXfs>
  <cellXfs count="11">
    <xf numFmtId="0" fontId="0" fillId="0" borderId="0" xfId="0"/>
    <xf numFmtId="0" fontId="7" fillId="4" borderId="1" xfId="2" applyFont="1" applyFill="1" applyAlignment="1">
      <alignment horizontal="center" vertical="center"/>
    </xf>
    <xf numFmtId="0" fontId="9" fillId="0" borderId="0" xfId="5" applyFont="1"/>
    <xf numFmtId="0" fontId="5" fillId="5" borderId="4" xfId="6" applyFont="1" applyBorder="1" applyAlignment="1">
      <alignment horizontal="center" vertical="center"/>
    </xf>
    <xf numFmtId="0" fontId="10" fillId="2" borderId="2" xfId="3" applyFont="1" applyAlignment="1">
      <alignment horizontal="center" vertical="center" wrapText="1"/>
    </xf>
    <xf numFmtId="0" fontId="4" fillId="3" borderId="3" xfId="4" applyAlignment="1">
      <alignment horizontal="center"/>
    </xf>
    <xf numFmtId="165" fontId="4" fillId="3" borderId="3" xfId="1" applyNumberFormat="1" applyFont="1" applyFill="1" applyBorder="1" applyAlignment="1">
      <alignment horizontal="center"/>
    </xf>
    <xf numFmtId="0" fontId="7" fillId="4" borderId="0" xfId="2" applyFont="1" applyFill="1" applyBorder="1" applyAlignment="1">
      <alignment horizontal="center" vertical="center"/>
    </xf>
    <xf numFmtId="0" fontId="12" fillId="0" borderId="4" xfId="7" applyFont="1" applyBorder="1" applyAlignment="1">
      <alignment horizontal="center" vertical="center" wrapText="1"/>
    </xf>
    <xf numFmtId="15" fontId="12" fillId="0" borderId="4" xfId="7" applyNumberFormat="1" applyFont="1" applyBorder="1" applyAlignment="1">
      <alignment horizontal="center" vertical="center" wrapText="1"/>
    </xf>
    <xf numFmtId="164" fontId="9" fillId="0" borderId="4" xfId="8" applyFont="1" applyBorder="1"/>
  </cellXfs>
  <cellStyles count="9">
    <cellStyle name="60% - Accent1 2" xfId="6" xr:uid="{5C615335-F0C7-44AF-8385-8D291E0A20EE}"/>
    <cellStyle name="Currency" xfId="1" builtinId="4"/>
    <cellStyle name="Currency 2" xfId="8" xr:uid="{8D193B5D-D40A-428E-94CB-B8EA3473AFCE}"/>
    <cellStyle name="Heading 1" xfId="2" builtinId="16"/>
    <cellStyle name="Input" xfId="3" builtinId="20"/>
    <cellStyle name="Normal" xfId="0" builtinId="0"/>
    <cellStyle name="Normal 2" xfId="5" xr:uid="{D6E2EEE8-939B-4BC4-A857-0AEB964BF2E5}"/>
    <cellStyle name="Normal_Sheet1_1" xfId="7" xr:uid="{D581C7AB-0852-464B-86E0-BBFC4D71691C}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867BB-2A41-49D1-855C-F8B17217A816}">
  <sheetPr>
    <tabColor rgb="FF002060"/>
  </sheetPr>
  <dimension ref="A1:M46"/>
  <sheetViews>
    <sheetView tabSelected="1" workbookViewId="0">
      <selection activeCell="K22" sqref="K22"/>
    </sheetView>
  </sheetViews>
  <sheetFormatPr defaultColWidth="9.21875" defaultRowHeight="14.4" x14ac:dyDescent="0.3"/>
  <cols>
    <col min="1" max="1" width="9.5546875" style="2" customWidth="1"/>
    <col min="2" max="2" width="13.21875" style="2" customWidth="1"/>
    <col min="3" max="3" width="14.77734375" style="2" customWidth="1"/>
    <col min="4" max="4" width="9.21875" style="2"/>
    <col min="5" max="5" width="11.21875" style="2" customWidth="1"/>
    <col min="6" max="6" width="10.44140625" style="2" bestFit="1" customWidth="1"/>
    <col min="7" max="7" width="11.21875" style="2" customWidth="1"/>
    <col min="8" max="8" width="10.21875" style="2" bestFit="1" customWidth="1"/>
    <col min="9" max="9" width="9.21875" style="2" bestFit="1" customWidth="1"/>
    <col min="10" max="16384" width="9.21875" style="2"/>
  </cols>
  <sheetData>
    <row r="1" spans="1:9" ht="15" thickBot="1" x14ac:dyDescent="0.35">
      <c r="A1" s="1" t="s">
        <v>0</v>
      </c>
      <c r="B1" s="1"/>
      <c r="C1" s="1"/>
      <c r="D1" s="1"/>
      <c r="E1" s="1"/>
    </row>
    <row r="2" spans="1:9" ht="15.6" thickTop="1" thickBot="1" x14ac:dyDescent="0.35">
      <c r="A2" s="1"/>
      <c r="B2" s="1"/>
      <c r="C2" s="1"/>
      <c r="D2" s="1"/>
      <c r="E2" s="1"/>
    </row>
    <row r="3" spans="1:9" ht="15" thickTop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9" x14ac:dyDescent="0.3">
      <c r="A4" s="4">
        <v>1054</v>
      </c>
      <c r="B4" s="5" t="str">
        <f>IFERROR(VLOOKUP($A$4,$A$9:$I$46,MATCH(B$3,$A$9:$I$9,0),0),"No Employee Exists")</f>
        <v>Smith</v>
      </c>
      <c r="C4" s="5" t="str">
        <f>VLOOKUP($A$4,$A$9:$I$46,MATCH(C$3,$A$9:$I$9,0),0)</f>
        <v>Howard</v>
      </c>
      <c r="D4" s="5" t="str">
        <f>VLOOKUP($A$4,$A$9:$I$46,MATCH(D$3,$A$9:$I$9,0),0)</f>
        <v>AT</v>
      </c>
      <c r="E4" s="6">
        <f>VLOOKUP($A$4,$A$9:$I$46,MATCH(E$3,$A$9:$I$9,0),0)</f>
        <v>11.25</v>
      </c>
    </row>
    <row r="7" spans="1:9" ht="15.75" customHeight="1" x14ac:dyDescent="0.3">
      <c r="A7" s="7" t="s">
        <v>6</v>
      </c>
      <c r="B7" s="7"/>
      <c r="C7" s="7"/>
      <c r="D7" s="7"/>
      <c r="E7" s="7"/>
      <c r="F7" s="7"/>
      <c r="G7" s="7"/>
      <c r="H7" s="7"/>
      <c r="I7" s="7"/>
    </row>
    <row r="8" spans="1:9" ht="16.5" customHeight="1" thickBot="1" x14ac:dyDescent="0.35">
      <c r="A8" s="1"/>
      <c r="B8" s="1"/>
      <c r="C8" s="1"/>
      <c r="D8" s="1"/>
      <c r="E8" s="1"/>
      <c r="F8" s="1"/>
      <c r="G8" s="1"/>
      <c r="H8" s="1"/>
      <c r="I8" s="1"/>
    </row>
    <row r="9" spans="1:9" ht="15" thickTop="1" x14ac:dyDescent="0.3">
      <c r="A9" s="3" t="s">
        <v>1</v>
      </c>
      <c r="B9" s="3" t="s">
        <v>2</v>
      </c>
      <c r="C9" s="3" t="s">
        <v>3</v>
      </c>
      <c r="D9" s="3" t="s">
        <v>4</v>
      </c>
      <c r="E9" s="3" t="s">
        <v>7</v>
      </c>
      <c r="F9" s="3" t="s">
        <v>8</v>
      </c>
      <c r="G9" s="3" t="s">
        <v>9</v>
      </c>
      <c r="H9" s="3" t="s">
        <v>10</v>
      </c>
      <c r="I9" s="3" t="s">
        <v>5</v>
      </c>
    </row>
    <row r="10" spans="1:9" x14ac:dyDescent="0.3">
      <c r="A10" s="8">
        <v>1054</v>
      </c>
      <c r="B10" s="8" t="s">
        <v>11</v>
      </c>
      <c r="C10" s="8" t="s">
        <v>12</v>
      </c>
      <c r="D10" s="8" t="s">
        <v>13</v>
      </c>
      <c r="E10" s="8" t="s">
        <v>14</v>
      </c>
      <c r="F10" s="8">
        <v>148</v>
      </c>
      <c r="G10" s="8" t="s">
        <v>15</v>
      </c>
      <c r="H10" s="9">
        <v>38092.25</v>
      </c>
      <c r="I10" s="10">
        <v>11.25</v>
      </c>
    </row>
    <row r="11" spans="1:9" x14ac:dyDescent="0.3">
      <c r="A11" s="8">
        <v>1056</v>
      </c>
      <c r="B11" s="8" t="s">
        <v>16</v>
      </c>
      <c r="C11" s="8" t="s">
        <v>17</v>
      </c>
      <c r="D11" s="8" t="s">
        <v>13</v>
      </c>
      <c r="E11" s="8" t="s">
        <v>18</v>
      </c>
      <c r="F11" s="8">
        <v>121</v>
      </c>
      <c r="G11" s="8" t="s">
        <v>15</v>
      </c>
      <c r="H11" s="9">
        <v>33901.25</v>
      </c>
      <c r="I11" s="10">
        <v>12.25</v>
      </c>
    </row>
    <row r="12" spans="1:9" x14ac:dyDescent="0.3">
      <c r="A12" s="8">
        <v>1067</v>
      </c>
      <c r="B12" s="8" t="s">
        <v>19</v>
      </c>
      <c r="C12" s="8" t="s">
        <v>20</v>
      </c>
      <c r="D12" s="8" t="s">
        <v>13</v>
      </c>
      <c r="E12" s="8" t="s">
        <v>21</v>
      </c>
      <c r="F12" s="8">
        <v>123</v>
      </c>
      <c r="G12" s="8" t="s">
        <v>15</v>
      </c>
      <c r="H12" s="9">
        <v>36788.25</v>
      </c>
      <c r="I12" s="10">
        <v>14.55</v>
      </c>
    </row>
    <row r="13" spans="1:9" x14ac:dyDescent="0.3">
      <c r="A13" s="8">
        <v>1075</v>
      </c>
      <c r="B13" s="8" t="s">
        <v>22</v>
      </c>
      <c r="C13" s="8" t="s">
        <v>23</v>
      </c>
      <c r="D13" s="8" t="s">
        <v>24</v>
      </c>
      <c r="E13" s="8" t="s">
        <v>25</v>
      </c>
      <c r="F13" s="8">
        <v>126</v>
      </c>
      <c r="G13" s="8" t="s">
        <v>26</v>
      </c>
      <c r="H13" s="9">
        <v>38571.25</v>
      </c>
      <c r="I13" s="10">
        <v>11.25</v>
      </c>
    </row>
    <row r="14" spans="1:9" x14ac:dyDescent="0.3">
      <c r="A14" s="8">
        <v>1078</v>
      </c>
      <c r="B14" s="8" t="s">
        <v>27</v>
      </c>
      <c r="C14" s="8" t="s">
        <v>28</v>
      </c>
      <c r="D14" s="8" t="s">
        <v>29</v>
      </c>
      <c r="E14" s="8" t="s">
        <v>30</v>
      </c>
      <c r="F14" s="8">
        <v>101</v>
      </c>
      <c r="G14" s="8" t="s">
        <v>26</v>
      </c>
      <c r="H14" s="9">
        <v>36251.25</v>
      </c>
      <c r="I14" s="10">
        <v>10.199999999999999</v>
      </c>
    </row>
    <row r="15" spans="1:9" x14ac:dyDescent="0.3">
      <c r="A15" s="8">
        <v>1152</v>
      </c>
      <c r="B15" s="8" t="s">
        <v>31</v>
      </c>
      <c r="C15" s="8" t="s">
        <v>32</v>
      </c>
      <c r="D15" s="8" t="s">
        <v>24</v>
      </c>
      <c r="E15" s="8" t="s">
        <v>33</v>
      </c>
      <c r="F15" s="8">
        <v>118</v>
      </c>
      <c r="G15" s="8" t="s">
        <v>26</v>
      </c>
      <c r="H15" s="9">
        <v>37642.25</v>
      </c>
      <c r="I15" s="10">
        <v>12.25</v>
      </c>
    </row>
    <row r="16" spans="1:9" x14ac:dyDescent="0.3">
      <c r="A16" s="8">
        <v>1196</v>
      </c>
      <c r="B16" s="8" t="s">
        <v>34</v>
      </c>
      <c r="C16" s="8" t="s">
        <v>35</v>
      </c>
      <c r="D16" s="8" t="s">
        <v>36</v>
      </c>
      <c r="E16" s="8" t="s">
        <v>37</v>
      </c>
      <c r="F16" s="8">
        <v>289</v>
      </c>
      <c r="G16" s="8" t="s">
        <v>38</v>
      </c>
      <c r="H16" s="9">
        <v>40634.25</v>
      </c>
      <c r="I16" s="10">
        <v>9.9499999999999993</v>
      </c>
    </row>
    <row r="17" spans="1:9" x14ac:dyDescent="0.3">
      <c r="A17" s="8">
        <v>1284</v>
      </c>
      <c r="B17" s="8" t="s">
        <v>39</v>
      </c>
      <c r="C17" s="8" t="s">
        <v>40</v>
      </c>
      <c r="D17" s="8" t="s">
        <v>41</v>
      </c>
      <c r="E17" s="8" t="s">
        <v>42</v>
      </c>
      <c r="F17" s="8">
        <v>124</v>
      </c>
      <c r="G17" s="8" t="s">
        <v>15</v>
      </c>
      <c r="H17" s="9">
        <v>35799.25</v>
      </c>
      <c r="I17" s="10">
        <v>12.3</v>
      </c>
    </row>
    <row r="18" spans="1:9" x14ac:dyDescent="0.3">
      <c r="A18" s="8">
        <v>1290</v>
      </c>
      <c r="B18" s="8" t="s">
        <v>43</v>
      </c>
      <c r="C18" s="8" t="s">
        <v>44</v>
      </c>
      <c r="D18" s="8" t="s">
        <v>24</v>
      </c>
      <c r="E18" s="8" t="s">
        <v>45</v>
      </c>
      <c r="F18" s="8">
        <v>113</v>
      </c>
      <c r="G18" s="8" t="s">
        <v>26</v>
      </c>
      <c r="H18" s="9">
        <v>35798.25</v>
      </c>
      <c r="I18" s="10">
        <v>13.25</v>
      </c>
    </row>
    <row r="19" spans="1:9" x14ac:dyDescent="0.3">
      <c r="A19" s="8">
        <v>1293</v>
      </c>
      <c r="B19" s="8" t="s">
        <v>46</v>
      </c>
      <c r="C19" s="8" t="s">
        <v>47</v>
      </c>
      <c r="D19" s="8" t="s">
        <v>36</v>
      </c>
      <c r="E19" s="8" t="s">
        <v>48</v>
      </c>
      <c r="F19" s="8">
        <v>205</v>
      </c>
      <c r="G19" s="8" t="s">
        <v>38</v>
      </c>
      <c r="H19" s="9">
        <v>35687.25</v>
      </c>
      <c r="I19" s="10">
        <v>10.199999999999999</v>
      </c>
    </row>
    <row r="20" spans="1:9" x14ac:dyDescent="0.3">
      <c r="A20" s="8">
        <v>1299</v>
      </c>
      <c r="B20" s="8" t="s">
        <v>49</v>
      </c>
      <c r="C20" s="8" t="s">
        <v>50</v>
      </c>
      <c r="D20" s="8" t="s">
        <v>51</v>
      </c>
      <c r="E20" s="8" t="s">
        <v>52</v>
      </c>
      <c r="F20" s="8">
        <v>127</v>
      </c>
      <c r="G20" s="8" t="s">
        <v>15</v>
      </c>
      <c r="H20" s="9">
        <v>37611.25</v>
      </c>
      <c r="I20" s="10">
        <v>12.2</v>
      </c>
    </row>
    <row r="21" spans="1:9" x14ac:dyDescent="0.3">
      <c r="A21" s="8">
        <v>1302</v>
      </c>
      <c r="B21" s="8" t="s">
        <v>11</v>
      </c>
      <c r="C21" s="8" t="s">
        <v>53</v>
      </c>
      <c r="D21" s="8" t="s">
        <v>41</v>
      </c>
      <c r="E21" s="8" t="s">
        <v>54</v>
      </c>
      <c r="F21" s="8">
        <v>139</v>
      </c>
      <c r="G21" s="8" t="s">
        <v>15</v>
      </c>
      <c r="H21" s="9">
        <v>35648.25</v>
      </c>
      <c r="I21" s="10">
        <v>14.25</v>
      </c>
    </row>
    <row r="22" spans="1:9" x14ac:dyDescent="0.3">
      <c r="A22" s="8">
        <v>1310</v>
      </c>
      <c r="B22" s="8" t="s">
        <v>11</v>
      </c>
      <c r="C22" s="8" t="s">
        <v>55</v>
      </c>
      <c r="D22" s="8" t="s">
        <v>51</v>
      </c>
      <c r="E22" s="8" t="s">
        <v>56</v>
      </c>
      <c r="F22" s="8">
        <v>137</v>
      </c>
      <c r="G22" s="8" t="s">
        <v>15</v>
      </c>
      <c r="H22" s="9">
        <v>36437.25</v>
      </c>
      <c r="I22" s="10">
        <v>11.5</v>
      </c>
    </row>
    <row r="23" spans="1:9" x14ac:dyDescent="0.3">
      <c r="A23" s="8">
        <v>1329</v>
      </c>
      <c r="B23" s="8" t="s">
        <v>57</v>
      </c>
      <c r="C23" s="8" t="s">
        <v>58</v>
      </c>
      <c r="D23" s="8" t="s">
        <v>29</v>
      </c>
      <c r="E23" s="8" t="s">
        <v>59</v>
      </c>
      <c r="F23" s="8">
        <v>151</v>
      </c>
      <c r="G23" s="8" t="s">
        <v>26</v>
      </c>
      <c r="H23" s="9">
        <v>37309.25</v>
      </c>
      <c r="I23" s="10">
        <v>10.35</v>
      </c>
    </row>
    <row r="24" spans="1:9" x14ac:dyDescent="0.3">
      <c r="A24" s="8">
        <v>1333</v>
      </c>
      <c r="B24" s="8" t="s">
        <v>60</v>
      </c>
      <c r="C24" s="8" t="s">
        <v>61</v>
      </c>
      <c r="D24" s="8" t="s">
        <v>36</v>
      </c>
      <c r="E24" s="8" t="s">
        <v>62</v>
      </c>
      <c r="F24" s="8">
        <v>122</v>
      </c>
      <c r="G24" s="8" t="s">
        <v>38</v>
      </c>
      <c r="H24" s="9">
        <v>37727.25</v>
      </c>
      <c r="I24" s="10">
        <v>10.15</v>
      </c>
    </row>
    <row r="25" spans="1:9" x14ac:dyDescent="0.3">
      <c r="A25" s="8">
        <v>1368</v>
      </c>
      <c r="B25" s="8" t="s">
        <v>63</v>
      </c>
      <c r="C25" s="8" t="s">
        <v>64</v>
      </c>
      <c r="D25" s="8" t="s">
        <v>24</v>
      </c>
      <c r="E25" s="8" t="s">
        <v>65</v>
      </c>
      <c r="F25" s="8">
        <v>132</v>
      </c>
      <c r="G25" s="8" t="s">
        <v>26</v>
      </c>
      <c r="H25" s="9">
        <v>35134.25</v>
      </c>
      <c r="I25" s="10">
        <v>12.25</v>
      </c>
    </row>
    <row r="26" spans="1:9" x14ac:dyDescent="0.3">
      <c r="A26" s="8">
        <v>1509</v>
      </c>
      <c r="B26" s="8" t="s">
        <v>66</v>
      </c>
      <c r="C26" s="8" t="s">
        <v>67</v>
      </c>
      <c r="D26" s="8" t="s">
        <v>13</v>
      </c>
      <c r="E26" s="8" t="s">
        <v>68</v>
      </c>
      <c r="F26" s="8">
        <v>135</v>
      </c>
      <c r="G26" s="8" t="s">
        <v>15</v>
      </c>
      <c r="H26" s="9">
        <v>35965.25</v>
      </c>
      <c r="I26" s="10">
        <v>13.25</v>
      </c>
    </row>
    <row r="27" spans="1:9" x14ac:dyDescent="0.3">
      <c r="A27" s="8">
        <v>1516</v>
      </c>
      <c r="B27" s="8" t="s">
        <v>11</v>
      </c>
      <c r="C27" s="8" t="s">
        <v>69</v>
      </c>
      <c r="D27" s="8" t="s">
        <v>29</v>
      </c>
      <c r="E27" s="8" t="s">
        <v>70</v>
      </c>
      <c r="F27" s="8">
        <v>105</v>
      </c>
      <c r="G27" s="8" t="s">
        <v>26</v>
      </c>
      <c r="H27" s="9">
        <v>35860.25</v>
      </c>
      <c r="I27" s="10">
        <v>9.5</v>
      </c>
    </row>
    <row r="28" spans="1:9" x14ac:dyDescent="0.3">
      <c r="A28" s="8">
        <v>1529</v>
      </c>
      <c r="B28" s="8" t="s">
        <v>71</v>
      </c>
      <c r="C28" s="8" t="s">
        <v>72</v>
      </c>
      <c r="D28" s="8" t="s">
        <v>41</v>
      </c>
      <c r="E28" s="8" t="s">
        <v>73</v>
      </c>
      <c r="F28" s="8">
        <v>129</v>
      </c>
      <c r="G28" s="8" t="s">
        <v>15</v>
      </c>
      <c r="H28" s="9">
        <v>36553.25</v>
      </c>
      <c r="I28" s="10">
        <v>11.3</v>
      </c>
    </row>
    <row r="29" spans="1:9" x14ac:dyDescent="0.3">
      <c r="A29" s="8">
        <v>1656</v>
      </c>
      <c r="B29" s="8" t="s">
        <v>74</v>
      </c>
      <c r="C29" s="8" t="s">
        <v>75</v>
      </c>
      <c r="D29" s="8" t="s">
        <v>51</v>
      </c>
      <c r="E29" s="8" t="s">
        <v>76</v>
      </c>
      <c r="F29" s="8">
        <v>149</v>
      </c>
      <c r="G29" s="8" t="s">
        <v>15</v>
      </c>
      <c r="H29" s="9">
        <v>36873.25</v>
      </c>
      <c r="I29" s="10">
        <v>12.35</v>
      </c>
    </row>
    <row r="30" spans="1:9" x14ac:dyDescent="0.3">
      <c r="A30" s="8">
        <v>1672</v>
      </c>
      <c r="B30" s="8" t="s">
        <v>77</v>
      </c>
      <c r="C30" s="8" t="s">
        <v>78</v>
      </c>
      <c r="D30" s="8" t="s">
        <v>51</v>
      </c>
      <c r="E30" s="8" t="s">
        <v>79</v>
      </c>
      <c r="F30" s="8">
        <v>114</v>
      </c>
      <c r="G30" s="8" t="s">
        <v>15</v>
      </c>
      <c r="H30" s="9">
        <v>37727.25</v>
      </c>
      <c r="I30" s="10">
        <v>11.9</v>
      </c>
    </row>
    <row r="31" spans="1:9" x14ac:dyDescent="0.3">
      <c r="A31" s="8">
        <v>1673</v>
      </c>
      <c r="B31" s="8" t="s">
        <v>80</v>
      </c>
      <c r="C31" s="8" t="s">
        <v>40</v>
      </c>
      <c r="D31" s="8" t="s">
        <v>24</v>
      </c>
      <c r="E31" s="8" t="s">
        <v>81</v>
      </c>
      <c r="F31" s="8">
        <v>112</v>
      </c>
      <c r="G31" s="8" t="s">
        <v>26</v>
      </c>
      <c r="H31" s="9">
        <v>38436.25</v>
      </c>
      <c r="I31" s="10">
        <v>11.85</v>
      </c>
    </row>
    <row r="32" spans="1:9" x14ac:dyDescent="0.3">
      <c r="A32" s="8">
        <v>1676</v>
      </c>
      <c r="B32" s="8" t="s">
        <v>66</v>
      </c>
      <c r="C32" s="8" t="s">
        <v>82</v>
      </c>
      <c r="D32" s="8" t="s">
        <v>41</v>
      </c>
      <c r="E32" s="8" t="s">
        <v>83</v>
      </c>
      <c r="F32" s="8">
        <v>115</v>
      </c>
      <c r="G32" s="8" t="s">
        <v>15</v>
      </c>
      <c r="H32" s="9">
        <v>34633.25</v>
      </c>
      <c r="I32" s="10">
        <v>10.75</v>
      </c>
    </row>
    <row r="33" spans="1:13" x14ac:dyDescent="0.3">
      <c r="A33" s="8">
        <v>1721</v>
      </c>
      <c r="B33" s="8" t="s">
        <v>84</v>
      </c>
      <c r="C33" s="8" t="s">
        <v>85</v>
      </c>
      <c r="D33" s="8" t="s">
        <v>36</v>
      </c>
      <c r="E33" s="8" t="s">
        <v>86</v>
      </c>
      <c r="F33" s="8">
        <v>102</v>
      </c>
      <c r="G33" s="8" t="s">
        <v>38</v>
      </c>
      <c r="H33" s="9">
        <v>37839.25</v>
      </c>
      <c r="I33" s="10">
        <v>9.75</v>
      </c>
    </row>
    <row r="34" spans="1:13" x14ac:dyDescent="0.3">
      <c r="A34" s="8">
        <v>1723</v>
      </c>
      <c r="B34" s="8" t="s">
        <v>87</v>
      </c>
      <c r="C34" s="8" t="s">
        <v>32</v>
      </c>
      <c r="D34" s="8" t="s">
        <v>41</v>
      </c>
      <c r="E34" s="8" t="s">
        <v>88</v>
      </c>
      <c r="F34" s="8">
        <v>145</v>
      </c>
      <c r="G34" s="8" t="s">
        <v>15</v>
      </c>
      <c r="H34" s="9">
        <v>33279.25</v>
      </c>
      <c r="I34" s="10">
        <v>13.95</v>
      </c>
      <c r="M34" s="2" t="s">
        <v>89</v>
      </c>
    </row>
    <row r="35" spans="1:13" x14ac:dyDescent="0.3">
      <c r="A35" s="8">
        <v>1758</v>
      </c>
      <c r="B35" s="8" t="s">
        <v>90</v>
      </c>
      <c r="C35" s="8" t="s">
        <v>91</v>
      </c>
      <c r="D35" s="8" t="s">
        <v>29</v>
      </c>
      <c r="E35" s="8" t="s">
        <v>92</v>
      </c>
      <c r="F35" s="8">
        <v>107</v>
      </c>
      <c r="G35" s="8" t="s">
        <v>26</v>
      </c>
      <c r="H35" s="9">
        <v>34776.25</v>
      </c>
      <c r="I35" s="10">
        <v>11.2</v>
      </c>
    </row>
    <row r="36" spans="1:13" x14ac:dyDescent="0.3">
      <c r="A36" s="8">
        <v>1792</v>
      </c>
      <c r="B36" s="8" t="s">
        <v>93</v>
      </c>
      <c r="C36" s="8" t="s">
        <v>94</v>
      </c>
      <c r="D36" s="8" t="s">
        <v>13</v>
      </c>
      <c r="E36" s="8" t="s">
        <v>95</v>
      </c>
      <c r="F36" s="8">
        <v>111</v>
      </c>
      <c r="G36" s="8" t="s">
        <v>15</v>
      </c>
      <c r="H36" s="9">
        <v>37979.25</v>
      </c>
      <c r="I36" s="10">
        <v>10.3</v>
      </c>
    </row>
    <row r="37" spans="1:13" x14ac:dyDescent="0.3">
      <c r="A37" s="8">
        <v>1814</v>
      </c>
      <c r="B37" s="8" t="s">
        <v>96</v>
      </c>
      <c r="C37" s="8" t="s">
        <v>97</v>
      </c>
      <c r="D37" s="8" t="s">
        <v>36</v>
      </c>
      <c r="E37" s="8" t="s">
        <v>98</v>
      </c>
      <c r="F37" s="8">
        <v>103</v>
      </c>
      <c r="G37" s="8" t="s">
        <v>38</v>
      </c>
      <c r="H37" s="9">
        <v>37319.25</v>
      </c>
      <c r="I37" s="10">
        <v>12.25</v>
      </c>
    </row>
    <row r="38" spans="1:13" x14ac:dyDescent="0.3">
      <c r="A38" s="8">
        <v>1908</v>
      </c>
      <c r="B38" s="8" t="s">
        <v>99</v>
      </c>
      <c r="C38" s="8" t="s">
        <v>100</v>
      </c>
      <c r="D38" s="8" t="s">
        <v>13</v>
      </c>
      <c r="E38" s="8" t="s">
        <v>101</v>
      </c>
      <c r="F38" s="8">
        <v>152</v>
      </c>
      <c r="G38" s="8" t="s">
        <v>15</v>
      </c>
      <c r="H38" s="9">
        <v>35565.25</v>
      </c>
      <c r="I38" s="10">
        <v>10.25</v>
      </c>
    </row>
    <row r="39" spans="1:13" x14ac:dyDescent="0.3">
      <c r="A39" s="8">
        <v>1931</v>
      </c>
      <c r="B39" s="8" t="s">
        <v>66</v>
      </c>
      <c r="C39" s="8" t="s">
        <v>102</v>
      </c>
      <c r="D39" s="8" t="s">
        <v>29</v>
      </c>
      <c r="E39" s="8" t="s">
        <v>103</v>
      </c>
      <c r="F39" s="8">
        <v>110</v>
      </c>
      <c r="G39" s="8" t="s">
        <v>26</v>
      </c>
      <c r="H39" s="9">
        <v>37427.25</v>
      </c>
      <c r="I39" s="10">
        <v>9.85</v>
      </c>
    </row>
    <row r="40" spans="1:13" x14ac:dyDescent="0.3">
      <c r="A40" s="8">
        <v>1960</v>
      </c>
      <c r="B40" s="8" t="s">
        <v>104</v>
      </c>
      <c r="C40" s="8" t="s">
        <v>105</v>
      </c>
      <c r="D40" s="8" t="s">
        <v>51</v>
      </c>
      <c r="E40" s="8" t="s">
        <v>106</v>
      </c>
      <c r="F40" s="8">
        <v>150</v>
      </c>
      <c r="G40" s="8" t="s">
        <v>15</v>
      </c>
      <c r="H40" s="9">
        <v>36477.25</v>
      </c>
      <c r="I40" s="10">
        <v>11.65</v>
      </c>
    </row>
    <row r="41" spans="1:13" x14ac:dyDescent="0.3">
      <c r="A41" s="8">
        <v>1964</v>
      </c>
      <c r="B41" s="8" t="s">
        <v>107</v>
      </c>
      <c r="C41" s="8" t="s">
        <v>108</v>
      </c>
      <c r="D41" s="8" t="s">
        <v>29</v>
      </c>
      <c r="E41" s="8" t="s">
        <v>109</v>
      </c>
      <c r="F41" s="8">
        <v>108</v>
      </c>
      <c r="G41" s="8" t="s">
        <v>26</v>
      </c>
      <c r="H41" s="9">
        <v>38307.25</v>
      </c>
      <c r="I41" s="10">
        <v>9.25</v>
      </c>
    </row>
    <row r="42" spans="1:13" x14ac:dyDescent="0.3">
      <c r="A42" s="8">
        <v>1975</v>
      </c>
      <c r="B42" s="8" t="s">
        <v>11</v>
      </c>
      <c r="C42" s="8" t="s">
        <v>110</v>
      </c>
      <c r="D42" s="8" t="s">
        <v>29</v>
      </c>
      <c r="E42" s="8" t="s">
        <v>111</v>
      </c>
      <c r="F42" s="8">
        <v>125</v>
      </c>
      <c r="G42" s="8" t="s">
        <v>26</v>
      </c>
      <c r="H42" s="9">
        <v>39873.25</v>
      </c>
      <c r="I42" s="10">
        <v>9.25</v>
      </c>
    </row>
    <row r="43" spans="1:13" x14ac:dyDescent="0.3">
      <c r="A43" s="8">
        <v>1983</v>
      </c>
      <c r="B43" s="8" t="s">
        <v>107</v>
      </c>
      <c r="C43" s="8" t="s">
        <v>112</v>
      </c>
      <c r="D43" s="8" t="s">
        <v>13</v>
      </c>
      <c r="E43" s="8" t="s">
        <v>113</v>
      </c>
      <c r="F43" s="8">
        <v>154</v>
      </c>
      <c r="G43" s="8" t="s">
        <v>15</v>
      </c>
      <c r="H43" s="9">
        <v>40357.25</v>
      </c>
      <c r="I43" s="10">
        <v>11</v>
      </c>
    </row>
    <row r="44" spans="1:13" x14ac:dyDescent="0.3">
      <c r="A44" s="8">
        <v>1990</v>
      </c>
      <c r="B44" s="8" t="s">
        <v>114</v>
      </c>
      <c r="C44" s="8" t="s">
        <v>115</v>
      </c>
      <c r="D44" s="8" t="s">
        <v>51</v>
      </c>
      <c r="E44" s="8" t="s">
        <v>116</v>
      </c>
      <c r="F44" s="8">
        <v>198</v>
      </c>
      <c r="G44" s="8" t="s">
        <v>15</v>
      </c>
      <c r="H44" s="9">
        <v>40588.25</v>
      </c>
      <c r="I44" s="10">
        <v>10.95</v>
      </c>
    </row>
    <row r="45" spans="1:13" x14ac:dyDescent="0.3">
      <c r="A45" s="8">
        <v>1995</v>
      </c>
      <c r="B45" s="8" t="s">
        <v>66</v>
      </c>
      <c r="C45" s="8" t="s">
        <v>117</v>
      </c>
      <c r="D45" s="8" t="s">
        <v>13</v>
      </c>
      <c r="E45" s="8" t="s">
        <v>118</v>
      </c>
      <c r="F45" s="8">
        <v>198</v>
      </c>
      <c r="G45" s="8" t="s">
        <v>15</v>
      </c>
      <c r="H45" s="9">
        <v>40603.25</v>
      </c>
      <c r="I45" s="10">
        <v>11.75</v>
      </c>
    </row>
    <row r="46" spans="1:13" x14ac:dyDescent="0.3">
      <c r="A46" s="8">
        <v>2006</v>
      </c>
      <c r="B46" s="8" t="s">
        <v>119</v>
      </c>
      <c r="C46" s="8" t="s">
        <v>120</v>
      </c>
      <c r="D46" s="8" t="s">
        <v>36</v>
      </c>
      <c r="E46" s="8" t="s">
        <v>121</v>
      </c>
      <c r="F46" s="8">
        <v>428</v>
      </c>
      <c r="G46" s="8" t="s">
        <v>38</v>
      </c>
      <c r="H46" s="9">
        <v>40729.25</v>
      </c>
      <c r="I46" s="10">
        <v>10.15</v>
      </c>
    </row>
  </sheetData>
  <mergeCells count="2">
    <mergeCell ref="A1:E2"/>
    <mergeCell ref="A7:I8"/>
  </mergeCells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 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T B</dc:creator>
  <cp:lastModifiedBy>GURU T B</cp:lastModifiedBy>
  <dcterms:created xsi:type="dcterms:W3CDTF">2025-06-07T14:04:22Z</dcterms:created>
  <dcterms:modified xsi:type="dcterms:W3CDTF">2025-06-07T14:04:32Z</dcterms:modified>
</cp:coreProperties>
</file>