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uru\Excel Advance\"/>
    </mc:Choice>
  </mc:AlternateContent>
  <xr:revisionPtr revIDLastSave="0" documentId="8_{A5793619-1818-43E6-A085-8374034A8F9C}" xr6:coauthVersionLast="47" xr6:coauthVersionMax="47" xr10:uidLastSave="{00000000-0000-0000-0000-000000000000}"/>
  <bookViews>
    <workbookView xWindow="-108" yWindow="-108" windowWidth="23256" windowHeight="12456" xr2:uid="{BA148D1E-D078-4DA0-91EF-62F31C8708CD}"/>
  </bookViews>
  <sheets>
    <sheet name="OFFSET &amp; COU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 a="1"/>
  <c r="C22" i="1" s="1"/>
  <c r="K18" i="1" a="1"/>
  <c r="K18" i="1" s="1"/>
  <c r="K17" i="1"/>
  <c r="D10" i="1"/>
  <c r="D8" i="1"/>
  <c r="D6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<sst xmlns="http://schemas.openxmlformats.org/spreadsheetml/2006/main" count="19" uniqueCount="19">
  <si>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Date</t>
  </si>
  <si>
    <t>Value</t>
  </si>
  <si>
    <t># of Dates in Column A:</t>
  </si>
  <si>
    <t>Genre</t>
  </si>
  <si>
    <t>Latest Date in Column A:</t>
  </si>
  <si>
    <t>Action</t>
  </si>
  <si>
    <t>Adventure</t>
  </si>
  <si>
    <t>Last Value in Column B:</t>
  </si>
  <si>
    <t>Animation</t>
  </si>
  <si>
    <t>Biography</t>
  </si>
  <si>
    <t>Sum of all Values in Column B:</t>
  </si>
  <si>
    <t>Comedy</t>
  </si>
  <si>
    <t>Crime</t>
  </si>
  <si>
    <r>
      <t>Sum of Values</t>
    </r>
    <r>
      <rPr>
        <b/>
        <i/>
        <sz val="11"/>
        <color theme="1"/>
        <rFont val="Aptos Narrow"/>
        <family val="2"/>
        <scheme val="minor"/>
      </rPr>
      <t xml:space="preserve"> through previous day</t>
    </r>
    <r>
      <rPr>
        <i/>
        <sz val="11"/>
        <color theme="1"/>
        <rFont val="Aptos Narrow"/>
        <family val="2"/>
        <scheme val="minor"/>
      </rPr>
      <t>:</t>
    </r>
  </si>
  <si>
    <t>Documentary</t>
  </si>
  <si>
    <t>Drama</t>
  </si>
  <si>
    <t>Fantasy</t>
  </si>
  <si>
    <t>Horror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</si>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</sst>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;;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9</xdr:col>
      <xdr:colOff>571500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6443A3-4F18-4A7D-8DCA-2F20A0A0533B}"/>
            </a:ext>
          </a:extLst>
        </xdr:cNvPr>
        <xdr:cNvSpPr/>
      </xdr:nvSpPr>
      <xdr:spPr>
        <a:xfrm>
          <a:off x="5250180" y="190500"/>
          <a:ext cx="2994660" cy="762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1.</a:t>
          </a:r>
          <a:r>
            <a:rPr lang="en-US" sz="1100" u="none" baseline="0">
              <a:solidFill>
                <a:sysClr val="windowText" lastClr="000000"/>
              </a:solidFill>
            </a:rPr>
            <a:t> Find the following information :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77F-565C-48B5-93A9-78F9C9AB1EC6}">
  <sheetPr>
    <tabColor rgb="FF00B0F0"/>
  </sheetPr>
  <dimension ref="A1:N25"/>
  <sheetViews>
    <sheetView tabSelected="1" workbookViewId="0">
      <selection activeCell="K15" sqref="K15"/>
    </sheetView>
  </sheetViews>
  <sheetFormatPr defaultRowHeight="14.4" x14ac:dyDescent="0.3"/>
  <cols>
    <col min="1" max="1" width="12.109375" style="12" customWidth="1"/>
    <col min="2" max="2" width="11" style="6" customWidth="1"/>
    <col min="3" max="3" width="34.77734375" customWidth="1"/>
    <col min="4" max="4" width="9.5546875" customWidth="1"/>
  </cols>
  <sheetData>
    <row r="1" spans="1:14" ht="15" thickBot="1" x14ac:dyDescent="0.35">
      <c r="A1" s="1" t="s">
        <v>0</v>
      </c>
      <c r="B1" s="2" t="s">
        <v>1</v>
      </c>
      <c r="D1" s="3"/>
      <c r="K1" s="4"/>
      <c r="L1" s="4"/>
      <c r="M1" s="4"/>
      <c r="N1" s="4"/>
    </row>
    <row r="2" spans="1:14" ht="15" thickBot="1" x14ac:dyDescent="0.35">
      <c r="A2" s="5">
        <v>42370</v>
      </c>
      <c r="B2" s="6">
        <v>50</v>
      </c>
      <c r="C2" s="7" t="s">
        <v>2</v>
      </c>
      <c r="D2" s="8">
        <f>COUNTA($A$2:$A$21)</f>
        <v>20</v>
      </c>
      <c r="K2" s="4"/>
      <c r="L2" s="4"/>
      <c r="M2" s="4"/>
      <c r="N2" s="4"/>
    </row>
    <row r="3" spans="1:14" ht="15" thickBot="1" x14ac:dyDescent="0.35">
      <c r="A3" s="5">
        <v>42371</v>
      </c>
      <c r="B3" s="6">
        <v>11</v>
      </c>
      <c r="D3" s="6"/>
      <c r="K3" s="4" t="s">
        <v>3</v>
      </c>
      <c r="L3" s="4">
        <v>2016</v>
      </c>
      <c r="M3" s="4">
        <v>2017</v>
      </c>
      <c r="N3" s="4">
        <v>2018</v>
      </c>
    </row>
    <row r="4" spans="1:14" ht="15" thickBot="1" x14ac:dyDescent="0.35">
      <c r="A4" s="5">
        <v>42372</v>
      </c>
      <c r="B4" s="6">
        <v>79</v>
      </c>
      <c r="C4" s="7" t="s">
        <v>4</v>
      </c>
      <c r="D4" s="9">
        <f ca="1">OFFSET($A1,COUNTA($A$1:$A$21)-1,0)</f>
        <v>42389</v>
      </c>
      <c r="K4" s="4" t="s">
        <v>5</v>
      </c>
      <c r="L4" s="4">
        <v>6.56</v>
      </c>
      <c r="M4" s="4">
        <v>6.4531914893617026</v>
      </c>
      <c r="N4" s="4">
        <v>6.4147058823529406</v>
      </c>
    </row>
    <row r="5" spans="1:14" ht="15" thickBot="1" x14ac:dyDescent="0.35">
      <c r="A5" s="5">
        <v>42373</v>
      </c>
      <c r="B5" s="6">
        <v>51</v>
      </c>
      <c r="D5" s="3"/>
      <c r="K5" s="4" t="s">
        <v>6</v>
      </c>
      <c r="L5" s="4">
        <v>6.5954545454545439</v>
      </c>
      <c r="M5" s="4">
        <v>6.8125</v>
      </c>
      <c r="N5" s="4">
        <v>6.8647058823529417</v>
      </c>
    </row>
    <row r="6" spans="1:14" ht="15" thickBot="1" x14ac:dyDescent="0.35">
      <c r="A6" s="5">
        <v>42374</v>
      </c>
      <c r="B6" s="6">
        <v>87</v>
      </c>
      <c r="C6" s="7" t="s">
        <v>7</v>
      </c>
      <c r="D6" s="8">
        <f ca="1">OFFSET($B1,COUNTA($B$1:$B$21)-1,0)</f>
        <v>26</v>
      </c>
      <c r="K6" s="4" t="s">
        <v>8</v>
      </c>
      <c r="L6" s="4">
        <v>7</v>
      </c>
      <c r="M6" s="4">
        <v>7.2</v>
      </c>
      <c r="N6" s="4">
        <v>7</v>
      </c>
    </row>
    <row r="7" spans="1:14" ht="15" thickBot="1" x14ac:dyDescent="0.35">
      <c r="A7" s="5">
        <v>42375</v>
      </c>
      <c r="B7" s="6">
        <v>10</v>
      </c>
      <c r="D7" s="10"/>
      <c r="K7" s="4" t="s">
        <v>9</v>
      </c>
      <c r="L7" s="4">
        <v>7.4916666666666671</v>
      </c>
      <c r="M7" s="4">
        <v>6.8642857142857148</v>
      </c>
      <c r="N7" s="4">
        <v>7.2153846153846155</v>
      </c>
    </row>
    <row r="8" spans="1:14" ht="15" thickBot="1" x14ac:dyDescent="0.35">
      <c r="A8" s="5">
        <v>42376</v>
      </c>
      <c r="B8" s="6">
        <v>13</v>
      </c>
      <c r="C8" s="7" t="s">
        <v>10</v>
      </c>
      <c r="D8" s="8">
        <f ca="1">SUM(OFFSET($B1,0,0,COUNTA($B$1:$B$21),1))</f>
        <v>997</v>
      </c>
      <c r="K8" s="4" t="s">
        <v>11</v>
      </c>
      <c r="L8" s="4">
        <v>6.2083333333333321</v>
      </c>
      <c r="M8" s="4">
        <v>6.1333333333333311</v>
      </c>
      <c r="N8" s="4">
        <v>6.3238095238095227</v>
      </c>
    </row>
    <row r="9" spans="1:14" ht="15" thickBot="1" x14ac:dyDescent="0.35">
      <c r="A9" s="5">
        <v>42377</v>
      </c>
      <c r="B9" s="6">
        <v>53</v>
      </c>
      <c r="C9" s="7"/>
      <c r="D9" s="10"/>
      <c r="K9" s="4" t="s">
        <v>12</v>
      </c>
      <c r="L9" s="4">
        <v>6.75</v>
      </c>
      <c r="M9" s="4">
        <v>6.8624999999999998</v>
      </c>
      <c r="N9" s="4">
        <v>6.7799999999999994</v>
      </c>
    </row>
    <row r="10" spans="1:14" ht="15" thickBot="1" x14ac:dyDescent="0.35">
      <c r="A10" s="5">
        <v>42378</v>
      </c>
      <c r="B10" s="6">
        <v>48</v>
      </c>
      <c r="C10" s="7" t="s">
        <v>13</v>
      </c>
      <c r="D10" s="8">
        <f ca="1">SUM(OFFSET($B$1,0,0,COUNTA($B$1:$B$21)-1,1))</f>
        <v>971</v>
      </c>
      <c r="K10" s="4" t="s">
        <v>14</v>
      </c>
      <c r="L10" s="4">
        <v>5.75</v>
      </c>
      <c r="M10" s="4">
        <v>6.9499999999999993</v>
      </c>
      <c r="N10" s="4">
        <v>7.1</v>
      </c>
    </row>
    <row r="11" spans="1:14" x14ac:dyDescent="0.3">
      <c r="A11" s="5">
        <v>42379</v>
      </c>
      <c r="B11" s="6">
        <v>48</v>
      </c>
      <c r="D11" s="11"/>
      <c r="K11" s="4" t="s">
        <v>15</v>
      </c>
      <c r="L11" s="4">
        <v>6.6592592592592608</v>
      </c>
      <c r="M11" s="4">
        <v>6.5375000000000005</v>
      </c>
      <c r="N11" s="4">
        <v>6.5478260869565226</v>
      </c>
    </row>
    <row r="12" spans="1:14" x14ac:dyDescent="0.3">
      <c r="A12" s="5">
        <v>42380</v>
      </c>
      <c r="B12" s="6">
        <v>34</v>
      </c>
      <c r="K12" s="4" t="s">
        <v>16</v>
      </c>
      <c r="L12" s="4">
        <v>6.2666666666666657</v>
      </c>
      <c r="M12" s="4">
        <v>4.7</v>
      </c>
      <c r="N12" s="4">
        <v>6.1</v>
      </c>
    </row>
    <row r="13" spans="1:14" x14ac:dyDescent="0.3">
      <c r="A13" s="5">
        <v>42381</v>
      </c>
      <c r="B13" s="6">
        <v>68</v>
      </c>
      <c r="K13" s="4" t="s">
        <v>17</v>
      </c>
      <c r="L13" s="4">
        <v>6.083333333333333</v>
      </c>
      <c r="M13" s="4">
        <v>5.7166666666666659</v>
      </c>
      <c r="N13" s="4">
        <v>5.3500000000000005</v>
      </c>
    </row>
    <row r="14" spans="1:14" x14ac:dyDescent="0.3">
      <c r="A14" s="5">
        <v>42382</v>
      </c>
      <c r="B14" s="6">
        <v>50</v>
      </c>
      <c r="K14" s="4"/>
      <c r="L14" s="4"/>
      <c r="M14" s="4"/>
      <c r="N14" s="4"/>
    </row>
    <row r="15" spans="1:14" x14ac:dyDescent="0.3">
      <c r="A15" s="5">
        <v>42383</v>
      </c>
      <c r="B15" s="6">
        <v>16</v>
      </c>
      <c r="K15" s="4" t="s">
        <v>18</v>
      </c>
      <c r="L15" s="4"/>
      <c r="M15" s="4"/>
      <c r="N15" s="4"/>
    </row>
    <row r="16" spans="1:14" x14ac:dyDescent="0.3">
      <c r="A16" s="5">
        <v>42384</v>
      </c>
      <c r="B16" s="6">
        <v>61</v>
      </c>
      <c r="K16" s="4"/>
      <c r="L16" s="4"/>
      <c r="M16" s="4"/>
      <c r="N16" s="4"/>
    </row>
    <row r="17" spans="1:14" x14ac:dyDescent="0.3">
      <c r="A17" s="5">
        <v>42385</v>
      </c>
      <c r="B17" s="6">
        <v>41</v>
      </c>
      <c r="K17" s="4">
        <f ca="1">OFFSET($K3,8,2)</f>
        <v>6.5375000000000005</v>
      </c>
      <c r="L17" s="4"/>
      <c r="M17" s="4"/>
      <c r="N17" s="4"/>
    </row>
    <row r="18" spans="1:14" x14ac:dyDescent="0.3">
      <c r="A18" s="5">
        <v>42386</v>
      </c>
      <c r="B18" s="6">
        <v>99</v>
      </c>
      <c r="K18" s="4" cm="1">
        <f t="array" aca="1" ref="K18:K21" ca="1">OFFSET($K3,COUNTA($K$3:$K$13)-1,3,-4,1)</f>
        <v>7.1</v>
      </c>
      <c r="L18" s="4"/>
      <c r="M18" s="4"/>
      <c r="N18" s="4"/>
    </row>
    <row r="19" spans="1:14" x14ac:dyDescent="0.3">
      <c r="A19" s="5">
        <v>42387</v>
      </c>
      <c r="B19" s="6">
        <v>68</v>
      </c>
      <c r="K19" s="4">
        <f ca="1"/>
        <v>6.5478260869565226</v>
      </c>
      <c r="L19" s="4"/>
      <c r="M19" s="4"/>
      <c r="N19" s="4"/>
    </row>
    <row r="20" spans="1:14" x14ac:dyDescent="0.3">
      <c r="A20" s="5">
        <v>42388</v>
      </c>
      <c r="B20" s="6">
        <v>84</v>
      </c>
      <c r="K20" s="4">
        <f ca="1"/>
        <v>6.1</v>
      </c>
      <c r="L20" s="4"/>
      <c r="M20" s="4"/>
      <c r="N20" s="4"/>
    </row>
    <row r="21" spans="1:14" x14ac:dyDescent="0.3">
      <c r="A21" s="5">
        <v>42389</v>
      </c>
      <c r="B21" s="6">
        <v>26</v>
      </c>
      <c r="K21" s="4">
        <f ca="1"/>
        <v>5.3500000000000005</v>
      </c>
      <c r="L21" s="4"/>
      <c r="M21" s="4"/>
      <c r="N21" s="4"/>
    </row>
    <row r="22" spans="1:14" x14ac:dyDescent="0.3">
      <c r="C22" s="4" cm="1">
        <f t="array" aca="1" ref="C22:C25" ca="1">OFFSET(A1,COUNTA(A1:A21)-1,1,-4,1)</f>
        <v>99</v>
      </c>
    </row>
    <row r="23" spans="1:14" x14ac:dyDescent="0.3">
      <c r="C23" s="4">
        <f ca="1"/>
        <v>68</v>
      </c>
    </row>
    <row r="24" spans="1:14" x14ac:dyDescent="0.3">
      <c r="C24" s="4">
        <f ca="1"/>
        <v>84</v>
      </c>
    </row>
    <row r="25" spans="1:14" x14ac:dyDescent="0.3">
      <c r="C25" s="4">
        <f ca="1"/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 &amp; COUNTA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T B</dc:creator>
  <cp:lastModifiedBy>GURU T B</cp:lastModifiedBy>
  <dcterms:created xsi:type="dcterms:W3CDTF">2025-06-14T09:05:25Z</dcterms:created>
  <dcterms:modified xsi:type="dcterms:W3CDTF">2025-06-14T09:06:12Z</dcterms:modified>
</cp:coreProperties>
</file>