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8A8EBAAE-68CB-4352-B77E-0C68C5A96F74}" xr6:coauthVersionLast="47" xr6:coauthVersionMax="47" xr10:uidLastSave="{00000000-0000-0000-0000-000000000000}"/>
  <bookViews>
    <workbookView xWindow="-108" yWindow="-108" windowWidth="23256" windowHeight="12456" xr2:uid="{7F43A70C-1434-490B-91A9-B39A31A67E58}"/>
  </bookViews>
  <sheets>
    <sheet name="Date_Time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3" i="1"/>
  <c r="C10" i="1" s="1"/>
  <c r="C2" i="1"/>
  <c r="C14" i="1" s="1"/>
  <c r="C16" i="1" s="1"/>
  <c r="C9" i="1" l="1"/>
  <c r="C5" i="1"/>
  <c r="F9" i="1"/>
  <c r="C8" i="1"/>
  <c r="F5" i="1"/>
  <c r="C6" i="1"/>
  <c r="F10" i="1"/>
  <c r="F6" i="1"/>
  <c r="C12" i="1"/>
  <c r="C7" i="1"/>
  <c r="C13" i="1"/>
</calcChain>
</file>

<file path=xl/sharedStrings.xml><?xml version="1.0" encoding="utf-8"?>
<sst xmlns="http://schemas.openxmlformats.org/spreadsheetml/2006/main" count="18" uniqueCount="18">
  <si>
    <t>Current Date:</t>
  </si>
  <si>
    <t>Current Time:</t>
  </si>
  <si>
    <t>Project Due Date:</t>
  </si>
  <si>
    <t>Current Year:</t>
  </si>
  <si>
    <t>Days until due:</t>
  </si>
  <si>
    <t>Current Month:</t>
  </si>
  <si>
    <t># Workdays until Due:</t>
  </si>
  <si>
    <t>Current Day:</t>
  </si>
  <si>
    <t>Day of Week:</t>
  </si>
  <si>
    <t>Current Hour:</t>
  </si>
  <si>
    <t>Current Minute:</t>
  </si>
  <si>
    <t>Months Remaining:</t>
  </si>
  <si>
    <t>Current Second:</t>
  </si>
  <si>
    <t>Years Remaining:</t>
  </si>
  <si>
    <t>Last day of Month:</t>
  </si>
  <si>
    <t>First day of Month:</t>
  </si>
  <si>
    <t>First day of Year:</t>
  </si>
  <si>
    <t>% through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</si>
</sst>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right"/>
    </xf>
    <xf numFmtId="14" fontId="2" fillId="2" borderId="1" xfId="0" applyNumberFormat="1" applyFont="1" applyFill="1" applyBorder="1" applyAlignment="1">
      <alignment horizontal="center"/>
    </xf>
    <xf numFmtId="2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4" fontId="0" fillId="3" borderId="1" xfId="0" applyNumberFormat="1" applyFill="1" applyBorder="1" applyAlignment="1">
      <alignment horizontal="center"/>
    </xf>
    <xf numFmtId="0" fontId="0" fillId="0" borderId="1" xfId="0" applyBorder="1"/>
    <xf numFmtId="14" fontId="0" fillId="3" borderId="2" xfId="0" applyNumberForma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114300</xdr:rowOff>
    </xdr:from>
    <xdr:to>
      <xdr:col>6</xdr:col>
      <xdr:colOff>381000</xdr:colOff>
      <xdr:row>3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768F336-C9F7-434C-BF36-6A9DB7B27538}"/>
            </a:ext>
          </a:extLst>
        </xdr:cNvPr>
        <xdr:cNvCxnSpPr/>
      </xdr:nvCxnSpPr>
      <xdr:spPr>
        <a:xfrm>
          <a:off x="421005" y="678180"/>
          <a:ext cx="543877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8476-F1E5-4009-8588-27253E757A62}">
  <sheetPr>
    <tabColor rgb="FFFF6699"/>
  </sheetPr>
  <dimension ref="B2:H16"/>
  <sheetViews>
    <sheetView showGridLines="0" tabSelected="1" workbookViewId="0">
      <selection activeCell="G19" sqref="G19"/>
    </sheetView>
  </sheetViews>
  <sheetFormatPr defaultRowHeight="14.4" x14ac:dyDescent="0.3"/>
  <cols>
    <col min="1" max="1" width="6" customWidth="1"/>
    <col min="2" max="2" width="17.77734375" customWidth="1"/>
    <col min="3" max="3" width="19" style="4" customWidth="1"/>
    <col min="4" max="4" width="12.5546875" customWidth="1"/>
    <col min="5" max="5" width="11.77734375" customWidth="1"/>
    <col min="6" max="6" width="12.77734375" customWidth="1"/>
    <col min="7" max="7" width="10.21875" customWidth="1"/>
    <col min="8" max="8" width="20.21875" customWidth="1"/>
    <col min="9" max="9" width="15.5546875" customWidth="1"/>
  </cols>
  <sheetData>
    <row r="2" spans="2:8" ht="15" thickBot="1" x14ac:dyDescent="0.35">
      <c r="B2" s="1" t="s">
        <v>0</v>
      </c>
      <c r="C2" s="2">
        <f ca="1">TODAY()</f>
        <v>45822</v>
      </c>
    </row>
    <row r="3" spans="2:8" ht="15" thickBot="1" x14ac:dyDescent="0.35">
      <c r="B3" s="1" t="s">
        <v>1</v>
      </c>
      <c r="C3" s="3">
        <f ca="1">NOW()</f>
        <v>45822.613225694447</v>
      </c>
      <c r="E3" s="1" t="s">
        <v>2</v>
      </c>
      <c r="F3" s="2">
        <v>44684</v>
      </c>
    </row>
    <row r="4" spans="2:8" ht="18.75" customHeight="1" x14ac:dyDescent="0.3">
      <c r="B4" s="1"/>
      <c r="F4" s="4"/>
    </row>
    <row r="5" spans="2:8" ht="15" thickBot="1" x14ac:dyDescent="0.35">
      <c r="B5" s="5" t="s">
        <v>3</v>
      </c>
      <c r="C5" s="6">
        <f ca="1">YEAR(C2)</f>
        <v>2025</v>
      </c>
      <c r="E5" s="5" t="s">
        <v>4</v>
      </c>
      <c r="F5" s="6">
        <f ca="1">F3-C2</f>
        <v>-1138</v>
      </c>
    </row>
    <row r="6" spans="2:8" ht="15" thickBot="1" x14ac:dyDescent="0.35">
      <c r="B6" s="5" t="s">
        <v>5</v>
      </c>
      <c r="C6" s="7">
        <f ca="1">MONTH(C2)</f>
        <v>6</v>
      </c>
      <c r="E6" s="5" t="s">
        <v>6</v>
      </c>
      <c r="F6" s="7">
        <f ca="1">NETWORKDAYS(C2,F3)</f>
        <v>-814</v>
      </c>
    </row>
    <row r="7" spans="2:8" ht="15" thickBot="1" x14ac:dyDescent="0.35">
      <c r="B7" s="5" t="s">
        <v>7</v>
      </c>
      <c r="C7" s="7">
        <f ca="1">DAY(C2)</f>
        <v>14</v>
      </c>
      <c r="E7" s="5" t="s">
        <v>8</v>
      </c>
      <c r="F7" s="8">
        <f>WEEKDAY(F3)</f>
        <v>3</v>
      </c>
      <c r="H7" s="5"/>
    </row>
    <row r="8" spans="2:8" ht="15" thickBot="1" x14ac:dyDescent="0.35">
      <c r="B8" s="5" t="s">
        <v>9</v>
      </c>
      <c r="C8" s="7">
        <f ca="1">HOUR(C3)</f>
        <v>14</v>
      </c>
    </row>
    <row r="9" spans="2:8" ht="15" thickBot="1" x14ac:dyDescent="0.35">
      <c r="B9" s="5" t="s">
        <v>10</v>
      </c>
      <c r="C9" s="7">
        <f ca="1">MINUTE(C3)</f>
        <v>43</v>
      </c>
      <c r="E9" s="5" t="s">
        <v>11</v>
      </c>
      <c r="F9" s="7" t="e">
        <f ca="1">DATEDIF(C2,F3,"M")</f>
        <v>#NUM!</v>
      </c>
    </row>
    <row r="10" spans="2:8" x14ac:dyDescent="0.3">
      <c r="B10" s="5" t="s">
        <v>12</v>
      </c>
      <c r="C10" s="9">
        <f ca="1">SECOND(C3)</f>
        <v>3</v>
      </c>
      <c r="E10" s="5" t="s">
        <v>13</v>
      </c>
      <c r="F10" s="9" t="e">
        <f ca="1">DATEDIF(C2,F3,"Y")</f>
        <v>#NUM!</v>
      </c>
    </row>
    <row r="11" spans="2:8" x14ac:dyDescent="0.3">
      <c r="B11" s="10"/>
    </row>
    <row r="12" spans="2:8" ht="15" thickBot="1" x14ac:dyDescent="0.35">
      <c r="B12" s="5" t="s">
        <v>14</v>
      </c>
      <c r="C12" s="11">
        <f ca="1">EOMONTH(C2,0)</f>
        <v>45838</v>
      </c>
      <c r="G12" s="12"/>
    </row>
    <row r="13" spans="2:8" ht="15" thickBot="1" x14ac:dyDescent="0.35">
      <c r="B13" s="5" t="s">
        <v>15</v>
      </c>
      <c r="C13" s="13">
        <f ca="1">EOMONTH(C2,-1)+1</f>
        <v>45809</v>
      </c>
    </row>
    <row r="14" spans="2:8" ht="15" thickBot="1" x14ac:dyDescent="0.35">
      <c r="B14" s="5" t="s">
        <v>16</v>
      </c>
      <c r="C14" s="13">
        <f ca="1">EOMONTH($C$2,(-1*MONTH(C2)))+1</f>
        <v>45658</v>
      </c>
    </row>
    <row r="15" spans="2:8" ht="15" thickBot="1" x14ac:dyDescent="0.35"/>
    <row r="16" spans="2:8" ht="15" thickBot="1" x14ac:dyDescent="0.35">
      <c r="B16" s="5" t="s">
        <v>17</v>
      </c>
      <c r="C16" s="14">
        <f ca="1">YEARFRAC(C14,C2,1)</f>
        <v>0.44931506849315067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2025-06-14T09:13:02Z</dcterms:created>
  <dcterms:modified xsi:type="dcterms:W3CDTF">2025-06-14T09:13:21Z</dcterms:modified>
</cp:coreProperties>
</file>