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uru\Excel Advance\"/>
    </mc:Choice>
  </mc:AlternateContent>
  <xr:revisionPtr revIDLastSave="0" documentId="8_{B31C5B29-BB87-4DF8-A4DD-F0901DD2FCDA}" xr6:coauthVersionLast="47" xr6:coauthVersionMax="47" xr10:uidLastSave="{00000000-0000-0000-0000-000000000000}"/>
  <bookViews>
    <workbookView xWindow="-108" yWindow="-108" windowWidth="23256" windowHeight="12456" xr2:uid="{01C273CF-A1D6-4E8B-AAD6-E2925E83249C}"/>
  </bookViews>
  <sheets>
    <sheet name="Lookup Functions" sheetId="1" r:id="rId1"/>
    <sheet name="State Income" sheetId="3" r:id="rId2"/>
    <sheet name="State Abbreviations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F205" i="1"/>
  <c r="A205" i="1"/>
  <c r="G205" i="1" s="1"/>
  <c r="F204" i="1"/>
  <c r="A204" i="1"/>
  <c r="G204" i="1" s="1"/>
  <c r="F203" i="1"/>
  <c r="A203" i="1"/>
  <c r="G203" i="1" s="1"/>
  <c r="G202" i="1"/>
  <c r="F202" i="1"/>
  <c r="A202" i="1"/>
  <c r="G201" i="1"/>
  <c r="F201" i="1"/>
  <c r="A201" i="1"/>
  <c r="G200" i="1"/>
  <c r="F200" i="1"/>
  <c r="A200" i="1"/>
  <c r="F199" i="1"/>
  <c r="A199" i="1"/>
  <c r="G199" i="1" s="1"/>
  <c r="F198" i="1"/>
  <c r="A198" i="1"/>
  <c r="G198" i="1" s="1"/>
  <c r="F197" i="1"/>
  <c r="A197" i="1"/>
  <c r="G197" i="1" s="1"/>
  <c r="F196" i="1"/>
  <c r="A196" i="1"/>
  <c r="G196" i="1" s="1"/>
  <c r="F195" i="1"/>
  <c r="A195" i="1"/>
  <c r="G195" i="1" s="1"/>
  <c r="G194" i="1"/>
  <c r="F194" i="1"/>
  <c r="A194" i="1"/>
  <c r="G193" i="1"/>
  <c r="F193" i="1"/>
  <c r="A193" i="1"/>
  <c r="G192" i="1"/>
  <c r="F192" i="1"/>
  <c r="A192" i="1"/>
  <c r="F191" i="1"/>
  <c r="A191" i="1"/>
  <c r="G191" i="1" s="1"/>
  <c r="F190" i="1"/>
  <c r="A190" i="1"/>
  <c r="G190" i="1" s="1"/>
  <c r="F189" i="1"/>
  <c r="A189" i="1"/>
  <c r="G189" i="1" s="1"/>
  <c r="F188" i="1"/>
  <c r="A188" i="1"/>
  <c r="G188" i="1" s="1"/>
  <c r="F187" i="1"/>
  <c r="A187" i="1"/>
  <c r="G187" i="1" s="1"/>
  <c r="G186" i="1"/>
  <c r="F186" i="1"/>
  <c r="A186" i="1"/>
  <c r="G185" i="1"/>
  <c r="F185" i="1"/>
  <c r="A185" i="1"/>
  <c r="G184" i="1"/>
  <c r="F184" i="1"/>
  <c r="A184" i="1"/>
  <c r="F183" i="1"/>
  <c r="A183" i="1"/>
  <c r="G183" i="1" s="1"/>
  <c r="F182" i="1"/>
  <c r="A182" i="1"/>
  <c r="G182" i="1" s="1"/>
  <c r="F181" i="1"/>
  <c r="A181" i="1"/>
  <c r="G181" i="1" s="1"/>
  <c r="F180" i="1"/>
  <c r="A180" i="1"/>
  <c r="G180" i="1" s="1"/>
  <c r="F179" i="1"/>
  <c r="A179" i="1"/>
  <c r="G179" i="1" s="1"/>
  <c r="G178" i="1"/>
  <c r="F178" i="1"/>
  <c r="A178" i="1"/>
  <c r="G177" i="1"/>
  <c r="F177" i="1"/>
  <c r="A177" i="1"/>
  <c r="G176" i="1"/>
  <c r="F176" i="1"/>
  <c r="A176" i="1"/>
  <c r="F175" i="1"/>
  <c r="A175" i="1"/>
  <c r="G175" i="1" s="1"/>
  <c r="F174" i="1"/>
  <c r="A174" i="1"/>
  <c r="G174" i="1" s="1"/>
  <c r="F173" i="1"/>
  <c r="A173" i="1"/>
  <c r="G173" i="1" s="1"/>
  <c r="F172" i="1"/>
  <c r="A172" i="1"/>
  <c r="G172" i="1" s="1"/>
  <c r="F171" i="1"/>
  <c r="A171" i="1"/>
  <c r="G171" i="1" s="1"/>
  <c r="G170" i="1"/>
  <c r="F170" i="1"/>
  <c r="A170" i="1"/>
  <c r="G169" i="1"/>
  <c r="F169" i="1"/>
  <c r="A169" i="1"/>
  <c r="G168" i="1"/>
  <c r="F168" i="1"/>
  <c r="A168" i="1"/>
  <c r="F167" i="1"/>
  <c r="A167" i="1"/>
  <c r="G167" i="1" s="1"/>
  <c r="F166" i="1"/>
  <c r="A166" i="1"/>
  <c r="G166" i="1" s="1"/>
  <c r="F165" i="1"/>
  <c r="A165" i="1"/>
  <c r="G165" i="1" s="1"/>
  <c r="F164" i="1"/>
  <c r="A164" i="1"/>
  <c r="G164" i="1" s="1"/>
  <c r="F163" i="1"/>
  <c r="A163" i="1"/>
  <c r="G163" i="1" s="1"/>
  <c r="G162" i="1"/>
  <c r="F162" i="1"/>
  <c r="A162" i="1"/>
  <c r="G161" i="1"/>
  <c r="F161" i="1"/>
  <c r="A161" i="1"/>
  <c r="G160" i="1"/>
  <c r="F160" i="1"/>
  <c r="A160" i="1"/>
  <c r="F159" i="1"/>
  <c r="A159" i="1"/>
  <c r="G159" i="1" s="1"/>
  <c r="F158" i="1"/>
  <c r="A158" i="1"/>
  <c r="G158" i="1" s="1"/>
  <c r="F157" i="1"/>
  <c r="A157" i="1"/>
  <c r="G157" i="1" s="1"/>
  <c r="F156" i="1"/>
  <c r="A156" i="1"/>
  <c r="G156" i="1" s="1"/>
  <c r="F155" i="1"/>
  <c r="A155" i="1"/>
  <c r="G155" i="1" s="1"/>
  <c r="G154" i="1"/>
  <c r="F154" i="1"/>
  <c r="A154" i="1"/>
  <c r="G153" i="1"/>
  <c r="F153" i="1"/>
  <c r="A153" i="1"/>
  <c r="G152" i="1"/>
  <c r="F152" i="1"/>
  <c r="A152" i="1"/>
  <c r="F151" i="1"/>
  <c r="A151" i="1"/>
  <c r="G151" i="1" s="1"/>
  <c r="F150" i="1"/>
  <c r="A150" i="1"/>
  <c r="G150" i="1" s="1"/>
  <c r="F149" i="1"/>
  <c r="A149" i="1"/>
  <c r="G149" i="1" s="1"/>
  <c r="F148" i="1"/>
  <c r="A148" i="1"/>
  <c r="G148" i="1" s="1"/>
  <c r="F147" i="1"/>
  <c r="A147" i="1"/>
  <c r="G147" i="1" s="1"/>
  <c r="G146" i="1"/>
  <c r="F146" i="1"/>
  <c r="A146" i="1"/>
  <c r="G145" i="1"/>
  <c r="F145" i="1"/>
  <c r="A145" i="1"/>
  <c r="G144" i="1"/>
  <c r="F144" i="1"/>
  <c r="A144" i="1"/>
  <c r="F143" i="1"/>
  <c r="A143" i="1"/>
  <c r="G143" i="1" s="1"/>
  <c r="F142" i="1"/>
  <c r="A142" i="1"/>
  <c r="G142" i="1" s="1"/>
  <c r="F141" i="1"/>
  <c r="A141" i="1"/>
  <c r="G141" i="1" s="1"/>
  <c r="F140" i="1"/>
  <c r="A140" i="1"/>
  <c r="G140" i="1" s="1"/>
  <c r="F139" i="1"/>
  <c r="A139" i="1"/>
  <c r="G139" i="1" s="1"/>
  <c r="G138" i="1"/>
  <c r="F138" i="1"/>
  <c r="A138" i="1"/>
  <c r="G137" i="1"/>
  <c r="F137" i="1"/>
  <c r="A137" i="1"/>
  <c r="G136" i="1"/>
  <c r="F136" i="1"/>
  <c r="A136" i="1"/>
  <c r="F135" i="1"/>
  <c r="A135" i="1"/>
  <c r="G135" i="1" s="1"/>
  <c r="F134" i="1"/>
  <c r="A134" i="1"/>
  <c r="G134" i="1" s="1"/>
  <c r="F133" i="1"/>
  <c r="A133" i="1"/>
  <c r="G133" i="1" s="1"/>
  <c r="F132" i="1"/>
  <c r="A132" i="1"/>
  <c r="G132" i="1" s="1"/>
  <c r="F131" i="1"/>
  <c r="A131" i="1"/>
  <c r="G131" i="1" s="1"/>
  <c r="G130" i="1"/>
  <c r="F130" i="1"/>
  <c r="A130" i="1"/>
  <c r="G129" i="1"/>
  <c r="F129" i="1"/>
  <c r="A129" i="1"/>
  <c r="G128" i="1"/>
  <c r="F128" i="1"/>
  <c r="A128" i="1"/>
  <c r="F127" i="1"/>
  <c r="A127" i="1"/>
  <c r="G127" i="1" s="1"/>
  <c r="F126" i="1"/>
  <c r="A126" i="1"/>
  <c r="G126" i="1" s="1"/>
  <c r="F125" i="1"/>
  <c r="A125" i="1"/>
  <c r="G125" i="1" s="1"/>
  <c r="F124" i="1"/>
  <c r="A124" i="1"/>
  <c r="G124" i="1" s="1"/>
  <c r="F123" i="1"/>
  <c r="A123" i="1"/>
  <c r="G123" i="1" s="1"/>
  <c r="G122" i="1"/>
  <c r="F122" i="1"/>
  <c r="A122" i="1"/>
  <c r="G121" i="1"/>
  <c r="F121" i="1"/>
  <c r="A121" i="1"/>
  <c r="G120" i="1"/>
  <c r="F120" i="1"/>
  <c r="A120" i="1"/>
  <c r="F119" i="1"/>
  <c r="A119" i="1"/>
  <c r="G119" i="1" s="1"/>
  <c r="F118" i="1"/>
  <c r="A118" i="1"/>
  <c r="G118" i="1" s="1"/>
  <c r="F117" i="1"/>
  <c r="A117" i="1"/>
  <c r="G117" i="1" s="1"/>
  <c r="F116" i="1"/>
  <c r="A116" i="1"/>
  <c r="G116" i="1" s="1"/>
  <c r="F115" i="1"/>
  <c r="A115" i="1"/>
  <c r="G115" i="1" s="1"/>
  <c r="G114" i="1"/>
  <c r="F114" i="1"/>
  <c r="A114" i="1"/>
  <c r="G113" i="1"/>
  <c r="F113" i="1"/>
  <c r="A113" i="1"/>
  <c r="G112" i="1"/>
  <c r="F112" i="1"/>
  <c r="A112" i="1"/>
  <c r="F111" i="1"/>
  <c r="A111" i="1"/>
  <c r="G111" i="1" s="1"/>
  <c r="F110" i="1"/>
  <c r="A110" i="1"/>
  <c r="G110" i="1" s="1"/>
  <c r="F109" i="1"/>
  <c r="A109" i="1"/>
  <c r="G109" i="1" s="1"/>
  <c r="F108" i="1"/>
  <c r="A108" i="1"/>
  <c r="G108" i="1" s="1"/>
  <c r="F107" i="1"/>
  <c r="A107" i="1"/>
  <c r="G107" i="1" s="1"/>
  <c r="G106" i="1"/>
  <c r="F106" i="1"/>
  <c r="A106" i="1"/>
  <c r="G105" i="1"/>
  <c r="F105" i="1"/>
  <c r="A105" i="1"/>
  <c r="G104" i="1"/>
  <c r="F104" i="1"/>
  <c r="A104" i="1"/>
  <c r="F103" i="1"/>
  <c r="A103" i="1"/>
  <c r="G103" i="1" s="1"/>
  <c r="F102" i="1"/>
  <c r="A102" i="1"/>
  <c r="G102" i="1" s="1"/>
  <c r="F101" i="1"/>
  <c r="A101" i="1"/>
  <c r="G101" i="1" s="1"/>
  <c r="F100" i="1"/>
  <c r="A100" i="1"/>
  <c r="G100" i="1" s="1"/>
  <c r="G99" i="1"/>
  <c r="F99" i="1"/>
  <c r="A99" i="1"/>
  <c r="G98" i="1"/>
  <c r="F98" i="1"/>
  <c r="A98" i="1"/>
  <c r="G97" i="1"/>
  <c r="F97" i="1"/>
  <c r="A97" i="1"/>
  <c r="G96" i="1"/>
  <c r="F96" i="1"/>
  <c r="A96" i="1"/>
  <c r="F95" i="1"/>
  <c r="A95" i="1"/>
  <c r="G95" i="1" s="1"/>
  <c r="F94" i="1"/>
  <c r="A94" i="1"/>
  <c r="G94" i="1" s="1"/>
  <c r="F93" i="1"/>
  <c r="A93" i="1"/>
  <c r="G93" i="1" s="1"/>
  <c r="F92" i="1"/>
  <c r="A92" i="1"/>
  <c r="G92" i="1" s="1"/>
  <c r="G91" i="1"/>
  <c r="F91" i="1"/>
  <c r="A91" i="1"/>
  <c r="G90" i="1"/>
  <c r="F90" i="1"/>
  <c r="A90" i="1"/>
  <c r="G89" i="1"/>
  <c r="F89" i="1"/>
  <c r="A89" i="1"/>
  <c r="G88" i="1"/>
  <c r="F88" i="1"/>
  <c r="A88" i="1"/>
  <c r="F87" i="1"/>
  <c r="A87" i="1"/>
  <c r="G87" i="1" s="1"/>
  <c r="F86" i="1"/>
  <c r="A86" i="1"/>
  <c r="G86" i="1" s="1"/>
  <c r="F85" i="1"/>
  <c r="A85" i="1"/>
  <c r="G85" i="1" s="1"/>
  <c r="F84" i="1"/>
  <c r="A84" i="1"/>
  <c r="G84" i="1" s="1"/>
  <c r="G83" i="1"/>
  <c r="F83" i="1"/>
  <c r="A83" i="1"/>
  <c r="G82" i="1"/>
  <c r="F82" i="1"/>
  <c r="A82" i="1"/>
  <c r="G81" i="1"/>
  <c r="F81" i="1"/>
  <c r="A81" i="1"/>
  <c r="G80" i="1"/>
  <c r="F80" i="1"/>
  <c r="A80" i="1"/>
  <c r="F79" i="1"/>
  <c r="A79" i="1"/>
  <c r="G79" i="1" s="1"/>
  <c r="F78" i="1"/>
  <c r="A78" i="1"/>
  <c r="G78" i="1" s="1"/>
  <c r="F77" i="1"/>
  <c r="A77" i="1"/>
  <c r="G77" i="1" s="1"/>
  <c r="F76" i="1"/>
  <c r="A76" i="1"/>
  <c r="G76" i="1" s="1"/>
  <c r="G75" i="1"/>
  <c r="F75" i="1"/>
  <c r="A75" i="1"/>
  <c r="G74" i="1"/>
  <c r="F74" i="1"/>
  <c r="A74" i="1"/>
  <c r="G73" i="1"/>
  <c r="F73" i="1"/>
  <c r="A73" i="1"/>
  <c r="G72" i="1"/>
  <c r="F72" i="1"/>
  <c r="A72" i="1"/>
  <c r="F71" i="1"/>
  <c r="A71" i="1"/>
  <c r="G71" i="1" s="1"/>
  <c r="F70" i="1"/>
  <c r="A70" i="1"/>
  <c r="G70" i="1" s="1"/>
  <c r="F69" i="1"/>
  <c r="A69" i="1"/>
  <c r="G69" i="1" s="1"/>
  <c r="F68" i="1"/>
  <c r="A68" i="1"/>
  <c r="G68" i="1" s="1"/>
  <c r="G67" i="1"/>
  <c r="F67" i="1"/>
  <c r="A67" i="1"/>
  <c r="G66" i="1"/>
  <c r="F66" i="1"/>
  <c r="A66" i="1"/>
  <c r="G65" i="1"/>
  <c r="F65" i="1"/>
  <c r="A65" i="1"/>
  <c r="G64" i="1"/>
  <c r="F64" i="1"/>
  <c r="A64" i="1"/>
  <c r="F63" i="1"/>
  <c r="A63" i="1"/>
  <c r="G63" i="1" s="1"/>
  <c r="F62" i="1"/>
  <c r="A62" i="1"/>
  <c r="G62" i="1" s="1"/>
  <c r="F61" i="1"/>
  <c r="A61" i="1"/>
  <c r="G61" i="1" s="1"/>
  <c r="F60" i="1"/>
  <c r="A60" i="1"/>
  <c r="G60" i="1" s="1"/>
  <c r="G59" i="1"/>
  <c r="F59" i="1"/>
  <c r="A59" i="1"/>
  <c r="G58" i="1"/>
  <c r="F58" i="1"/>
  <c r="A58" i="1"/>
  <c r="G57" i="1"/>
  <c r="F57" i="1"/>
  <c r="A57" i="1"/>
  <c r="G56" i="1"/>
  <c r="F56" i="1"/>
  <c r="A56" i="1"/>
  <c r="F55" i="1"/>
  <c r="A55" i="1"/>
  <c r="G55" i="1" s="1"/>
  <c r="F54" i="1"/>
  <c r="A54" i="1"/>
  <c r="G54" i="1" s="1"/>
  <c r="F53" i="1"/>
  <c r="A53" i="1"/>
  <c r="G53" i="1" s="1"/>
  <c r="F52" i="1"/>
  <c r="A52" i="1"/>
  <c r="G52" i="1" s="1"/>
  <c r="G51" i="1"/>
  <c r="F51" i="1"/>
  <c r="A51" i="1"/>
  <c r="G50" i="1"/>
  <c r="F50" i="1"/>
  <c r="A50" i="1"/>
  <c r="G49" i="1"/>
  <c r="F49" i="1"/>
  <c r="A49" i="1"/>
  <c r="G48" i="1"/>
  <c r="F48" i="1"/>
  <c r="A48" i="1"/>
  <c r="F47" i="1"/>
  <c r="A47" i="1"/>
  <c r="G47" i="1" s="1"/>
  <c r="F46" i="1"/>
  <c r="A46" i="1"/>
  <c r="G46" i="1" s="1"/>
  <c r="F45" i="1"/>
  <c r="A45" i="1"/>
  <c r="G45" i="1" s="1"/>
  <c r="F44" i="1"/>
  <c r="A44" i="1"/>
  <c r="G44" i="1" s="1"/>
  <c r="G43" i="1"/>
  <c r="F43" i="1"/>
  <c r="A43" i="1"/>
  <c r="G42" i="1"/>
  <c r="F42" i="1"/>
  <c r="A42" i="1"/>
  <c r="G41" i="1"/>
  <c r="F41" i="1"/>
  <c r="A41" i="1"/>
  <c r="G40" i="1"/>
  <c r="F40" i="1"/>
  <c r="A40" i="1"/>
  <c r="F39" i="1"/>
  <c r="A39" i="1"/>
  <c r="G39" i="1" s="1"/>
  <c r="F38" i="1"/>
  <c r="A38" i="1"/>
  <c r="G38" i="1" s="1"/>
  <c r="F37" i="1"/>
  <c r="A37" i="1"/>
  <c r="G37" i="1" s="1"/>
  <c r="F36" i="1"/>
  <c r="A36" i="1"/>
  <c r="G36" i="1" s="1"/>
  <c r="G35" i="1"/>
  <c r="F35" i="1"/>
  <c r="A35" i="1"/>
  <c r="G34" i="1"/>
  <c r="F34" i="1"/>
  <c r="A34" i="1"/>
  <c r="G33" i="1"/>
  <c r="F33" i="1"/>
  <c r="A33" i="1"/>
  <c r="G32" i="1"/>
  <c r="F32" i="1"/>
  <c r="A32" i="1"/>
  <c r="F31" i="1"/>
  <c r="A31" i="1"/>
  <c r="G31" i="1" s="1"/>
  <c r="F30" i="1"/>
  <c r="A30" i="1"/>
  <c r="G30" i="1" s="1"/>
  <c r="F29" i="1"/>
  <c r="A29" i="1"/>
  <c r="G29" i="1" s="1"/>
  <c r="F28" i="1"/>
  <c r="A28" i="1"/>
  <c r="G28" i="1" s="1"/>
  <c r="G27" i="1"/>
  <c r="F27" i="1"/>
  <c r="A27" i="1"/>
  <c r="G26" i="1"/>
  <c r="F26" i="1"/>
  <c r="A26" i="1"/>
  <c r="G25" i="1"/>
  <c r="F25" i="1"/>
  <c r="A25" i="1"/>
  <c r="G24" i="1"/>
  <c r="F24" i="1"/>
  <c r="A24" i="1"/>
  <c r="F23" i="1"/>
  <c r="A23" i="1"/>
  <c r="G23" i="1" s="1"/>
  <c r="F22" i="1"/>
  <c r="A22" i="1"/>
  <c r="G22" i="1" s="1"/>
  <c r="F21" i="1"/>
  <c r="A21" i="1"/>
  <c r="G21" i="1" s="1"/>
  <c r="F20" i="1"/>
  <c r="A20" i="1"/>
  <c r="G20" i="1" s="1"/>
  <c r="G19" i="1"/>
  <c r="F19" i="1"/>
  <c r="A19" i="1"/>
  <c r="G18" i="1"/>
  <c r="F18" i="1"/>
  <c r="A18" i="1"/>
  <c r="G17" i="1"/>
  <c r="F17" i="1"/>
  <c r="A17" i="1"/>
  <c r="G16" i="1"/>
  <c r="F16" i="1"/>
  <c r="A16" i="1"/>
  <c r="F15" i="1"/>
  <c r="A15" i="1"/>
  <c r="G15" i="1" s="1"/>
  <c r="F14" i="1"/>
  <c r="A14" i="1"/>
  <c r="G14" i="1" s="1"/>
  <c r="F13" i="1"/>
  <c r="A13" i="1"/>
  <c r="G13" i="1" s="1"/>
  <c r="F12" i="1"/>
  <c r="A12" i="1"/>
  <c r="G12" i="1" s="1"/>
  <c r="G11" i="1"/>
  <c r="F11" i="1"/>
  <c r="A11" i="1"/>
  <c r="G10" i="1"/>
  <c r="F10" i="1"/>
  <c r="A10" i="1"/>
  <c r="G9" i="1"/>
  <c r="F9" i="1"/>
  <c r="A9" i="1"/>
  <c r="G8" i="1"/>
  <c r="F8" i="1"/>
  <c r="A8" i="1"/>
  <c r="F7" i="1"/>
  <c r="A7" i="1"/>
  <c r="G7" i="1" s="1"/>
  <c r="F6" i="1"/>
  <c r="A6" i="1"/>
  <c r="G6" i="1" s="1"/>
  <c r="F5" i="1"/>
  <c r="A5" i="1"/>
  <c r="G5" i="1" s="1"/>
  <c r="F4" i="1"/>
  <c r="A4" i="1"/>
  <c r="G4" i="1" s="1"/>
  <c r="G3" i="1"/>
  <c r="F3" i="1"/>
  <c r="A3" i="1"/>
  <c r="G2" i="1"/>
  <c r="A2" i="1"/>
</calcChain>
</file>

<file path=xl/sharedStrings.xml><?xml version="1.0" encoding="utf-8"?>
<sst xmlns="http://schemas.openxmlformats.org/spreadsheetml/2006/main" count="508" uniqueCount="109">
  <si>
    <t>Key</t>
  </si>
  <si>
    <t>State</t>
  </si>
  <si>
    <t>Year</t>
  </si>
  <si>
    <t>Total Population</t>
  </si>
  <si>
    <t>Student Population</t>
  </si>
  <si>
    <t>State Abbreviation</t>
  </si>
  <si>
    <t>Per Capita Income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</si>
  <si>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</si>
  <si>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</si>
  <si>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</si>
  <si>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</si>
  <si>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</si>
  <si>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</si>
  <si>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</si>
  <si>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</si>
  <si>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</si>
  <si>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</si>
  <si>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</si>
  <si>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</si>
  <si>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</si>
  <si>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</si>
  <si>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</si>
  <si>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</si>
  <si>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</si>
  <si>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</si>
  <si>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</si>
  <si>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</si>
  <si>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</si>
  <si>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</si>
  <si>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</si>
  <si>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</si>
  <si>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</si>
  <si>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</si>
  <si>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</si>
  <si>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</si>
  <si>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</si>
  <si>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</si>
  <si>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</si>
  <si>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</si>
  <si>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</si>
  <si>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</si>
  <si>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</si>
  <si>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</si>
  <si>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</si>
  <si>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</si>
  <si>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</si>
  <si>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</si>
  <si>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</si>
  <si>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</si>
  <si>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</si>
  <si>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</si>
  <si>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</si>
  <si>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</si>
  <si>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</si>
  <si>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</si>
  <si>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</si>
  <si>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</si>
  <si>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</si>
  <si>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</t>
  </si>
  <si>
    <t>AK</t>
  </si>
  <si>
    <t>AZ</t>
  </si>
  <si>
    <t>AR</t>
  </si>
  <si>
    <t>CA</t>
  </si>
  <si>
    <t>CO</t>
  </si>
  <si>
    <t>CT</t>
  </si>
  <si>
    <t>DC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</si>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</sst>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4" fontId="2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247651</xdr:colOff>
      <xdr:row>1</xdr:row>
      <xdr:rowOff>152400</xdr:rowOff>
    </xdr:from>
    <xdr:to>
      <xdr:col>14</xdr:col>
      <xdr:colOff>85725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63DED5-7B3F-4FFF-9DD0-FB2D25574C3C}"/>
            </a:ext>
          </a:extLst>
        </xdr:cNvPr>
        <xdr:cNvSpPr/>
      </xdr:nvSpPr>
      <xdr:spPr>
        <a:xfrm>
          <a:off x="7692391" y="487680"/>
          <a:ext cx="4051934" cy="223456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</a:t>
          </a:r>
          <a:r>
            <a:rPr lang="en-US" sz="1100" u="none" baseline="0">
              <a:solidFill>
                <a:sysClr val="windowText" lastClr="000000"/>
              </a:solidFill>
            </a:rPr>
            <a:t>Populate the 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</a:t>
          </a:r>
          <a:r>
            <a:rPr lang="en-US" sz="1100" u="none" baseline="0">
              <a:solidFill>
                <a:sysClr val="windowText" lastClr="000000"/>
              </a:solidFill>
            </a:rPr>
            <a:t> field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Abbreviations</a:t>
          </a:r>
          <a:r>
            <a:rPr lang="en-US" sz="1100" u="none" baseline="0">
              <a:solidFill>
                <a:sysClr val="windowText" lastClr="000000"/>
              </a:solidFill>
            </a:rPr>
            <a:t>" tab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Income (2001-2004)</a:t>
          </a:r>
          <a:r>
            <a:rPr lang="en-US" sz="1100" u="none" baseline="0">
              <a:solidFill>
                <a:sysClr val="windowText" lastClr="000000"/>
              </a:solidFill>
            </a:rPr>
            <a:t>" sheet.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Change the errors in the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column to display "</a:t>
          </a:r>
          <a:r>
            <a:rPr lang="en-US" sz="1100" b="1" u="none" baseline="0">
              <a:solidFill>
                <a:sysClr val="windowText" lastClr="000000"/>
              </a:solidFill>
            </a:rPr>
            <a:t>NO INCOME DATA</a:t>
          </a:r>
          <a:r>
            <a:rPr lang="en-US" sz="1100" u="none" baseline="0">
              <a:solidFill>
                <a:sysClr val="windowText" lastClr="000000"/>
              </a:solidFill>
            </a:rPr>
            <a:t>" rather than </a:t>
          </a:r>
          <a:r>
            <a:rPr lang="en-US" sz="1100" b="1" u="none" baseline="0">
              <a:solidFill>
                <a:sysClr val="windowText" lastClr="000000"/>
              </a:solidFill>
            </a:rPr>
            <a:t>#N/A.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van\Downloads\Upload\Advanced%20Excel.xlsx" TargetMode="External"/><Relationship Id="rId1" Type="http://schemas.openxmlformats.org/officeDocument/2006/relationships/externalLinkPath" Target="file:///C:\Users\pavan\Downloads\Upload\Advanced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ulas"/>
      <sheetName val="Logical Operators"/>
      <sheetName val="Advanced Logical Operators "/>
      <sheetName val="Database Functions"/>
      <sheetName val="Stats Functions"/>
      <sheetName val="State Abbreviations"/>
      <sheetName val="State Income (2001-2004)"/>
      <sheetName val="Lookup Functions"/>
      <sheetName val="Advanced VLOOKUP"/>
      <sheetName val="VLOOKUP RANGE"/>
      <sheetName val="HLOOKUP"/>
      <sheetName val="INDEX &amp; MATCH"/>
      <sheetName val="OFFSET &amp; COUNTA"/>
      <sheetName val="Text Functions"/>
      <sheetName val="Cleaning data"/>
      <sheetName val="Formula Formatting"/>
      <sheetName val="Date_Time Functions"/>
      <sheetName val="Dates_Time"/>
      <sheetName val="Connecticut"/>
      <sheetName val="Maine"/>
      <sheetName val="New Hampshire"/>
      <sheetName val="Consolidate Summary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State</v>
          </cell>
          <cell r="B1" t="str">
            <v>State Abbreviation</v>
          </cell>
        </row>
        <row r="2">
          <cell r="A2" t="str">
            <v>Alabama</v>
          </cell>
          <cell r="B2" t="str">
            <v>AL</v>
          </cell>
        </row>
        <row r="3">
          <cell r="A3" t="str">
            <v>Alaska</v>
          </cell>
          <cell r="B3" t="str">
            <v>AK</v>
          </cell>
        </row>
        <row r="4">
          <cell r="A4" t="str">
            <v>Arizona</v>
          </cell>
          <cell r="B4" t="str">
            <v>AZ</v>
          </cell>
        </row>
        <row r="5">
          <cell r="A5" t="str">
            <v>Arkansas</v>
          </cell>
          <cell r="B5" t="str">
            <v>AR</v>
          </cell>
        </row>
        <row r="6">
          <cell r="A6" t="str">
            <v>California</v>
          </cell>
          <cell r="B6" t="str">
            <v>CA</v>
          </cell>
        </row>
        <row r="7">
          <cell r="A7" t="str">
            <v>Colorado</v>
          </cell>
          <cell r="B7" t="str">
            <v>CO</v>
          </cell>
        </row>
        <row r="8">
          <cell r="A8" t="str">
            <v>Connecticut</v>
          </cell>
          <cell r="B8" t="str">
            <v>CT</v>
          </cell>
        </row>
        <row r="9">
          <cell r="A9" t="str">
            <v>D.C.</v>
          </cell>
          <cell r="B9" t="str">
            <v>DC</v>
          </cell>
        </row>
        <row r="10">
          <cell r="A10" t="str">
            <v>Delaware</v>
          </cell>
          <cell r="B10" t="str">
            <v>DE</v>
          </cell>
        </row>
        <row r="11">
          <cell r="A11" t="str">
            <v>Florida</v>
          </cell>
          <cell r="B11" t="str">
            <v>FL</v>
          </cell>
        </row>
        <row r="12">
          <cell r="A12" t="str">
            <v>Georgia</v>
          </cell>
          <cell r="B12" t="str">
            <v>GA</v>
          </cell>
        </row>
        <row r="13">
          <cell r="A13" t="str">
            <v>Hawaii</v>
          </cell>
          <cell r="B13" t="str">
            <v>HI</v>
          </cell>
        </row>
        <row r="14">
          <cell r="A14" t="str">
            <v>Idaho</v>
          </cell>
          <cell r="B14" t="str">
            <v>ID</v>
          </cell>
        </row>
        <row r="15">
          <cell r="A15" t="str">
            <v>Illinois</v>
          </cell>
          <cell r="B15" t="str">
            <v>IL</v>
          </cell>
        </row>
        <row r="16">
          <cell r="A16" t="str">
            <v>Indiana</v>
          </cell>
          <cell r="B16" t="str">
            <v>IN</v>
          </cell>
        </row>
        <row r="17">
          <cell r="A17" t="str">
            <v>Iowa</v>
          </cell>
          <cell r="B17" t="str">
            <v>IA</v>
          </cell>
        </row>
        <row r="18">
          <cell r="A18" t="str">
            <v>Kansas</v>
          </cell>
          <cell r="B18" t="str">
            <v>KS</v>
          </cell>
        </row>
        <row r="19">
          <cell r="A19" t="str">
            <v>Kentucky</v>
          </cell>
          <cell r="B19" t="str">
            <v>KY</v>
          </cell>
        </row>
        <row r="20">
          <cell r="A20" t="str">
            <v>Louisiana</v>
          </cell>
          <cell r="B20" t="str">
            <v>LA</v>
          </cell>
        </row>
        <row r="21">
          <cell r="A21" t="str">
            <v>Maine</v>
          </cell>
          <cell r="B21" t="str">
            <v>ME</v>
          </cell>
        </row>
        <row r="22">
          <cell r="A22" t="str">
            <v>Maryland</v>
          </cell>
          <cell r="B22" t="str">
            <v>MD</v>
          </cell>
        </row>
        <row r="23">
          <cell r="A23" t="str">
            <v>Massachusetts</v>
          </cell>
          <cell r="B23" t="str">
            <v>MA</v>
          </cell>
        </row>
        <row r="24">
          <cell r="A24" t="str">
            <v>Michigan</v>
          </cell>
          <cell r="B24" t="str">
            <v>MI</v>
          </cell>
        </row>
        <row r="25">
          <cell r="A25" t="str">
            <v>Minnesota</v>
          </cell>
          <cell r="B25" t="str">
            <v>MN</v>
          </cell>
        </row>
        <row r="26">
          <cell r="A26" t="str">
            <v>Mississippi</v>
          </cell>
          <cell r="B26" t="str">
            <v>MS</v>
          </cell>
        </row>
        <row r="27">
          <cell r="A27" t="str">
            <v>Missouri</v>
          </cell>
          <cell r="B27" t="str">
            <v>MO</v>
          </cell>
        </row>
        <row r="28">
          <cell r="A28" t="str">
            <v>Montana</v>
          </cell>
          <cell r="B28" t="str">
            <v>MT</v>
          </cell>
        </row>
        <row r="29">
          <cell r="A29" t="str">
            <v>Nebraska</v>
          </cell>
          <cell r="B29" t="str">
            <v>NE</v>
          </cell>
        </row>
        <row r="30">
          <cell r="A30" t="str">
            <v>Nevada</v>
          </cell>
          <cell r="B30" t="str">
            <v>NV</v>
          </cell>
        </row>
        <row r="31">
          <cell r="A31" t="str">
            <v>New Hampshire</v>
          </cell>
          <cell r="B31" t="str">
            <v>NH</v>
          </cell>
        </row>
        <row r="32">
          <cell r="A32" t="str">
            <v>New Jersey</v>
          </cell>
          <cell r="B32" t="str">
            <v>NJ</v>
          </cell>
        </row>
        <row r="33">
          <cell r="A33" t="str">
            <v>New Mexico</v>
          </cell>
          <cell r="B33" t="str">
            <v>NM</v>
          </cell>
        </row>
        <row r="34">
          <cell r="A34" t="str">
            <v>New York</v>
          </cell>
          <cell r="B34" t="str">
            <v>NY</v>
          </cell>
        </row>
        <row r="35">
          <cell r="A35" t="str">
            <v>North Carolina</v>
          </cell>
          <cell r="B35" t="str">
            <v>NC</v>
          </cell>
        </row>
        <row r="36">
          <cell r="A36" t="str">
            <v>North Dakota</v>
          </cell>
          <cell r="B36" t="str">
            <v>ND</v>
          </cell>
        </row>
        <row r="37">
          <cell r="A37" t="str">
            <v>Ohio</v>
          </cell>
          <cell r="B37" t="str">
            <v>OH</v>
          </cell>
        </row>
        <row r="38">
          <cell r="A38" t="str">
            <v>Oklahoma</v>
          </cell>
          <cell r="B38" t="str">
            <v>OK</v>
          </cell>
        </row>
        <row r="39">
          <cell r="A39" t="str">
            <v>Oregon</v>
          </cell>
          <cell r="B39" t="str">
            <v>OR</v>
          </cell>
        </row>
        <row r="40">
          <cell r="A40" t="str">
            <v>Pennsylvania</v>
          </cell>
          <cell r="B40" t="str">
            <v>PA</v>
          </cell>
        </row>
        <row r="41">
          <cell r="A41" t="str">
            <v>Rhode Island</v>
          </cell>
          <cell r="B41" t="str">
            <v>RI</v>
          </cell>
        </row>
        <row r="42">
          <cell r="A42" t="str">
            <v>South Carolina</v>
          </cell>
          <cell r="B42" t="str">
            <v>SC</v>
          </cell>
        </row>
        <row r="43">
          <cell r="A43" t="str">
            <v>South Dakota</v>
          </cell>
          <cell r="B43" t="str">
            <v>SD</v>
          </cell>
        </row>
        <row r="44">
          <cell r="A44" t="str">
            <v>Tennessee</v>
          </cell>
          <cell r="B44" t="str">
            <v>TN</v>
          </cell>
        </row>
        <row r="45">
          <cell r="A45" t="str">
            <v>Texas</v>
          </cell>
          <cell r="B45" t="str">
            <v>TX</v>
          </cell>
        </row>
        <row r="46">
          <cell r="A46" t="str">
            <v>Utah</v>
          </cell>
          <cell r="B46" t="str">
            <v>UT</v>
          </cell>
        </row>
        <row r="47">
          <cell r="A47" t="str">
            <v>Vermont</v>
          </cell>
          <cell r="B47" t="str">
            <v>VT</v>
          </cell>
        </row>
        <row r="48">
          <cell r="A48" t="str">
            <v>Virginia</v>
          </cell>
          <cell r="B48" t="str">
            <v>VA</v>
          </cell>
        </row>
        <row r="49">
          <cell r="A49" t="str">
            <v>Washington</v>
          </cell>
          <cell r="B49" t="str">
            <v>WA</v>
          </cell>
        </row>
        <row r="50">
          <cell r="A50" t="str">
            <v>West Virginia</v>
          </cell>
          <cell r="B50" t="str">
            <v>WV</v>
          </cell>
        </row>
        <row r="51">
          <cell r="A51" t="str">
            <v>Wisconsin</v>
          </cell>
          <cell r="B51" t="str">
            <v>WI</v>
          </cell>
        </row>
        <row r="52">
          <cell r="A52" t="str">
            <v>Wyoming</v>
          </cell>
          <cell r="B52" t="str">
            <v>WY</v>
          </cell>
        </row>
      </sheetData>
      <sheetData sheetId="6">
        <row r="1">
          <cell r="A1" t="str">
            <v>Key</v>
          </cell>
          <cell r="B1" t="str">
            <v>State</v>
          </cell>
          <cell r="C1" t="str">
            <v>Year</v>
          </cell>
          <cell r="D1" t="str">
            <v>Per Capita Income</v>
          </cell>
        </row>
        <row r="2">
          <cell r="A2" t="str">
            <v>Alabama-2001</v>
          </cell>
          <cell r="B2" t="str">
            <v>Alabama</v>
          </cell>
          <cell r="C2">
            <v>2001</v>
          </cell>
          <cell r="D2">
            <v>24477</v>
          </cell>
        </row>
        <row r="3">
          <cell r="A3" t="str">
            <v>Alaska-2001</v>
          </cell>
          <cell r="B3" t="str">
            <v>Alaska</v>
          </cell>
          <cell r="C3">
            <v>2001</v>
          </cell>
          <cell r="D3">
            <v>31027</v>
          </cell>
        </row>
        <row r="4">
          <cell r="A4" t="str">
            <v>Arizona-2001</v>
          </cell>
          <cell r="B4" t="str">
            <v>Arizona</v>
          </cell>
          <cell r="C4">
            <v>2001</v>
          </cell>
          <cell r="D4">
            <v>25878</v>
          </cell>
        </row>
        <row r="5">
          <cell r="A5" t="str">
            <v>Arkansas-2001</v>
          </cell>
          <cell r="B5" t="str">
            <v>Arkansas</v>
          </cell>
          <cell r="C5">
            <v>2001</v>
          </cell>
          <cell r="D5">
            <v>22750</v>
          </cell>
        </row>
        <row r="6">
          <cell r="A6" t="str">
            <v>California-2001</v>
          </cell>
          <cell r="B6" t="str">
            <v>California</v>
          </cell>
          <cell r="C6">
            <v>2001</v>
          </cell>
          <cell r="D6">
            <v>32655</v>
          </cell>
        </row>
        <row r="7">
          <cell r="A7" t="str">
            <v>Colorado-2001</v>
          </cell>
          <cell r="B7" t="str">
            <v>Colorado</v>
          </cell>
          <cell r="C7">
            <v>2001</v>
          </cell>
          <cell r="D7">
            <v>33455</v>
          </cell>
        </row>
        <row r="8">
          <cell r="A8" t="str">
            <v>D.C.-2001</v>
          </cell>
          <cell r="B8" t="str">
            <v>D.C.</v>
          </cell>
          <cell r="C8">
            <v>2001</v>
          </cell>
          <cell r="D8">
            <v>32166</v>
          </cell>
        </row>
        <row r="9">
          <cell r="A9" t="str">
            <v>Delaware-2001</v>
          </cell>
          <cell r="B9" t="str">
            <v>Delaware</v>
          </cell>
          <cell r="C9">
            <v>2001</v>
          </cell>
          <cell r="D9">
            <v>40539</v>
          </cell>
        </row>
        <row r="10">
          <cell r="A10" t="str">
            <v>Florida-2001</v>
          </cell>
          <cell r="B10" t="str">
            <v>Florida</v>
          </cell>
          <cell r="C10">
            <v>2001</v>
          </cell>
          <cell r="D10">
            <v>29048</v>
          </cell>
        </row>
        <row r="11">
          <cell r="A11" t="str">
            <v>Georgia-2001</v>
          </cell>
          <cell r="B11" t="str">
            <v>Georgia</v>
          </cell>
          <cell r="C11">
            <v>2001</v>
          </cell>
          <cell r="D11">
            <v>28523</v>
          </cell>
        </row>
        <row r="12">
          <cell r="A12" t="str">
            <v>Hawaii-2001</v>
          </cell>
          <cell r="B12" t="str">
            <v>Hawaii</v>
          </cell>
          <cell r="C12">
            <v>2001</v>
          </cell>
          <cell r="D12">
            <v>29034</v>
          </cell>
        </row>
        <row r="13">
          <cell r="A13" t="str">
            <v>Idaho-2001</v>
          </cell>
          <cell r="B13" t="str">
            <v>Idaho</v>
          </cell>
          <cell r="C13">
            <v>2001</v>
          </cell>
          <cell r="D13">
            <v>24506</v>
          </cell>
        </row>
        <row r="14">
          <cell r="A14" t="str">
            <v>Indiana-2001</v>
          </cell>
          <cell r="B14" t="str">
            <v>Indiana</v>
          </cell>
          <cell r="C14">
            <v>2001</v>
          </cell>
          <cell r="D14">
            <v>27522</v>
          </cell>
        </row>
        <row r="15">
          <cell r="A15" t="str">
            <v>Iowa-2001</v>
          </cell>
          <cell r="B15" t="str">
            <v>Iowa</v>
          </cell>
          <cell r="C15">
            <v>2001</v>
          </cell>
          <cell r="D15">
            <v>27225</v>
          </cell>
        </row>
        <row r="16">
          <cell r="A16" t="str">
            <v>Kansas-2001</v>
          </cell>
          <cell r="B16" t="str">
            <v>Kansas</v>
          </cell>
          <cell r="C16">
            <v>2001</v>
          </cell>
          <cell r="D16">
            <v>28432</v>
          </cell>
        </row>
        <row r="17">
          <cell r="A17" t="str">
            <v>Maryland-2001</v>
          </cell>
          <cell r="B17" t="str">
            <v>Maryland</v>
          </cell>
          <cell r="C17">
            <v>2001</v>
          </cell>
          <cell r="D17">
            <v>35279</v>
          </cell>
        </row>
        <row r="18">
          <cell r="A18" t="str">
            <v>Massachusetts-2001</v>
          </cell>
          <cell r="B18" t="str">
            <v>Massachusetts</v>
          </cell>
          <cell r="C18">
            <v>2001</v>
          </cell>
          <cell r="D18">
            <v>38864</v>
          </cell>
        </row>
        <row r="19">
          <cell r="A19" t="str">
            <v>Michigan-2001</v>
          </cell>
          <cell r="B19" t="str">
            <v>Michigan</v>
          </cell>
          <cell r="C19">
            <v>2001</v>
          </cell>
          <cell r="D19">
            <v>29629</v>
          </cell>
        </row>
        <row r="20">
          <cell r="A20" t="str">
            <v>Minnesota-2001</v>
          </cell>
          <cell r="B20" t="str">
            <v>Minnesota</v>
          </cell>
          <cell r="C20">
            <v>2001</v>
          </cell>
          <cell r="D20">
            <v>33059</v>
          </cell>
        </row>
        <row r="21">
          <cell r="A21" t="str">
            <v>Mississippi-2001</v>
          </cell>
          <cell r="B21" t="str">
            <v>Mississippi</v>
          </cell>
          <cell r="C21">
            <v>2001</v>
          </cell>
          <cell r="D21">
            <v>21653</v>
          </cell>
        </row>
        <row r="22">
          <cell r="A22" t="str">
            <v>Missouri-2001</v>
          </cell>
          <cell r="B22" t="str">
            <v>Missouri</v>
          </cell>
          <cell r="C22">
            <v>2001</v>
          </cell>
          <cell r="D22">
            <v>28221</v>
          </cell>
        </row>
        <row r="23">
          <cell r="A23" t="str">
            <v>Montana-2001</v>
          </cell>
          <cell r="B23" t="str">
            <v>Montana</v>
          </cell>
          <cell r="C23">
            <v>2001</v>
          </cell>
          <cell r="D23">
            <v>24044</v>
          </cell>
        </row>
        <row r="24">
          <cell r="A24" t="str">
            <v>Nebraska-2001</v>
          </cell>
          <cell r="B24" t="str">
            <v>Nebraska</v>
          </cell>
          <cell r="C24">
            <v>2001</v>
          </cell>
          <cell r="D24">
            <v>28861</v>
          </cell>
        </row>
        <row r="25">
          <cell r="A25" t="str">
            <v>Nevada-2001</v>
          </cell>
          <cell r="B25" t="str">
            <v>Nevada</v>
          </cell>
          <cell r="C25">
            <v>2001</v>
          </cell>
          <cell r="D25">
            <v>30128</v>
          </cell>
        </row>
        <row r="26">
          <cell r="A26" t="str">
            <v>New Hampshire-2001</v>
          </cell>
          <cell r="B26" t="str">
            <v>New Hampshire</v>
          </cell>
          <cell r="C26">
            <v>2001</v>
          </cell>
          <cell r="D26">
            <v>33969</v>
          </cell>
        </row>
        <row r="27">
          <cell r="A27" t="str">
            <v>New Jersey-2001</v>
          </cell>
          <cell r="B27" t="str">
            <v>New Jersey</v>
          </cell>
          <cell r="C27">
            <v>2001</v>
          </cell>
          <cell r="D27">
            <v>38625</v>
          </cell>
        </row>
        <row r="28">
          <cell r="A28" t="str">
            <v>New Mexico-2001</v>
          </cell>
          <cell r="B28" t="str">
            <v>New Mexico</v>
          </cell>
          <cell r="C28">
            <v>2001</v>
          </cell>
          <cell r="D28">
            <v>23081</v>
          </cell>
        </row>
        <row r="29">
          <cell r="A29" t="str">
            <v>New York-2001</v>
          </cell>
          <cell r="B29" t="str">
            <v>New York</v>
          </cell>
          <cell r="C29">
            <v>2001</v>
          </cell>
          <cell r="D29">
            <v>35878</v>
          </cell>
        </row>
        <row r="30">
          <cell r="A30" t="str">
            <v>North Carolina-2001</v>
          </cell>
          <cell r="B30" t="str">
            <v>North Carolina</v>
          </cell>
          <cell r="C30">
            <v>2001</v>
          </cell>
          <cell r="D30">
            <v>27308</v>
          </cell>
        </row>
        <row r="31">
          <cell r="A31" t="str">
            <v>North Dakota-2001</v>
          </cell>
          <cell r="B31" t="str">
            <v>North Dakota</v>
          </cell>
          <cell r="C31">
            <v>2001</v>
          </cell>
          <cell r="D31">
            <v>25798</v>
          </cell>
        </row>
        <row r="32">
          <cell r="A32" t="str">
            <v>Ohio-2001</v>
          </cell>
          <cell r="B32" t="str">
            <v>Ohio</v>
          </cell>
          <cell r="C32">
            <v>2001</v>
          </cell>
          <cell r="D32">
            <v>28699</v>
          </cell>
        </row>
        <row r="33">
          <cell r="A33" t="str">
            <v>Oklahoma-2001</v>
          </cell>
          <cell r="B33" t="str">
            <v>Oklahoma</v>
          </cell>
          <cell r="C33">
            <v>2001</v>
          </cell>
          <cell r="D33">
            <v>24945</v>
          </cell>
        </row>
        <row r="34">
          <cell r="A34" t="str">
            <v>Oregon-2001</v>
          </cell>
          <cell r="B34" t="str">
            <v>Oregon</v>
          </cell>
          <cell r="C34">
            <v>2001</v>
          </cell>
          <cell r="D34">
            <v>28222</v>
          </cell>
        </row>
        <row r="35">
          <cell r="A35" t="str">
            <v>Pennsylvania-2001</v>
          </cell>
          <cell r="B35" t="str">
            <v>Pennsylvania</v>
          </cell>
          <cell r="C35">
            <v>2001</v>
          </cell>
          <cell r="D35">
            <v>30752</v>
          </cell>
        </row>
        <row r="36">
          <cell r="A36" t="str">
            <v>Rhode Island-2001</v>
          </cell>
          <cell r="B36" t="str">
            <v>Rhode Island</v>
          </cell>
          <cell r="C36">
            <v>2001</v>
          </cell>
          <cell r="D36">
            <v>30256</v>
          </cell>
        </row>
        <row r="37">
          <cell r="A37" t="str">
            <v>South Carolina-2001</v>
          </cell>
          <cell r="B37" t="str">
            <v>South Carolina</v>
          </cell>
          <cell r="C37">
            <v>2001</v>
          </cell>
          <cell r="D37">
            <v>24840</v>
          </cell>
        </row>
        <row r="38">
          <cell r="A38" t="str">
            <v>South Dakota-2001</v>
          </cell>
          <cell r="B38" t="str">
            <v>South Dakota</v>
          </cell>
          <cell r="C38">
            <v>2001</v>
          </cell>
          <cell r="D38">
            <v>26566</v>
          </cell>
        </row>
        <row r="39">
          <cell r="A39" t="str">
            <v>Tennessee-2001</v>
          </cell>
          <cell r="B39" t="str">
            <v>Tennessee</v>
          </cell>
          <cell r="C39">
            <v>2001</v>
          </cell>
          <cell r="D39">
            <v>26808</v>
          </cell>
        </row>
        <row r="40">
          <cell r="A40" t="str">
            <v>Texas-2001</v>
          </cell>
          <cell r="B40" t="str">
            <v>Texas</v>
          </cell>
          <cell r="C40">
            <v>2001</v>
          </cell>
          <cell r="D40">
            <v>28472</v>
          </cell>
        </row>
        <row r="41">
          <cell r="A41" t="str">
            <v>Utah-2001</v>
          </cell>
          <cell r="B41" t="str">
            <v>Utah</v>
          </cell>
          <cell r="C41">
            <v>2001</v>
          </cell>
          <cell r="D41">
            <v>24033</v>
          </cell>
        </row>
        <row r="42">
          <cell r="A42" t="str">
            <v>Vermont-2001</v>
          </cell>
          <cell r="B42" t="str">
            <v>Vermont</v>
          </cell>
          <cell r="C42">
            <v>2001</v>
          </cell>
          <cell r="D42">
            <v>28756</v>
          </cell>
        </row>
        <row r="43">
          <cell r="A43" t="str">
            <v>Virginia-2001</v>
          </cell>
          <cell r="B43" t="str">
            <v>Virginia</v>
          </cell>
          <cell r="C43">
            <v>2001</v>
          </cell>
          <cell r="D43">
            <v>32338</v>
          </cell>
        </row>
        <row r="44">
          <cell r="A44" t="str">
            <v>Washington-2001</v>
          </cell>
          <cell r="B44" t="str">
            <v>Washington</v>
          </cell>
          <cell r="C44">
            <v>2001</v>
          </cell>
          <cell r="D44">
            <v>31976</v>
          </cell>
        </row>
        <row r="45">
          <cell r="A45" t="str">
            <v>West Virginia-2001</v>
          </cell>
          <cell r="B45" t="str">
            <v>West Virginia</v>
          </cell>
          <cell r="C45">
            <v>2001</v>
          </cell>
          <cell r="D45">
            <v>22862</v>
          </cell>
        </row>
        <row r="46">
          <cell r="A46" t="str">
            <v>Wisconsin-2001</v>
          </cell>
          <cell r="B46" t="str">
            <v>Wisconsin</v>
          </cell>
          <cell r="C46">
            <v>2001</v>
          </cell>
          <cell r="D46">
            <v>29196</v>
          </cell>
        </row>
        <row r="47">
          <cell r="A47" t="str">
            <v>Wyoming-2001</v>
          </cell>
          <cell r="B47" t="str">
            <v>Wyoming</v>
          </cell>
          <cell r="C47">
            <v>2001</v>
          </cell>
          <cell r="D47">
            <v>29587</v>
          </cell>
        </row>
        <row r="48">
          <cell r="A48" t="str">
            <v>Alabama-2002</v>
          </cell>
          <cell r="B48" t="str">
            <v>Alabama</v>
          </cell>
          <cell r="C48">
            <v>2002</v>
          </cell>
          <cell r="D48">
            <v>25128</v>
          </cell>
        </row>
        <row r="49">
          <cell r="A49" t="str">
            <v>Alaska-2002</v>
          </cell>
          <cell r="B49" t="str">
            <v>Alaska</v>
          </cell>
          <cell r="C49">
            <v>2002</v>
          </cell>
          <cell r="D49">
            <v>32151</v>
          </cell>
        </row>
        <row r="50">
          <cell r="A50" t="str">
            <v>Arizona-2002</v>
          </cell>
          <cell r="B50" t="str">
            <v>Arizona</v>
          </cell>
          <cell r="C50">
            <v>2002</v>
          </cell>
          <cell r="D50">
            <v>26183</v>
          </cell>
        </row>
        <row r="51">
          <cell r="A51" t="str">
            <v>Arkansas-2002</v>
          </cell>
          <cell r="B51" t="str">
            <v>Arkansas</v>
          </cell>
          <cell r="C51">
            <v>2002</v>
          </cell>
          <cell r="D51">
            <v>23512</v>
          </cell>
        </row>
        <row r="52">
          <cell r="A52" t="str">
            <v>California-2002</v>
          </cell>
          <cell r="B52" t="str">
            <v>California</v>
          </cell>
          <cell r="C52">
            <v>2002</v>
          </cell>
          <cell r="D52">
            <v>32996</v>
          </cell>
        </row>
        <row r="53">
          <cell r="A53" t="str">
            <v>Colorado-2002</v>
          </cell>
          <cell r="B53" t="str">
            <v>Colorado</v>
          </cell>
          <cell r="C53">
            <v>2002</v>
          </cell>
          <cell r="D53">
            <v>33276</v>
          </cell>
        </row>
        <row r="54">
          <cell r="A54" t="str">
            <v>Connecticut-2002</v>
          </cell>
          <cell r="B54" t="str">
            <v>Connecticut</v>
          </cell>
          <cell r="C54">
            <v>2002</v>
          </cell>
          <cell r="D54">
            <v>42706</v>
          </cell>
        </row>
        <row r="55">
          <cell r="A55" t="str">
            <v>Delaware-2002</v>
          </cell>
          <cell r="B55" t="str">
            <v>Delaware</v>
          </cell>
          <cell r="C55">
            <v>2002</v>
          </cell>
          <cell r="D55">
            <v>42120</v>
          </cell>
        </row>
        <row r="56">
          <cell r="A56" t="str">
            <v>Florida-2002</v>
          </cell>
          <cell r="B56" t="str">
            <v>Florida</v>
          </cell>
          <cell r="C56">
            <v>2002</v>
          </cell>
          <cell r="D56">
            <v>29596</v>
          </cell>
        </row>
        <row r="57">
          <cell r="A57" t="str">
            <v>Georgia-2002</v>
          </cell>
          <cell r="B57" t="str">
            <v>Georgia</v>
          </cell>
          <cell r="C57">
            <v>2002</v>
          </cell>
          <cell r="D57">
            <v>28821</v>
          </cell>
        </row>
        <row r="58">
          <cell r="A58" t="str">
            <v>Hawaii-2002</v>
          </cell>
          <cell r="B58" t="str">
            <v>Hawaii</v>
          </cell>
          <cell r="C58">
            <v>2002</v>
          </cell>
          <cell r="D58">
            <v>30001</v>
          </cell>
        </row>
        <row r="59">
          <cell r="A59" t="str">
            <v>Idaho-2002</v>
          </cell>
          <cell r="B59" t="str">
            <v>Idaho</v>
          </cell>
          <cell r="C59">
            <v>2002</v>
          </cell>
          <cell r="D59">
            <v>25057</v>
          </cell>
        </row>
        <row r="60">
          <cell r="A60" t="str">
            <v>Illinois-2002</v>
          </cell>
          <cell r="B60" t="str">
            <v>Illinois</v>
          </cell>
          <cell r="C60">
            <v>2002</v>
          </cell>
          <cell r="D60">
            <v>33404</v>
          </cell>
        </row>
        <row r="61">
          <cell r="A61" t="str">
            <v>Indiana-2002</v>
          </cell>
          <cell r="B61" t="str">
            <v>Indiana</v>
          </cell>
          <cell r="C61">
            <v>2002</v>
          </cell>
          <cell r="D61">
            <v>28240</v>
          </cell>
        </row>
        <row r="62">
          <cell r="A62" t="str">
            <v>Iowa-2002</v>
          </cell>
          <cell r="B62" t="str">
            <v>Iowa</v>
          </cell>
          <cell r="C62">
            <v>2002</v>
          </cell>
          <cell r="D62">
            <v>28280</v>
          </cell>
        </row>
        <row r="63">
          <cell r="A63" t="str">
            <v>Kansas-2002</v>
          </cell>
          <cell r="B63" t="str">
            <v>Kansas</v>
          </cell>
          <cell r="C63">
            <v>2002</v>
          </cell>
          <cell r="D63">
            <v>29141</v>
          </cell>
        </row>
        <row r="64">
          <cell r="A64" t="str">
            <v>Louisiana-2002</v>
          </cell>
          <cell r="B64" t="str">
            <v>Louisiana</v>
          </cell>
          <cell r="C64">
            <v>2002</v>
          </cell>
          <cell r="D64">
            <v>25446</v>
          </cell>
        </row>
        <row r="65">
          <cell r="A65" t="str">
            <v>Maine-2002</v>
          </cell>
          <cell r="B65" t="str">
            <v>Maine</v>
          </cell>
          <cell r="C65">
            <v>2002</v>
          </cell>
          <cell r="D65">
            <v>27744</v>
          </cell>
        </row>
        <row r="66">
          <cell r="A66" t="str">
            <v>Massachusetts-2002</v>
          </cell>
          <cell r="B66" t="str">
            <v>Massachusetts</v>
          </cell>
          <cell r="C66">
            <v>2002</v>
          </cell>
          <cell r="D66">
            <v>39244</v>
          </cell>
        </row>
        <row r="67">
          <cell r="A67" t="str">
            <v>Michigan-2002</v>
          </cell>
          <cell r="B67" t="str">
            <v>Michigan</v>
          </cell>
          <cell r="C67">
            <v>2002</v>
          </cell>
          <cell r="D67">
            <v>30296</v>
          </cell>
        </row>
        <row r="68">
          <cell r="A68" t="str">
            <v>Minnesota-2002</v>
          </cell>
          <cell r="B68" t="str">
            <v>Minnesota</v>
          </cell>
          <cell r="C68">
            <v>2002</v>
          </cell>
          <cell r="D68">
            <v>34071</v>
          </cell>
        </row>
        <row r="69">
          <cell r="A69" t="str">
            <v>Mississippi-2002</v>
          </cell>
          <cell r="B69" t="str">
            <v>Mississippi</v>
          </cell>
          <cell r="C69">
            <v>2002</v>
          </cell>
          <cell r="D69">
            <v>22372</v>
          </cell>
        </row>
        <row r="70">
          <cell r="A70" t="str">
            <v>Missouri-2002</v>
          </cell>
          <cell r="B70" t="str">
            <v>Missouri</v>
          </cell>
          <cell r="C70">
            <v>2002</v>
          </cell>
          <cell r="D70">
            <v>28936</v>
          </cell>
        </row>
        <row r="71">
          <cell r="A71" t="str">
            <v>Montana-2002</v>
          </cell>
          <cell r="B71" t="str">
            <v>Montana</v>
          </cell>
          <cell r="C71">
            <v>2002</v>
          </cell>
          <cell r="D71">
            <v>25020</v>
          </cell>
        </row>
        <row r="72">
          <cell r="A72" t="str">
            <v>Nebraska-2002</v>
          </cell>
          <cell r="B72" t="str">
            <v>Nebraska</v>
          </cell>
          <cell r="C72">
            <v>2002</v>
          </cell>
          <cell r="D72">
            <v>29771</v>
          </cell>
        </row>
        <row r="73">
          <cell r="A73" t="str">
            <v>Nevada-2002</v>
          </cell>
          <cell r="B73" t="str">
            <v>Nevada</v>
          </cell>
          <cell r="C73">
            <v>2002</v>
          </cell>
          <cell r="D73">
            <v>30180</v>
          </cell>
        </row>
        <row r="74">
          <cell r="A74" t="str">
            <v>New Hampshire-2002</v>
          </cell>
          <cell r="B74" t="str">
            <v>New Hampshire</v>
          </cell>
          <cell r="C74">
            <v>2002</v>
          </cell>
          <cell r="D74">
            <v>34334</v>
          </cell>
        </row>
        <row r="75">
          <cell r="A75" t="str">
            <v>New Jersey-2002</v>
          </cell>
          <cell r="B75" t="str">
            <v>New Jersey</v>
          </cell>
          <cell r="C75">
            <v>2002</v>
          </cell>
          <cell r="D75">
            <v>39453</v>
          </cell>
        </row>
        <row r="76">
          <cell r="A76" t="str">
            <v>New Mexico-2002</v>
          </cell>
          <cell r="B76" t="str">
            <v>New Mexico</v>
          </cell>
          <cell r="C76">
            <v>2002</v>
          </cell>
          <cell r="D76">
            <v>23941</v>
          </cell>
        </row>
        <row r="77">
          <cell r="A77" t="str">
            <v>New York-2002</v>
          </cell>
          <cell r="B77" t="str">
            <v>New York</v>
          </cell>
          <cell r="C77">
            <v>2002</v>
          </cell>
          <cell r="D77">
            <v>36043</v>
          </cell>
        </row>
        <row r="78">
          <cell r="A78" t="str">
            <v>North Carolina-2002</v>
          </cell>
          <cell r="B78" t="str">
            <v>North Carolina</v>
          </cell>
          <cell r="C78">
            <v>2002</v>
          </cell>
          <cell r="D78">
            <v>27711</v>
          </cell>
        </row>
        <row r="79">
          <cell r="A79" t="str">
            <v>North Dakota-2002</v>
          </cell>
          <cell r="B79" t="str">
            <v>North Dakota</v>
          </cell>
          <cell r="C79">
            <v>2002</v>
          </cell>
          <cell r="D79">
            <v>26982</v>
          </cell>
        </row>
        <row r="80">
          <cell r="A80" t="str">
            <v>Ohio-2002</v>
          </cell>
          <cell r="B80" t="str">
            <v>Ohio</v>
          </cell>
          <cell r="C80">
            <v>2002</v>
          </cell>
          <cell r="D80">
            <v>29405</v>
          </cell>
        </row>
        <row r="81">
          <cell r="A81" t="str">
            <v>Oklahoma-2002</v>
          </cell>
          <cell r="B81" t="str">
            <v>Oklahoma</v>
          </cell>
          <cell r="C81">
            <v>2002</v>
          </cell>
          <cell r="D81">
            <v>25575</v>
          </cell>
        </row>
        <row r="82">
          <cell r="A82" t="str">
            <v>Oregon-2002</v>
          </cell>
          <cell r="B82" t="str">
            <v>Oregon</v>
          </cell>
          <cell r="C82">
            <v>2002</v>
          </cell>
          <cell r="D82">
            <v>28731</v>
          </cell>
        </row>
        <row r="83">
          <cell r="A83" t="str">
            <v>Pennsylvania-2002</v>
          </cell>
          <cell r="B83" t="str">
            <v>Pennsylvania</v>
          </cell>
          <cell r="C83">
            <v>2002</v>
          </cell>
          <cell r="D83">
            <v>31727</v>
          </cell>
        </row>
        <row r="84">
          <cell r="A84" t="str">
            <v>Rhode Island-2002</v>
          </cell>
          <cell r="B84" t="str">
            <v>Rhode Island</v>
          </cell>
          <cell r="C84">
            <v>2002</v>
          </cell>
          <cell r="D84">
            <v>31319</v>
          </cell>
        </row>
        <row r="85">
          <cell r="A85" t="str">
            <v>South Carolina-2002</v>
          </cell>
          <cell r="B85" t="str">
            <v>South Carolina</v>
          </cell>
          <cell r="C85">
            <v>2002</v>
          </cell>
          <cell r="D85">
            <v>25400</v>
          </cell>
        </row>
        <row r="86">
          <cell r="A86" t="str">
            <v>South Dakota-2002</v>
          </cell>
          <cell r="B86" t="str">
            <v>South Dakota</v>
          </cell>
          <cell r="C86">
            <v>2002</v>
          </cell>
          <cell r="D86">
            <v>26894</v>
          </cell>
        </row>
        <row r="87">
          <cell r="A87" t="str">
            <v>Tennessee-2002</v>
          </cell>
          <cell r="B87" t="str">
            <v>Tennessee</v>
          </cell>
          <cell r="C87">
            <v>2002</v>
          </cell>
          <cell r="D87">
            <v>27671</v>
          </cell>
        </row>
        <row r="88">
          <cell r="A88" t="str">
            <v>Texas-2002</v>
          </cell>
          <cell r="B88" t="str">
            <v>Texas</v>
          </cell>
          <cell r="C88">
            <v>2002</v>
          </cell>
          <cell r="D88">
            <v>28551</v>
          </cell>
        </row>
        <row r="89">
          <cell r="A89" t="str">
            <v>Utah-2002</v>
          </cell>
          <cell r="B89" t="str">
            <v>Utah</v>
          </cell>
          <cell r="C89">
            <v>2002</v>
          </cell>
          <cell r="D89">
            <v>24306</v>
          </cell>
        </row>
        <row r="90">
          <cell r="A90" t="str">
            <v>Vermont-2002</v>
          </cell>
          <cell r="B90" t="str">
            <v>Vermont</v>
          </cell>
          <cell r="C90">
            <v>2002</v>
          </cell>
          <cell r="D90">
            <v>29567</v>
          </cell>
        </row>
        <row r="91">
          <cell r="A91" t="str">
            <v>Virginia-2002</v>
          </cell>
          <cell r="B91" t="str">
            <v>Virginia</v>
          </cell>
          <cell r="C91">
            <v>2002</v>
          </cell>
          <cell r="D91">
            <v>32922</v>
          </cell>
        </row>
        <row r="92">
          <cell r="A92" t="str">
            <v>Washington-2002</v>
          </cell>
          <cell r="B92" t="str">
            <v>Washington</v>
          </cell>
          <cell r="C92">
            <v>2002</v>
          </cell>
          <cell r="D92">
            <v>32677</v>
          </cell>
        </row>
        <row r="93">
          <cell r="A93" t="str">
            <v>West Virginia-2002</v>
          </cell>
          <cell r="B93" t="str">
            <v>West Virginia</v>
          </cell>
          <cell r="C93">
            <v>2002</v>
          </cell>
          <cell r="D93">
            <v>23688</v>
          </cell>
        </row>
        <row r="94">
          <cell r="A94" t="str">
            <v>Wisconsin-2002</v>
          </cell>
          <cell r="B94" t="str">
            <v>Wisconsin</v>
          </cell>
          <cell r="C94">
            <v>2002</v>
          </cell>
          <cell r="D94">
            <v>29923</v>
          </cell>
        </row>
        <row r="95">
          <cell r="A95" t="str">
            <v>Wyoming-2002</v>
          </cell>
          <cell r="B95" t="str">
            <v>Wyoming</v>
          </cell>
          <cell r="C95">
            <v>2002</v>
          </cell>
          <cell r="D95">
            <v>30578</v>
          </cell>
        </row>
        <row r="96">
          <cell r="A96" t="str">
            <v>Alabama-2003</v>
          </cell>
          <cell r="B96" t="str">
            <v>Alabama</v>
          </cell>
          <cell r="C96">
            <v>2003</v>
          </cell>
          <cell r="D96">
            <v>26338</v>
          </cell>
        </row>
        <row r="97">
          <cell r="A97" t="str">
            <v>Alaska-2003</v>
          </cell>
          <cell r="B97" t="str">
            <v>Alaska</v>
          </cell>
          <cell r="C97">
            <v>2003</v>
          </cell>
          <cell r="D97">
            <v>33568</v>
          </cell>
        </row>
        <row r="98">
          <cell r="A98" t="str">
            <v>Arizona-2003</v>
          </cell>
          <cell r="B98" t="str">
            <v>Arizona</v>
          </cell>
          <cell r="C98">
            <v>2003</v>
          </cell>
          <cell r="D98">
            <v>26838</v>
          </cell>
        </row>
        <row r="99">
          <cell r="A99" t="str">
            <v>Arkansas-2003</v>
          </cell>
          <cell r="B99" t="str">
            <v>Arkansas</v>
          </cell>
          <cell r="C99">
            <v>2003</v>
          </cell>
          <cell r="D99">
            <v>24289</v>
          </cell>
        </row>
        <row r="100">
          <cell r="A100" t="str">
            <v>California-2003</v>
          </cell>
          <cell r="B100" t="str">
            <v>California</v>
          </cell>
          <cell r="C100">
            <v>2003</v>
          </cell>
          <cell r="D100">
            <v>33749</v>
          </cell>
        </row>
        <row r="101">
          <cell r="A101" t="str">
            <v>Colorado-2003</v>
          </cell>
          <cell r="B101" t="str">
            <v>Colorado</v>
          </cell>
          <cell r="C101">
            <v>2003</v>
          </cell>
          <cell r="D101">
            <v>34283</v>
          </cell>
        </row>
        <row r="102">
          <cell r="A102" t="str">
            <v>Connecticut-2003</v>
          </cell>
          <cell r="B102" t="str">
            <v>Connecticut</v>
          </cell>
          <cell r="C102">
            <v>2003</v>
          </cell>
          <cell r="D102">
            <v>43173</v>
          </cell>
        </row>
        <row r="103">
          <cell r="A103" t="str">
            <v>Delaware-2003</v>
          </cell>
          <cell r="B103" t="str">
            <v>Delaware</v>
          </cell>
          <cell r="C103">
            <v>2003</v>
          </cell>
          <cell r="D103">
            <v>48342</v>
          </cell>
        </row>
        <row r="104">
          <cell r="A104" t="str">
            <v>Florida-2003</v>
          </cell>
          <cell r="B104" t="str">
            <v>Florida</v>
          </cell>
          <cell r="C104">
            <v>2003</v>
          </cell>
          <cell r="D104">
            <v>30446</v>
          </cell>
        </row>
        <row r="105">
          <cell r="A105" t="str">
            <v>Georgia-2003</v>
          </cell>
          <cell r="B105" t="str">
            <v>Georgia</v>
          </cell>
          <cell r="C105">
            <v>2003</v>
          </cell>
          <cell r="D105">
            <v>29442</v>
          </cell>
        </row>
        <row r="106">
          <cell r="A106" t="str">
            <v>Hawaii-2003</v>
          </cell>
          <cell r="B106" t="str">
            <v>Hawaii</v>
          </cell>
          <cell r="C106">
            <v>2003</v>
          </cell>
          <cell r="D106">
            <v>30913</v>
          </cell>
        </row>
        <row r="107">
          <cell r="A107" t="str">
            <v>Indiana-2003</v>
          </cell>
          <cell r="B107" t="str">
            <v>Indiana</v>
          </cell>
          <cell r="C107">
            <v>2003</v>
          </cell>
          <cell r="D107">
            <v>28783</v>
          </cell>
        </row>
        <row r="108">
          <cell r="A108" t="str">
            <v>Iowa-2003</v>
          </cell>
          <cell r="B108" t="str">
            <v>Iowa</v>
          </cell>
          <cell r="C108">
            <v>2003</v>
          </cell>
          <cell r="D108">
            <v>29043</v>
          </cell>
        </row>
        <row r="109">
          <cell r="A109" t="str">
            <v>Kansas-2003</v>
          </cell>
          <cell r="B109" t="str">
            <v>Kansas</v>
          </cell>
          <cell r="C109">
            <v>2003</v>
          </cell>
          <cell r="D109">
            <v>29935</v>
          </cell>
        </row>
        <row r="110">
          <cell r="A110" t="str">
            <v>Kentucky-2003</v>
          </cell>
          <cell r="B110" t="str">
            <v>Kentucky</v>
          </cell>
          <cell r="C110">
            <v>2003</v>
          </cell>
          <cell r="D110">
            <v>26252</v>
          </cell>
        </row>
        <row r="111">
          <cell r="A111" t="str">
            <v>Louisiana-2003</v>
          </cell>
          <cell r="B111" t="str">
            <v>Louisiana</v>
          </cell>
          <cell r="C111">
            <v>2003</v>
          </cell>
          <cell r="D111">
            <v>26100</v>
          </cell>
        </row>
        <row r="112">
          <cell r="A112" t="str">
            <v>Maine-2003</v>
          </cell>
          <cell r="B112" t="str">
            <v>Maine</v>
          </cell>
          <cell r="C112">
            <v>2003</v>
          </cell>
          <cell r="D112">
            <v>28831</v>
          </cell>
        </row>
        <row r="113">
          <cell r="A113" t="str">
            <v>Maryland-2003</v>
          </cell>
          <cell r="B113" t="str">
            <v>Maryland</v>
          </cell>
          <cell r="C113">
            <v>2003</v>
          </cell>
          <cell r="D113">
            <v>37331</v>
          </cell>
        </row>
        <row r="114">
          <cell r="A114" t="str">
            <v>Massachusetts-2003</v>
          </cell>
          <cell r="B114" t="str">
            <v>Massachusetts</v>
          </cell>
          <cell r="C114">
            <v>2003</v>
          </cell>
          <cell r="D114">
            <v>39815</v>
          </cell>
        </row>
        <row r="115">
          <cell r="A115" t="str">
            <v>Michigan-2003</v>
          </cell>
          <cell r="B115" t="str">
            <v>Michigan</v>
          </cell>
          <cell r="C115">
            <v>2003</v>
          </cell>
          <cell r="D115">
            <v>30439</v>
          </cell>
        </row>
        <row r="116">
          <cell r="A116" t="str">
            <v>Minnesota-2003</v>
          </cell>
          <cell r="B116" t="str">
            <v>Minnesota</v>
          </cell>
          <cell r="C116">
            <v>2003</v>
          </cell>
          <cell r="D116">
            <v>34443</v>
          </cell>
        </row>
        <row r="117">
          <cell r="A117" t="str">
            <v>Mississippi-2003</v>
          </cell>
          <cell r="B117" t="str">
            <v>Mississippi</v>
          </cell>
          <cell r="C117">
            <v>2003</v>
          </cell>
          <cell r="D117">
            <v>23448</v>
          </cell>
        </row>
        <row r="118">
          <cell r="A118" t="str">
            <v>Missouri-2003</v>
          </cell>
          <cell r="B118" t="str">
            <v>Missouri</v>
          </cell>
          <cell r="C118">
            <v>2003</v>
          </cell>
          <cell r="D118">
            <v>29252</v>
          </cell>
        </row>
        <row r="119">
          <cell r="A119" t="str">
            <v>Montana-2003</v>
          </cell>
          <cell r="B119" t="str">
            <v>Montana</v>
          </cell>
          <cell r="C119">
            <v>2003</v>
          </cell>
          <cell r="D119">
            <v>25920</v>
          </cell>
        </row>
        <row r="120">
          <cell r="A120" t="str">
            <v>Nebraska-2003</v>
          </cell>
          <cell r="B120" t="str">
            <v>Nebraska</v>
          </cell>
          <cell r="C120">
            <v>2003</v>
          </cell>
          <cell r="D120">
            <v>30758</v>
          </cell>
        </row>
        <row r="121">
          <cell r="A121" t="str">
            <v>Nevada-2003</v>
          </cell>
          <cell r="B121" t="str">
            <v>Nevada</v>
          </cell>
          <cell r="C121">
            <v>2003</v>
          </cell>
          <cell r="D121">
            <v>31266</v>
          </cell>
        </row>
        <row r="122">
          <cell r="A122" t="str">
            <v>New Hampshire-2003</v>
          </cell>
          <cell r="B122" t="str">
            <v>New Hampshire</v>
          </cell>
          <cell r="C122">
            <v>2003</v>
          </cell>
          <cell r="D122">
            <v>34702</v>
          </cell>
        </row>
        <row r="123">
          <cell r="A123" t="str">
            <v>New Jersey-2003</v>
          </cell>
          <cell r="B123" t="str">
            <v>New Jersey</v>
          </cell>
          <cell r="C123">
            <v>2003</v>
          </cell>
          <cell r="D123">
            <v>40427</v>
          </cell>
        </row>
        <row r="124">
          <cell r="A124" t="str">
            <v>New Mexico-2003</v>
          </cell>
          <cell r="B124" t="str">
            <v>New Mexico</v>
          </cell>
          <cell r="C124">
            <v>2003</v>
          </cell>
          <cell r="D124">
            <v>25541</v>
          </cell>
        </row>
        <row r="125">
          <cell r="A125" t="str">
            <v>New York-2003</v>
          </cell>
          <cell r="B125" t="str">
            <v>New York</v>
          </cell>
          <cell r="C125">
            <v>2003</v>
          </cell>
          <cell r="D125">
            <v>36574</v>
          </cell>
        </row>
        <row r="126">
          <cell r="A126" t="str">
            <v>North Carolina-2003</v>
          </cell>
          <cell r="B126" t="str">
            <v>North Carolina</v>
          </cell>
          <cell r="C126">
            <v>2003</v>
          </cell>
          <cell r="D126">
            <v>28235</v>
          </cell>
        </row>
        <row r="127">
          <cell r="A127" t="str">
            <v>North Dakota-2003</v>
          </cell>
          <cell r="B127" t="str">
            <v>North Dakota</v>
          </cell>
          <cell r="C127">
            <v>2003</v>
          </cell>
          <cell r="D127">
            <v>29204</v>
          </cell>
        </row>
        <row r="128">
          <cell r="A128" t="str">
            <v>Ohio-2003</v>
          </cell>
          <cell r="B128" t="str">
            <v>Ohio</v>
          </cell>
          <cell r="C128">
            <v>2003</v>
          </cell>
          <cell r="D128">
            <v>29944</v>
          </cell>
        </row>
        <row r="129">
          <cell r="A129" t="str">
            <v>Oklahoma-2003</v>
          </cell>
          <cell r="B129" t="str">
            <v>Oklahoma</v>
          </cell>
          <cell r="C129">
            <v>2003</v>
          </cell>
          <cell r="D129">
            <v>26656</v>
          </cell>
        </row>
        <row r="130">
          <cell r="A130" t="str">
            <v>Oregon-2003</v>
          </cell>
          <cell r="B130" t="str">
            <v>Oregon</v>
          </cell>
          <cell r="C130">
            <v>2003</v>
          </cell>
          <cell r="D130">
            <v>29340</v>
          </cell>
        </row>
        <row r="131">
          <cell r="A131" t="str">
            <v>Pennsylvania-2003</v>
          </cell>
          <cell r="B131" t="str">
            <v>Pennsylvania</v>
          </cell>
          <cell r="C131">
            <v>2003</v>
          </cell>
          <cell r="D131">
            <v>31998</v>
          </cell>
        </row>
        <row r="132">
          <cell r="A132" t="str">
            <v>Rhode Island-2003</v>
          </cell>
          <cell r="B132" t="str">
            <v>Rhode Island</v>
          </cell>
          <cell r="C132">
            <v>2003</v>
          </cell>
          <cell r="D132">
            <v>31916</v>
          </cell>
        </row>
        <row r="133">
          <cell r="A133" t="str">
            <v>South Carolina-2003</v>
          </cell>
          <cell r="B133" t="str">
            <v>South Carolina</v>
          </cell>
          <cell r="C133">
            <v>2003</v>
          </cell>
          <cell r="D133">
            <v>26132</v>
          </cell>
        </row>
        <row r="134">
          <cell r="A134" t="str">
            <v>South Dakota-2003</v>
          </cell>
          <cell r="B134" t="str">
            <v>South Dakota</v>
          </cell>
          <cell r="C134">
            <v>2003</v>
          </cell>
          <cell r="D134">
            <v>29234</v>
          </cell>
        </row>
        <row r="135">
          <cell r="A135" t="str">
            <v>Tennessee-2003</v>
          </cell>
          <cell r="B135" t="str">
            <v>Tennessee</v>
          </cell>
          <cell r="C135">
            <v>2003</v>
          </cell>
          <cell r="D135">
            <v>28455</v>
          </cell>
        </row>
        <row r="136">
          <cell r="A136" t="str">
            <v>Texas-2003</v>
          </cell>
          <cell r="B136" t="str">
            <v>Texas</v>
          </cell>
          <cell r="C136">
            <v>2003</v>
          </cell>
          <cell r="D136">
            <v>29372</v>
          </cell>
        </row>
        <row r="137">
          <cell r="A137" t="str">
            <v>Utah-2003</v>
          </cell>
          <cell r="B137" t="str">
            <v>Utah</v>
          </cell>
          <cell r="C137">
            <v>2003</v>
          </cell>
          <cell r="D137">
            <v>24977</v>
          </cell>
        </row>
        <row r="138">
          <cell r="A138" t="str">
            <v>Vermont-2003</v>
          </cell>
          <cell r="B138" t="str">
            <v>Vermont</v>
          </cell>
          <cell r="C138">
            <v>2003</v>
          </cell>
          <cell r="D138">
            <v>30740</v>
          </cell>
        </row>
        <row r="139">
          <cell r="A139" t="str">
            <v>Virginia-2003</v>
          </cell>
          <cell r="B139" t="str">
            <v>Virginia</v>
          </cell>
          <cell r="C139">
            <v>2003</v>
          </cell>
          <cell r="D139">
            <v>33671</v>
          </cell>
        </row>
        <row r="140">
          <cell r="A140" t="str">
            <v>Washington-2003</v>
          </cell>
          <cell r="B140" t="str">
            <v>Washington</v>
          </cell>
          <cell r="C140">
            <v>2003</v>
          </cell>
          <cell r="D140">
            <v>33332</v>
          </cell>
        </row>
        <row r="141">
          <cell r="A141" t="str">
            <v>West Virginia-2003</v>
          </cell>
          <cell r="B141" t="str">
            <v>West Virginia</v>
          </cell>
          <cell r="C141">
            <v>2003</v>
          </cell>
          <cell r="D141">
            <v>24379</v>
          </cell>
        </row>
        <row r="142">
          <cell r="A142" t="str">
            <v>Wisconsin-2003</v>
          </cell>
          <cell r="B142" t="str">
            <v>Wisconsin</v>
          </cell>
          <cell r="C142">
            <v>2003</v>
          </cell>
          <cell r="D142">
            <v>30898</v>
          </cell>
        </row>
        <row r="143">
          <cell r="A143" t="str">
            <v>Wyoming-2003</v>
          </cell>
          <cell r="B143" t="str">
            <v>Wyoming</v>
          </cell>
          <cell r="C143">
            <v>2003</v>
          </cell>
          <cell r="D143">
            <v>32808</v>
          </cell>
        </row>
        <row r="144">
          <cell r="A144" t="str">
            <v>Alabama-2004</v>
          </cell>
          <cell r="B144" t="str">
            <v>Alabama</v>
          </cell>
          <cell r="C144">
            <v>2004</v>
          </cell>
          <cell r="D144">
            <v>29136</v>
          </cell>
        </row>
        <row r="145">
          <cell r="A145" t="str">
            <v>Alaska-2004</v>
          </cell>
          <cell r="B145" t="str">
            <v>Alaska</v>
          </cell>
          <cell r="C145">
            <v>2004</v>
          </cell>
          <cell r="D145">
            <v>35612</v>
          </cell>
        </row>
        <row r="146">
          <cell r="A146" t="str">
            <v>Arizona-2004</v>
          </cell>
          <cell r="B146" t="str">
            <v>Arizona</v>
          </cell>
          <cell r="C146">
            <v>2004</v>
          </cell>
          <cell r="D146">
            <v>30267</v>
          </cell>
        </row>
        <row r="147">
          <cell r="A147" t="str">
            <v>Arkansas-2004</v>
          </cell>
          <cell r="B147" t="str">
            <v>Arkansas</v>
          </cell>
          <cell r="C147">
            <v>2004</v>
          </cell>
          <cell r="D147">
            <v>26874</v>
          </cell>
        </row>
        <row r="148">
          <cell r="A148" t="str">
            <v>California-2004</v>
          </cell>
          <cell r="B148" t="str">
            <v>California</v>
          </cell>
          <cell r="C148">
            <v>2004</v>
          </cell>
          <cell r="D148">
            <v>37036</v>
          </cell>
        </row>
        <row r="149">
          <cell r="A149" t="str">
            <v>Colorado-2004</v>
          </cell>
          <cell r="B149" t="str">
            <v>Colorado</v>
          </cell>
          <cell r="C149">
            <v>2004</v>
          </cell>
          <cell r="D149">
            <v>37946</v>
          </cell>
        </row>
        <row r="150">
          <cell r="A150" t="str">
            <v>Connecticut-2004</v>
          </cell>
          <cell r="B150" t="str">
            <v>Connecticut</v>
          </cell>
          <cell r="C150">
            <v>2004</v>
          </cell>
          <cell r="D150">
            <v>47819</v>
          </cell>
        </row>
        <row r="151">
          <cell r="A151" t="str">
            <v>D.C.-2004</v>
          </cell>
          <cell r="B151" t="str">
            <v>D.C.</v>
          </cell>
          <cell r="C151">
            <v>2004</v>
          </cell>
          <cell r="D151">
            <v>37065</v>
          </cell>
        </row>
        <row r="152">
          <cell r="A152" t="str">
            <v>Delaware-2004</v>
          </cell>
          <cell r="B152" t="str">
            <v>Delaware</v>
          </cell>
          <cell r="C152">
            <v>2004</v>
          </cell>
          <cell r="D152">
            <v>54985</v>
          </cell>
        </row>
        <row r="153">
          <cell r="A153" t="str">
            <v>Florida-2004</v>
          </cell>
          <cell r="B153" t="str">
            <v>Florida</v>
          </cell>
          <cell r="C153">
            <v>2004</v>
          </cell>
          <cell r="D153">
            <v>33219</v>
          </cell>
        </row>
        <row r="154">
          <cell r="A154" t="str">
            <v>Georgia-2004</v>
          </cell>
          <cell r="B154" t="str">
            <v>Georgia</v>
          </cell>
          <cell r="C154">
            <v>2004</v>
          </cell>
          <cell r="D154">
            <v>31121</v>
          </cell>
        </row>
        <row r="155">
          <cell r="A155" t="str">
            <v>Hawaii-2004</v>
          </cell>
          <cell r="B155" t="str">
            <v>Hawaii</v>
          </cell>
          <cell r="C155">
            <v>2004</v>
          </cell>
          <cell r="D155">
            <v>34539</v>
          </cell>
        </row>
        <row r="156">
          <cell r="A156" t="str">
            <v>Idaho-2004</v>
          </cell>
          <cell r="B156" t="str">
            <v>Idaho</v>
          </cell>
          <cell r="C156">
            <v>2004</v>
          </cell>
          <cell r="D156">
            <v>28158</v>
          </cell>
        </row>
        <row r="157">
          <cell r="A157" t="str">
            <v>Illinois-2004</v>
          </cell>
          <cell r="B157" t="str">
            <v>Illinois</v>
          </cell>
          <cell r="C157">
            <v>2004</v>
          </cell>
          <cell r="D157">
            <v>36120</v>
          </cell>
        </row>
        <row r="158">
          <cell r="A158" t="str">
            <v>Indiana-2004</v>
          </cell>
          <cell r="B158" t="str">
            <v>Indiana</v>
          </cell>
          <cell r="C158">
            <v>2004</v>
          </cell>
          <cell r="D158">
            <v>31276</v>
          </cell>
        </row>
        <row r="159">
          <cell r="A159" t="str">
            <v>Iowa-2004</v>
          </cell>
          <cell r="B159" t="str">
            <v>Iowa</v>
          </cell>
          <cell r="C159">
            <v>2004</v>
          </cell>
          <cell r="D159">
            <v>32315</v>
          </cell>
        </row>
        <row r="160">
          <cell r="A160" t="str">
            <v>Kansas-2004</v>
          </cell>
          <cell r="B160" t="str">
            <v>Kansas</v>
          </cell>
          <cell r="C160">
            <v>2004</v>
          </cell>
          <cell r="D160">
            <v>32836</v>
          </cell>
        </row>
        <row r="161">
          <cell r="A161" t="str">
            <v>Kentucky-2004</v>
          </cell>
          <cell r="B161" t="str">
            <v>Kentucky</v>
          </cell>
          <cell r="C161">
            <v>2004</v>
          </cell>
          <cell r="D161">
            <v>28513</v>
          </cell>
        </row>
        <row r="162">
          <cell r="A162" t="str">
            <v>Louisiana-2004</v>
          </cell>
          <cell r="B162" t="str">
            <v>Louisiana</v>
          </cell>
          <cell r="C162">
            <v>2004</v>
          </cell>
          <cell r="D162">
            <v>24820</v>
          </cell>
        </row>
        <row r="163">
          <cell r="A163" t="str">
            <v>Maine-2004</v>
          </cell>
          <cell r="B163" t="str">
            <v>Maine</v>
          </cell>
          <cell r="C163">
            <v>2004</v>
          </cell>
          <cell r="D163">
            <v>31252</v>
          </cell>
        </row>
        <row r="164">
          <cell r="A164" t="str">
            <v>Maryland-2004</v>
          </cell>
          <cell r="B164" t="str">
            <v>Maryland</v>
          </cell>
          <cell r="C164">
            <v>2004</v>
          </cell>
          <cell r="D164">
            <v>41760</v>
          </cell>
        </row>
        <row r="165">
          <cell r="A165" t="str">
            <v>Massachusetts-2004</v>
          </cell>
          <cell r="B165" t="str">
            <v>Massachusetts</v>
          </cell>
          <cell r="C165">
            <v>2004</v>
          </cell>
          <cell r="D165">
            <v>44289</v>
          </cell>
        </row>
        <row r="166">
          <cell r="A166" t="str">
            <v>Michigan-2004</v>
          </cell>
          <cell r="B166" t="str">
            <v>Michigan</v>
          </cell>
          <cell r="C166">
            <v>2004</v>
          </cell>
          <cell r="D166">
            <v>33116</v>
          </cell>
        </row>
        <row r="167">
          <cell r="A167" t="str">
            <v>Minnesota-2004</v>
          </cell>
          <cell r="B167" t="str">
            <v>Minnesota</v>
          </cell>
          <cell r="C167">
            <v>2004</v>
          </cell>
          <cell r="D167">
            <v>37373</v>
          </cell>
        </row>
        <row r="168">
          <cell r="A168" t="str">
            <v>Mississippi-2004</v>
          </cell>
          <cell r="B168" t="str">
            <v>Mississippi</v>
          </cell>
          <cell r="C168">
            <v>2004</v>
          </cell>
          <cell r="D168">
            <v>25318</v>
          </cell>
        </row>
        <row r="169">
          <cell r="A169" t="str">
            <v>Missouri-2004</v>
          </cell>
          <cell r="B169" t="str">
            <v>Missouri</v>
          </cell>
          <cell r="C169">
            <v>2004</v>
          </cell>
          <cell r="D169">
            <v>31899</v>
          </cell>
        </row>
        <row r="170">
          <cell r="A170" t="str">
            <v>Montana-2004</v>
          </cell>
          <cell r="B170" t="str">
            <v>Montana</v>
          </cell>
          <cell r="C170">
            <v>2004</v>
          </cell>
          <cell r="D170">
            <v>29387</v>
          </cell>
        </row>
        <row r="171">
          <cell r="A171" t="str">
            <v>Nebraska-2004</v>
          </cell>
          <cell r="B171" t="str">
            <v>Nebraska</v>
          </cell>
          <cell r="C171">
            <v>2004</v>
          </cell>
          <cell r="D171">
            <v>33616</v>
          </cell>
        </row>
        <row r="172">
          <cell r="A172" t="str">
            <v>New Hampshire-2004</v>
          </cell>
          <cell r="B172" t="str">
            <v>New Hampshire</v>
          </cell>
          <cell r="C172">
            <v>2004</v>
          </cell>
          <cell r="D172">
            <v>38408</v>
          </cell>
        </row>
        <row r="173">
          <cell r="A173" t="str">
            <v>New Mexico-2004</v>
          </cell>
          <cell r="B173" t="str">
            <v>New Mexico</v>
          </cell>
          <cell r="C173">
            <v>2004</v>
          </cell>
          <cell r="D173">
            <v>27644</v>
          </cell>
        </row>
        <row r="174">
          <cell r="A174" t="str">
            <v>North Carolina-2004</v>
          </cell>
          <cell r="B174" t="str">
            <v>North Carolina</v>
          </cell>
          <cell r="C174">
            <v>2004</v>
          </cell>
          <cell r="D174">
            <v>30553</v>
          </cell>
        </row>
        <row r="175">
          <cell r="A175" t="str">
            <v>North Dakota-2004</v>
          </cell>
          <cell r="B175" t="str">
            <v>North Dakota</v>
          </cell>
          <cell r="C175">
            <v>2004</v>
          </cell>
          <cell r="D175">
            <v>31395</v>
          </cell>
        </row>
        <row r="176">
          <cell r="A176" t="str">
            <v>Ohio-2004</v>
          </cell>
          <cell r="B176" t="str">
            <v>Ohio</v>
          </cell>
          <cell r="C176">
            <v>2004</v>
          </cell>
          <cell r="D176">
            <v>32478</v>
          </cell>
        </row>
        <row r="177">
          <cell r="A177" t="str">
            <v>Oklahoma-2004</v>
          </cell>
          <cell r="B177" t="str">
            <v>Oklahoma</v>
          </cell>
          <cell r="C177">
            <v>2004</v>
          </cell>
          <cell r="D177">
            <v>29330</v>
          </cell>
        </row>
        <row r="178">
          <cell r="A178" t="str">
            <v>Oregon-2004</v>
          </cell>
          <cell r="B178" t="str">
            <v>Oregon</v>
          </cell>
          <cell r="C178">
            <v>2004</v>
          </cell>
          <cell r="D178">
            <v>32103</v>
          </cell>
        </row>
        <row r="179">
          <cell r="A179" t="str">
            <v>Pennsylvania-2004</v>
          </cell>
          <cell r="B179" t="str">
            <v>Pennsylvania</v>
          </cell>
          <cell r="C179">
            <v>2004</v>
          </cell>
          <cell r="D179">
            <v>34897</v>
          </cell>
        </row>
        <row r="180">
          <cell r="A180" t="str">
            <v>Rhode Island-2004</v>
          </cell>
          <cell r="B180" t="str">
            <v>Rhode Island</v>
          </cell>
          <cell r="C180">
            <v>2004</v>
          </cell>
          <cell r="D180">
            <v>36153</v>
          </cell>
        </row>
        <row r="181">
          <cell r="A181" t="str">
            <v>South Carolina-2004</v>
          </cell>
          <cell r="B181" t="str">
            <v>South Carolina</v>
          </cell>
          <cell r="C181">
            <v>2004</v>
          </cell>
          <cell r="D181">
            <v>28352</v>
          </cell>
        </row>
        <row r="182">
          <cell r="A182" t="str">
            <v>South Dakota-2004</v>
          </cell>
          <cell r="B182" t="str">
            <v>South Dakota</v>
          </cell>
          <cell r="C182">
            <v>2004</v>
          </cell>
          <cell r="D182">
            <v>31614</v>
          </cell>
        </row>
        <row r="183">
          <cell r="A183" t="str">
            <v>Tennessee-2004</v>
          </cell>
          <cell r="B183" t="str">
            <v>Tennessee</v>
          </cell>
          <cell r="C183">
            <v>2004</v>
          </cell>
          <cell r="D183">
            <v>31107</v>
          </cell>
        </row>
        <row r="184">
          <cell r="A184" t="str">
            <v>Texas-2004</v>
          </cell>
          <cell r="B184" t="str">
            <v>Texas</v>
          </cell>
          <cell r="C184">
            <v>2004</v>
          </cell>
          <cell r="D184">
            <v>32462</v>
          </cell>
        </row>
        <row r="185">
          <cell r="A185" t="str">
            <v>Vermont-2004</v>
          </cell>
          <cell r="B185" t="str">
            <v>Vermont</v>
          </cell>
          <cell r="C185">
            <v>2004</v>
          </cell>
          <cell r="D185">
            <v>33327</v>
          </cell>
        </row>
        <row r="186">
          <cell r="A186" t="str">
            <v>Virginia-2004</v>
          </cell>
          <cell r="B186" t="str">
            <v>Virginia</v>
          </cell>
          <cell r="C186">
            <v>2004</v>
          </cell>
          <cell r="D186">
            <v>38390</v>
          </cell>
        </row>
        <row r="187">
          <cell r="A187" t="str">
            <v>Washington-2004</v>
          </cell>
          <cell r="B187" t="str">
            <v>Washington</v>
          </cell>
          <cell r="C187">
            <v>2004</v>
          </cell>
          <cell r="D187">
            <v>35409</v>
          </cell>
        </row>
        <row r="188">
          <cell r="A188" t="str">
            <v>West Virginia-2004</v>
          </cell>
          <cell r="B188" t="str">
            <v>West Virginia</v>
          </cell>
          <cell r="C188">
            <v>2004</v>
          </cell>
          <cell r="D188">
            <v>27215</v>
          </cell>
        </row>
        <row r="189">
          <cell r="A189" t="str">
            <v>Wisconsin-2004</v>
          </cell>
          <cell r="B189" t="str">
            <v>Wisconsin</v>
          </cell>
          <cell r="C189">
            <v>2004</v>
          </cell>
          <cell r="D189">
            <v>33565</v>
          </cell>
        </row>
        <row r="190">
          <cell r="A190" t="str">
            <v>Wyoming-2004</v>
          </cell>
          <cell r="B190" t="str">
            <v>Wyoming</v>
          </cell>
          <cell r="C190">
            <v>2004</v>
          </cell>
          <cell r="D190">
            <v>36778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3D32-9D6C-49D8-A866-A465BF940F63}">
  <sheetPr>
    <tabColor theme="2" tint="-0.249977111117893"/>
  </sheetPr>
  <dimension ref="A1:G205"/>
  <sheetViews>
    <sheetView tabSelected="1" topLeftCell="C1" workbookViewId="0">
      <selection activeCell="G2" sqref="G2"/>
    </sheetView>
  </sheetViews>
  <sheetFormatPr defaultColWidth="8.77734375" defaultRowHeight="14.4" x14ac:dyDescent="0.3"/>
  <cols>
    <col min="1" max="1" width="16.77734375" customWidth="1"/>
    <col min="2" max="3" width="12.44140625" style="5" customWidth="1"/>
    <col min="4" max="4" width="15.109375" style="6" customWidth="1"/>
    <col min="5" max="5" width="15" style="6" customWidth="1"/>
    <col min="6" max="6" width="16.33203125" style="5" customWidth="1"/>
    <col min="7" max="7" width="20.44140625" style="9" customWidth="1"/>
  </cols>
  <sheetData>
    <row r="1" spans="1:7" ht="26.4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x14ac:dyDescent="0.3">
      <c r="A2" t="str">
        <f>B2&amp;"-"&amp;C2</f>
        <v>Alabama-2001</v>
      </c>
      <c r="B2" s="5" t="s">
        <v>7</v>
      </c>
      <c r="C2" s="5">
        <v>2001</v>
      </c>
      <c r="D2" s="6">
        <v>4447100</v>
      </c>
      <c r="E2" s="6">
        <v>177884</v>
      </c>
      <c r="F2" s="7" t="str">
        <f>VLOOKUP($B2,'[1]State Abbreviations'!$A$1:$B$52,2,0)</f>
        <v>AL</v>
      </c>
      <c r="G2" s="8">
        <f>IFERROR(VLOOKUP($A2,'[1]State Income (2001-2004)'!$A$1:$D$190,4,0),"No Income Data")</f>
        <v>24477</v>
      </c>
    </row>
    <row r="3" spans="1:7" x14ac:dyDescent="0.3">
      <c r="A3" t="str">
        <f t="shared" ref="A3:A66" si="0">B3&amp;"-"&amp;C3</f>
        <v>Alaska-2001</v>
      </c>
      <c r="B3" s="5" t="s">
        <v>8</v>
      </c>
      <c r="C3" s="5">
        <v>2001</v>
      </c>
      <c r="D3" s="6">
        <v>626932</v>
      </c>
      <c r="E3" s="6">
        <v>12538.64</v>
      </c>
      <c r="F3" s="7" t="str">
        <f>VLOOKUP($B3,'[1]State Abbreviations'!$A$1:$B$52,2,0)</f>
        <v>AK</v>
      </c>
      <c r="G3" s="8">
        <f>IFERROR(VLOOKUP($A3,'[1]State Income (2001-2004)'!$A$1:$D$190,4,0),"No Income Data")</f>
        <v>31027</v>
      </c>
    </row>
    <row r="4" spans="1:7" x14ac:dyDescent="0.3">
      <c r="A4" t="str">
        <f t="shared" si="0"/>
        <v>Arizona-2001</v>
      </c>
      <c r="B4" s="5" t="s">
        <v>9</v>
      </c>
      <c r="C4" s="5">
        <v>2001</v>
      </c>
      <c r="D4" s="6">
        <v>5130632</v>
      </c>
      <c r="E4" s="6">
        <v>102612.64</v>
      </c>
      <c r="F4" s="7" t="str">
        <f>VLOOKUP($B4,'[1]State Abbreviations'!$A$1:$B$52,2,0)</f>
        <v>AZ</v>
      </c>
      <c r="G4" s="8">
        <f>IFERROR(VLOOKUP($A4,'[1]State Income (2001-2004)'!$A$1:$D$190,4,0),"No Income Data")</f>
        <v>25878</v>
      </c>
    </row>
    <row r="5" spans="1:7" x14ac:dyDescent="0.3">
      <c r="A5" t="str">
        <f t="shared" si="0"/>
        <v>Arkansas-2001</v>
      </c>
      <c r="B5" s="5" t="s">
        <v>10</v>
      </c>
      <c r="C5" s="5">
        <v>2001</v>
      </c>
      <c r="D5" s="6">
        <v>2673400</v>
      </c>
      <c r="E5" s="6">
        <v>53468</v>
      </c>
      <c r="F5" s="7" t="str">
        <f>VLOOKUP($B5,'[1]State Abbreviations'!$A$1:$B$52,2,0)</f>
        <v>AR</v>
      </c>
      <c r="G5" s="8">
        <f>IFERROR(VLOOKUP($A5,'[1]State Income (2001-2004)'!$A$1:$D$190,4,0),"No Income Data")</f>
        <v>22750</v>
      </c>
    </row>
    <row r="6" spans="1:7" x14ac:dyDescent="0.3">
      <c r="A6" t="str">
        <f t="shared" si="0"/>
        <v>California-2001</v>
      </c>
      <c r="B6" s="5" t="s">
        <v>11</v>
      </c>
      <c r="C6" s="5">
        <v>2001</v>
      </c>
      <c r="D6" s="6">
        <v>33871648</v>
      </c>
      <c r="E6" s="6">
        <v>1016149.44</v>
      </c>
      <c r="F6" s="7" t="str">
        <f>VLOOKUP($B6,'[1]State Abbreviations'!$A$1:$B$52,2,0)</f>
        <v>CA</v>
      </c>
      <c r="G6" s="8">
        <f>IFERROR(VLOOKUP($A6,'[1]State Income (2001-2004)'!$A$1:$D$190,4,0),"No Income Data")</f>
        <v>32655</v>
      </c>
    </row>
    <row r="7" spans="1:7" x14ac:dyDescent="0.3">
      <c r="A7" t="str">
        <f t="shared" si="0"/>
        <v>Colorado-2001</v>
      </c>
      <c r="B7" s="5" t="s">
        <v>12</v>
      </c>
      <c r="C7" s="5">
        <v>2001</v>
      </c>
      <c r="D7" s="6">
        <v>4301261</v>
      </c>
      <c r="E7" s="6">
        <v>172050.44</v>
      </c>
      <c r="F7" s="7" t="str">
        <f>VLOOKUP($B7,'[1]State Abbreviations'!$A$1:$B$52,2,0)</f>
        <v>CO</v>
      </c>
      <c r="G7" s="8">
        <f>IFERROR(VLOOKUP($A7,'[1]State Income (2001-2004)'!$A$1:$D$190,4,0),"No Income Data")</f>
        <v>33455</v>
      </c>
    </row>
    <row r="8" spans="1:7" x14ac:dyDescent="0.3">
      <c r="A8" t="str">
        <f t="shared" si="0"/>
        <v>Connecticut-2001</v>
      </c>
      <c r="B8" s="5" t="s">
        <v>13</v>
      </c>
      <c r="C8" s="5">
        <v>2001</v>
      </c>
      <c r="D8" s="6">
        <v>3405565</v>
      </c>
      <c r="E8" s="6">
        <v>102166.95</v>
      </c>
      <c r="F8" s="7" t="str">
        <f>VLOOKUP($B8,'[1]State Abbreviations'!$A$1:$B$52,2,0)</f>
        <v>CT</v>
      </c>
      <c r="G8" s="8" t="str">
        <f>IFERROR(VLOOKUP($A8,'[1]State Income (2001-2004)'!$A$1:$D$190,4,0),"No Income Data")</f>
        <v>No Income Data</v>
      </c>
    </row>
    <row r="9" spans="1:7" x14ac:dyDescent="0.3">
      <c r="A9" t="str">
        <f t="shared" si="0"/>
        <v>D.C.-2001</v>
      </c>
      <c r="B9" s="5" t="s">
        <v>14</v>
      </c>
      <c r="C9" s="5">
        <v>2001</v>
      </c>
      <c r="D9" s="6">
        <v>783600</v>
      </c>
      <c r="E9" s="6">
        <v>23508</v>
      </c>
      <c r="F9" s="7" t="str">
        <f>VLOOKUP($B9,'[1]State Abbreviations'!$A$1:$B$52,2,0)</f>
        <v>DC</v>
      </c>
      <c r="G9" s="8">
        <f>IFERROR(VLOOKUP($A9,'[1]State Income (2001-2004)'!$A$1:$D$190,4,0),"No Income Data")</f>
        <v>32166</v>
      </c>
    </row>
    <row r="10" spans="1:7" x14ac:dyDescent="0.3">
      <c r="A10" t="str">
        <f t="shared" si="0"/>
        <v>Delaware-2001</v>
      </c>
      <c r="B10" s="5" t="s">
        <v>15</v>
      </c>
      <c r="C10" s="5">
        <v>2001</v>
      </c>
      <c r="D10" s="6">
        <v>572059</v>
      </c>
      <c r="E10" s="6">
        <v>17161.77</v>
      </c>
      <c r="F10" s="7" t="str">
        <f>VLOOKUP($B10,'[1]State Abbreviations'!$A$1:$B$52,2,0)</f>
        <v>DE</v>
      </c>
      <c r="G10" s="8">
        <f>IFERROR(VLOOKUP($A10,'[1]State Income (2001-2004)'!$A$1:$D$190,4,0),"No Income Data")</f>
        <v>40539</v>
      </c>
    </row>
    <row r="11" spans="1:7" x14ac:dyDescent="0.3">
      <c r="A11" t="str">
        <f t="shared" si="0"/>
        <v>Florida-2001</v>
      </c>
      <c r="B11" s="5" t="s">
        <v>16</v>
      </c>
      <c r="C11" s="5">
        <v>2001</v>
      </c>
      <c r="D11" s="6">
        <v>15982378</v>
      </c>
      <c r="E11" s="6">
        <v>319647.56</v>
      </c>
      <c r="F11" s="7" t="str">
        <f>VLOOKUP($B11,'[1]State Abbreviations'!$A$1:$B$52,2,0)</f>
        <v>FL</v>
      </c>
      <c r="G11" s="8">
        <f>IFERROR(VLOOKUP($A11,'[1]State Income (2001-2004)'!$A$1:$D$190,4,0),"No Income Data")</f>
        <v>29048</v>
      </c>
    </row>
    <row r="12" spans="1:7" x14ac:dyDescent="0.3">
      <c r="A12" t="str">
        <f t="shared" si="0"/>
        <v>Georgia-2001</v>
      </c>
      <c r="B12" s="5" t="s">
        <v>17</v>
      </c>
      <c r="C12" s="5">
        <v>2001</v>
      </c>
      <c r="D12" s="6">
        <v>8186453</v>
      </c>
      <c r="E12" s="6">
        <v>245593.59</v>
      </c>
      <c r="F12" s="7" t="str">
        <f>VLOOKUP($B12,'[1]State Abbreviations'!$A$1:$B$52,2,0)</f>
        <v>GA</v>
      </c>
      <c r="G12" s="8">
        <f>IFERROR(VLOOKUP($A12,'[1]State Income (2001-2004)'!$A$1:$D$190,4,0),"No Income Data")</f>
        <v>28523</v>
      </c>
    </row>
    <row r="13" spans="1:7" x14ac:dyDescent="0.3">
      <c r="A13" t="str">
        <f t="shared" si="0"/>
        <v>Hawaii-2001</v>
      </c>
      <c r="B13" s="5" t="s">
        <v>18</v>
      </c>
      <c r="C13" s="5">
        <v>2001</v>
      </c>
      <c r="D13" s="6">
        <v>1211537</v>
      </c>
      <c r="E13" s="6">
        <v>48461.48</v>
      </c>
      <c r="F13" s="7" t="str">
        <f>VLOOKUP($B13,'[1]State Abbreviations'!$A$1:$B$52,2,0)</f>
        <v>HI</v>
      </c>
      <c r="G13" s="8">
        <f>IFERROR(VLOOKUP($A13,'[1]State Income (2001-2004)'!$A$1:$D$190,4,0),"No Income Data")</f>
        <v>29034</v>
      </c>
    </row>
    <row r="14" spans="1:7" x14ac:dyDescent="0.3">
      <c r="A14" t="str">
        <f t="shared" si="0"/>
        <v>Idaho-2001</v>
      </c>
      <c r="B14" s="5" t="s">
        <v>19</v>
      </c>
      <c r="C14" s="5">
        <v>2001</v>
      </c>
      <c r="D14" s="6">
        <v>1293953</v>
      </c>
      <c r="E14" s="6">
        <v>38818.589999999997</v>
      </c>
      <c r="F14" s="7" t="str">
        <f>VLOOKUP($B14,'[1]State Abbreviations'!$A$1:$B$52,2,0)</f>
        <v>ID</v>
      </c>
      <c r="G14" s="8">
        <f>IFERROR(VLOOKUP($A14,'[1]State Income (2001-2004)'!$A$1:$D$190,4,0),"No Income Data")</f>
        <v>24506</v>
      </c>
    </row>
    <row r="15" spans="1:7" x14ac:dyDescent="0.3">
      <c r="A15" t="str">
        <f t="shared" si="0"/>
        <v>Illinois-2001</v>
      </c>
      <c r="B15" s="5" t="s">
        <v>20</v>
      </c>
      <c r="C15" s="5">
        <v>2001</v>
      </c>
      <c r="D15" s="6">
        <v>12419293</v>
      </c>
      <c r="E15" s="6">
        <v>496771.72000000003</v>
      </c>
      <c r="F15" s="7" t="str">
        <f>VLOOKUP($B15,'[1]State Abbreviations'!$A$1:$B$52,2,0)</f>
        <v>IL</v>
      </c>
      <c r="G15" s="8" t="str">
        <f>IFERROR(VLOOKUP($A15,'[1]State Income (2001-2004)'!$A$1:$D$190,4,0),"No Income Data")</f>
        <v>No Income Data</v>
      </c>
    </row>
    <row r="16" spans="1:7" x14ac:dyDescent="0.3">
      <c r="A16" t="str">
        <f t="shared" si="0"/>
        <v>Indiana-2001</v>
      </c>
      <c r="B16" s="5" t="s">
        <v>21</v>
      </c>
      <c r="C16" s="5">
        <v>2001</v>
      </c>
      <c r="D16" s="6">
        <v>6080485</v>
      </c>
      <c r="E16" s="6">
        <v>243219.4</v>
      </c>
      <c r="F16" s="7" t="str">
        <f>VLOOKUP($B16,'[1]State Abbreviations'!$A$1:$B$52,2,0)</f>
        <v>IN</v>
      </c>
      <c r="G16" s="8">
        <f>IFERROR(VLOOKUP($A16,'[1]State Income (2001-2004)'!$A$1:$D$190,4,0),"No Income Data")</f>
        <v>27522</v>
      </c>
    </row>
    <row r="17" spans="1:7" x14ac:dyDescent="0.3">
      <c r="A17" t="str">
        <f t="shared" si="0"/>
        <v>Iowa-2001</v>
      </c>
      <c r="B17" s="5" t="s">
        <v>22</v>
      </c>
      <c r="C17" s="5">
        <v>2001</v>
      </c>
      <c r="D17" s="6">
        <v>2926324</v>
      </c>
      <c r="E17" s="6">
        <v>58526.48</v>
      </c>
      <c r="F17" s="7" t="str">
        <f>VLOOKUP($B17,'[1]State Abbreviations'!$A$1:$B$52,2,0)</f>
        <v>IA</v>
      </c>
      <c r="G17" s="8">
        <f>IFERROR(VLOOKUP($A17,'[1]State Income (2001-2004)'!$A$1:$D$190,4,0),"No Income Data")</f>
        <v>27225</v>
      </c>
    </row>
    <row r="18" spans="1:7" x14ac:dyDescent="0.3">
      <c r="A18" t="str">
        <f t="shared" si="0"/>
        <v>Kansas-2001</v>
      </c>
      <c r="B18" s="5" t="s">
        <v>23</v>
      </c>
      <c r="C18" s="5">
        <v>2001</v>
      </c>
      <c r="D18" s="6">
        <v>2688418</v>
      </c>
      <c r="E18" s="6">
        <v>107536.72</v>
      </c>
      <c r="F18" s="7" t="str">
        <f>VLOOKUP($B18,'[1]State Abbreviations'!$A$1:$B$52,2,0)</f>
        <v>KS</v>
      </c>
      <c r="G18" s="8">
        <f>IFERROR(VLOOKUP($A18,'[1]State Income (2001-2004)'!$A$1:$D$190,4,0),"No Income Data")</f>
        <v>28432</v>
      </c>
    </row>
    <row r="19" spans="1:7" x14ac:dyDescent="0.3">
      <c r="A19" t="str">
        <f t="shared" si="0"/>
        <v>Kentucky-2001</v>
      </c>
      <c r="B19" s="5" t="s">
        <v>24</v>
      </c>
      <c r="C19" s="5">
        <v>2001</v>
      </c>
      <c r="D19" s="6">
        <v>4041769</v>
      </c>
      <c r="E19" s="6">
        <v>161670.76</v>
      </c>
      <c r="F19" s="7" t="str">
        <f>VLOOKUP($B19,'[1]State Abbreviations'!$A$1:$B$52,2,0)</f>
        <v>KY</v>
      </c>
      <c r="G19" s="8" t="str">
        <f>IFERROR(VLOOKUP($A19,'[1]State Income (2001-2004)'!$A$1:$D$190,4,0),"No Income Data")</f>
        <v>No Income Data</v>
      </c>
    </row>
    <row r="20" spans="1:7" x14ac:dyDescent="0.3">
      <c r="A20" t="str">
        <f t="shared" si="0"/>
        <v>Louisiana-2001</v>
      </c>
      <c r="B20" s="5" t="s">
        <v>25</v>
      </c>
      <c r="C20" s="5">
        <v>2001</v>
      </c>
      <c r="D20" s="6">
        <v>4468976</v>
      </c>
      <c r="E20" s="6">
        <v>89379.520000000004</v>
      </c>
      <c r="F20" s="7" t="str">
        <f>VLOOKUP($B20,'[1]State Abbreviations'!$A$1:$B$52,2,0)</f>
        <v>LA</v>
      </c>
      <c r="G20" s="8" t="str">
        <f>IFERROR(VLOOKUP($A20,'[1]State Income (2001-2004)'!$A$1:$D$190,4,0),"No Income Data")</f>
        <v>No Income Data</v>
      </c>
    </row>
    <row r="21" spans="1:7" x14ac:dyDescent="0.3">
      <c r="A21" t="str">
        <f t="shared" si="0"/>
        <v>Maine-2001</v>
      </c>
      <c r="B21" s="5" t="s">
        <v>26</v>
      </c>
      <c r="C21" s="5">
        <v>2001</v>
      </c>
      <c r="D21" s="6">
        <v>1274923</v>
      </c>
      <c r="E21" s="6">
        <v>38247.689999999995</v>
      </c>
      <c r="F21" s="7" t="str">
        <f>VLOOKUP($B21,'[1]State Abbreviations'!$A$1:$B$52,2,0)</f>
        <v>ME</v>
      </c>
      <c r="G21" s="8" t="str">
        <f>IFERROR(VLOOKUP($A21,'[1]State Income (2001-2004)'!$A$1:$D$190,4,0),"No Income Data")</f>
        <v>No Income Data</v>
      </c>
    </row>
    <row r="22" spans="1:7" x14ac:dyDescent="0.3">
      <c r="A22" t="str">
        <f t="shared" si="0"/>
        <v>Maryland-2001</v>
      </c>
      <c r="B22" s="5" t="s">
        <v>27</v>
      </c>
      <c r="C22" s="5">
        <v>2001</v>
      </c>
      <c r="D22" s="6">
        <v>5296486</v>
      </c>
      <c r="E22" s="6">
        <v>158894.57999999999</v>
      </c>
      <c r="F22" s="7" t="str">
        <f>VLOOKUP($B22,'[1]State Abbreviations'!$A$1:$B$52,2,0)</f>
        <v>MD</v>
      </c>
      <c r="G22" s="8">
        <f>IFERROR(VLOOKUP($A22,'[1]State Income (2001-2004)'!$A$1:$D$190,4,0),"No Income Data")</f>
        <v>35279</v>
      </c>
    </row>
    <row r="23" spans="1:7" x14ac:dyDescent="0.3">
      <c r="A23" t="str">
        <f t="shared" si="0"/>
        <v>Massachusetts-2001</v>
      </c>
      <c r="B23" s="5" t="s">
        <v>28</v>
      </c>
      <c r="C23" s="5">
        <v>2001</v>
      </c>
      <c r="D23" s="6">
        <v>6349097</v>
      </c>
      <c r="E23" s="6">
        <v>253963.88</v>
      </c>
      <c r="F23" s="7" t="str">
        <f>VLOOKUP($B23,'[1]State Abbreviations'!$A$1:$B$52,2,0)</f>
        <v>MA</v>
      </c>
      <c r="G23" s="8">
        <f>IFERROR(VLOOKUP($A23,'[1]State Income (2001-2004)'!$A$1:$D$190,4,0),"No Income Data")</f>
        <v>38864</v>
      </c>
    </row>
    <row r="24" spans="1:7" x14ac:dyDescent="0.3">
      <c r="A24" t="str">
        <f t="shared" si="0"/>
        <v>Michigan-2001</v>
      </c>
      <c r="B24" s="5" t="s">
        <v>29</v>
      </c>
      <c r="C24" s="5">
        <v>2001</v>
      </c>
      <c r="D24" s="6">
        <v>9938444</v>
      </c>
      <c r="E24" s="6">
        <v>198768.88</v>
      </c>
      <c r="F24" s="7" t="str">
        <f>VLOOKUP($B24,'[1]State Abbreviations'!$A$1:$B$52,2,0)</f>
        <v>MI</v>
      </c>
      <c r="G24" s="8">
        <f>IFERROR(VLOOKUP($A24,'[1]State Income (2001-2004)'!$A$1:$D$190,4,0),"No Income Data")</f>
        <v>29629</v>
      </c>
    </row>
    <row r="25" spans="1:7" x14ac:dyDescent="0.3">
      <c r="A25" t="str">
        <f t="shared" si="0"/>
        <v>Minnesota-2001</v>
      </c>
      <c r="B25" s="5" t="s">
        <v>30</v>
      </c>
      <c r="C25" s="5">
        <v>2001</v>
      </c>
      <c r="D25" s="6">
        <v>4919479</v>
      </c>
      <c r="E25" s="6">
        <v>196779.16</v>
      </c>
      <c r="F25" s="7" t="str">
        <f>VLOOKUP($B25,'[1]State Abbreviations'!$A$1:$B$52,2,0)</f>
        <v>MN</v>
      </c>
      <c r="G25" s="8">
        <f>IFERROR(VLOOKUP($A25,'[1]State Income (2001-2004)'!$A$1:$D$190,4,0),"No Income Data")</f>
        <v>33059</v>
      </c>
    </row>
    <row r="26" spans="1:7" x14ac:dyDescent="0.3">
      <c r="A26" t="str">
        <f t="shared" si="0"/>
        <v>Mississippi-2001</v>
      </c>
      <c r="B26" s="5" t="s">
        <v>31</v>
      </c>
      <c r="C26" s="5">
        <v>2001</v>
      </c>
      <c r="D26" s="6">
        <v>2844658</v>
      </c>
      <c r="E26" s="6">
        <v>85339.739999999991</v>
      </c>
      <c r="F26" s="7" t="str">
        <f>VLOOKUP($B26,'[1]State Abbreviations'!$A$1:$B$52,2,0)</f>
        <v>MS</v>
      </c>
      <c r="G26" s="8">
        <f>IFERROR(VLOOKUP($A26,'[1]State Income (2001-2004)'!$A$1:$D$190,4,0),"No Income Data")</f>
        <v>21653</v>
      </c>
    </row>
    <row r="27" spans="1:7" x14ac:dyDescent="0.3">
      <c r="A27" t="str">
        <f t="shared" si="0"/>
        <v>Missouri-2001</v>
      </c>
      <c r="B27" s="5" t="s">
        <v>32</v>
      </c>
      <c r="C27" s="5">
        <v>2001</v>
      </c>
      <c r="D27" s="6">
        <v>5595211</v>
      </c>
      <c r="E27" s="6">
        <v>111904.22</v>
      </c>
      <c r="F27" s="7" t="str">
        <f>VLOOKUP($B27,'[1]State Abbreviations'!$A$1:$B$52,2,0)</f>
        <v>MO</v>
      </c>
      <c r="G27" s="8">
        <f>IFERROR(VLOOKUP($A27,'[1]State Income (2001-2004)'!$A$1:$D$190,4,0),"No Income Data")</f>
        <v>28221</v>
      </c>
    </row>
    <row r="28" spans="1:7" x14ac:dyDescent="0.3">
      <c r="A28" t="str">
        <f t="shared" si="0"/>
        <v>Montana-2001</v>
      </c>
      <c r="B28" s="5" t="s">
        <v>33</v>
      </c>
      <c r="C28" s="5">
        <v>2001</v>
      </c>
      <c r="D28" s="6">
        <v>902195</v>
      </c>
      <c r="E28" s="6">
        <v>36087.800000000003</v>
      </c>
      <c r="F28" s="7" t="str">
        <f>VLOOKUP($B28,'[1]State Abbreviations'!$A$1:$B$52,2,0)</f>
        <v>MT</v>
      </c>
      <c r="G28" s="8">
        <f>IFERROR(VLOOKUP($A28,'[1]State Income (2001-2004)'!$A$1:$D$190,4,0),"No Income Data")</f>
        <v>24044</v>
      </c>
    </row>
    <row r="29" spans="1:7" x14ac:dyDescent="0.3">
      <c r="A29" t="str">
        <f t="shared" si="0"/>
        <v>Nebraska-2001</v>
      </c>
      <c r="B29" s="5" t="s">
        <v>34</v>
      </c>
      <c r="C29" s="5">
        <v>2001</v>
      </c>
      <c r="D29" s="6">
        <v>1711263</v>
      </c>
      <c r="E29" s="6">
        <v>51337.89</v>
      </c>
      <c r="F29" s="7" t="str">
        <f>VLOOKUP($B29,'[1]State Abbreviations'!$A$1:$B$52,2,0)</f>
        <v>NE</v>
      </c>
      <c r="G29" s="8">
        <f>IFERROR(VLOOKUP($A29,'[1]State Income (2001-2004)'!$A$1:$D$190,4,0),"No Income Data")</f>
        <v>28861</v>
      </c>
    </row>
    <row r="30" spans="1:7" x14ac:dyDescent="0.3">
      <c r="A30" t="str">
        <f t="shared" si="0"/>
        <v>Nevada-2001</v>
      </c>
      <c r="B30" s="5" t="s">
        <v>35</v>
      </c>
      <c r="C30" s="5">
        <v>2001</v>
      </c>
      <c r="D30" s="6">
        <v>1998257</v>
      </c>
      <c r="E30" s="6">
        <v>79930.28</v>
      </c>
      <c r="F30" s="7" t="str">
        <f>VLOOKUP($B30,'[1]State Abbreviations'!$A$1:$B$52,2,0)</f>
        <v>NV</v>
      </c>
      <c r="G30" s="8">
        <f>IFERROR(VLOOKUP($A30,'[1]State Income (2001-2004)'!$A$1:$D$190,4,0),"No Income Data")</f>
        <v>30128</v>
      </c>
    </row>
    <row r="31" spans="1:7" x14ac:dyDescent="0.3">
      <c r="A31" t="str">
        <f t="shared" si="0"/>
        <v>New Hampshire-2001</v>
      </c>
      <c r="B31" s="5" t="s">
        <v>36</v>
      </c>
      <c r="C31" s="5">
        <v>2001</v>
      </c>
      <c r="D31" s="6">
        <v>1235786</v>
      </c>
      <c r="E31" s="6">
        <v>37073.58</v>
      </c>
      <c r="F31" s="7" t="str">
        <f>VLOOKUP($B31,'[1]State Abbreviations'!$A$1:$B$52,2,0)</f>
        <v>NH</v>
      </c>
      <c r="G31" s="8">
        <f>IFERROR(VLOOKUP($A31,'[1]State Income (2001-2004)'!$A$1:$D$190,4,0),"No Income Data")</f>
        <v>33969</v>
      </c>
    </row>
    <row r="32" spans="1:7" x14ac:dyDescent="0.3">
      <c r="A32" t="str">
        <f t="shared" si="0"/>
        <v>New Jersey-2001</v>
      </c>
      <c r="B32" s="5" t="s">
        <v>37</v>
      </c>
      <c r="C32" s="5">
        <v>2001</v>
      </c>
      <c r="D32" s="6">
        <v>8414350</v>
      </c>
      <c r="E32" s="6">
        <v>336574</v>
      </c>
      <c r="F32" s="7" t="str">
        <f>VLOOKUP($B32,'[1]State Abbreviations'!$A$1:$B$52,2,0)</f>
        <v>NJ</v>
      </c>
      <c r="G32" s="8">
        <f>IFERROR(VLOOKUP($A32,'[1]State Income (2001-2004)'!$A$1:$D$190,4,0),"No Income Data")</f>
        <v>38625</v>
      </c>
    </row>
    <row r="33" spans="1:7" x14ac:dyDescent="0.3">
      <c r="A33" t="str">
        <f t="shared" si="0"/>
        <v>New Mexico-2001</v>
      </c>
      <c r="B33" s="5" t="s">
        <v>38</v>
      </c>
      <c r="C33" s="5">
        <v>2001</v>
      </c>
      <c r="D33" s="6">
        <v>1819046</v>
      </c>
      <c r="E33" s="6">
        <v>54571.38</v>
      </c>
      <c r="F33" s="7" t="str">
        <f>VLOOKUP($B33,'[1]State Abbreviations'!$A$1:$B$52,2,0)</f>
        <v>NM</v>
      </c>
      <c r="G33" s="8">
        <f>IFERROR(VLOOKUP($A33,'[1]State Income (2001-2004)'!$A$1:$D$190,4,0),"No Income Data")</f>
        <v>23081</v>
      </c>
    </row>
    <row r="34" spans="1:7" x14ac:dyDescent="0.3">
      <c r="A34" t="str">
        <f t="shared" si="0"/>
        <v>New York-2001</v>
      </c>
      <c r="B34" s="5" t="s">
        <v>39</v>
      </c>
      <c r="C34" s="5">
        <v>2001</v>
      </c>
      <c r="D34" s="6">
        <v>18976457</v>
      </c>
      <c r="E34" s="6">
        <v>759058.28</v>
      </c>
      <c r="F34" s="7" t="str">
        <f>VLOOKUP($B34,'[1]State Abbreviations'!$A$1:$B$52,2,0)</f>
        <v>NY</v>
      </c>
      <c r="G34" s="8">
        <f>IFERROR(VLOOKUP($A34,'[1]State Income (2001-2004)'!$A$1:$D$190,4,0),"No Income Data")</f>
        <v>35878</v>
      </c>
    </row>
    <row r="35" spans="1:7" x14ac:dyDescent="0.3">
      <c r="A35" t="str">
        <f t="shared" si="0"/>
        <v>North Carolina-2001</v>
      </c>
      <c r="B35" s="5" t="s">
        <v>40</v>
      </c>
      <c r="C35" s="5">
        <v>2001</v>
      </c>
      <c r="D35" s="6">
        <v>8049313</v>
      </c>
      <c r="E35" s="6">
        <v>241479.38999999998</v>
      </c>
      <c r="F35" s="7" t="str">
        <f>VLOOKUP($B35,'[1]State Abbreviations'!$A$1:$B$52,2,0)</f>
        <v>NC</v>
      </c>
      <c r="G35" s="8">
        <f>IFERROR(VLOOKUP($A35,'[1]State Income (2001-2004)'!$A$1:$D$190,4,0),"No Income Data")</f>
        <v>27308</v>
      </c>
    </row>
    <row r="36" spans="1:7" x14ac:dyDescent="0.3">
      <c r="A36" t="str">
        <f t="shared" si="0"/>
        <v>North Dakota-2001</v>
      </c>
      <c r="B36" s="5" t="s">
        <v>41</v>
      </c>
      <c r="C36" s="5">
        <v>2001</v>
      </c>
      <c r="D36" s="6">
        <v>642200</v>
      </c>
      <c r="E36" s="6">
        <v>25688</v>
      </c>
      <c r="F36" s="7" t="str">
        <f>VLOOKUP($B36,'[1]State Abbreviations'!$A$1:$B$52,2,0)</f>
        <v>ND</v>
      </c>
      <c r="G36" s="8">
        <f>IFERROR(VLOOKUP($A36,'[1]State Income (2001-2004)'!$A$1:$D$190,4,0),"No Income Data")</f>
        <v>25798</v>
      </c>
    </row>
    <row r="37" spans="1:7" x14ac:dyDescent="0.3">
      <c r="A37" t="str">
        <f t="shared" si="0"/>
        <v>Ohio-2001</v>
      </c>
      <c r="B37" s="5" t="s">
        <v>42</v>
      </c>
      <c r="C37" s="5">
        <v>2001</v>
      </c>
      <c r="D37" s="6">
        <v>11353140</v>
      </c>
      <c r="E37" s="6">
        <v>227062.80000000002</v>
      </c>
      <c r="F37" s="7" t="str">
        <f>VLOOKUP($B37,'[1]State Abbreviations'!$A$1:$B$52,2,0)</f>
        <v>OH</v>
      </c>
      <c r="G37" s="8">
        <f>IFERROR(VLOOKUP($A37,'[1]State Income (2001-2004)'!$A$1:$D$190,4,0),"No Income Data")</f>
        <v>28699</v>
      </c>
    </row>
    <row r="38" spans="1:7" x14ac:dyDescent="0.3">
      <c r="A38" t="str">
        <f t="shared" si="0"/>
        <v>Oklahoma-2001</v>
      </c>
      <c r="B38" s="5" t="s">
        <v>43</v>
      </c>
      <c r="C38" s="5">
        <v>2001</v>
      </c>
      <c r="D38" s="6">
        <v>3450654</v>
      </c>
      <c r="E38" s="6">
        <v>69013.08</v>
      </c>
      <c r="F38" s="7" t="str">
        <f>VLOOKUP($B38,'[1]State Abbreviations'!$A$1:$B$52,2,0)</f>
        <v>OK</v>
      </c>
      <c r="G38" s="8">
        <f>IFERROR(VLOOKUP($A38,'[1]State Income (2001-2004)'!$A$1:$D$190,4,0),"No Income Data")</f>
        <v>24945</v>
      </c>
    </row>
    <row r="39" spans="1:7" x14ac:dyDescent="0.3">
      <c r="A39" t="str">
        <f t="shared" si="0"/>
        <v>Oregon-2001</v>
      </c>
      <c r="B39" s="5" t="s">
        <v>44</v>
      </c>
      <c r="C39" s="5">
        <v>2001</v>
      </c>
      <c r="D39" s="6">
        <v>3421399</v>
      </c>
      <c r="E39" s="6">
        <v>68427.98</v>
      </c>
      <c r="F39" s="7" t="str">
        <f>VLOOKUP($B39,'[1]State Abbreviations'!$A$1:$B$52,2,0)</f>
        <v>OR</v>
      </c>
      <c r="G39" s="8">
        <f>IFERROR(VLOOKUP($A39,'[1]State Income (2001-2004)'!$A$1:$D$190,4,0),"No Income Data")</f>
        <v>28222</v>
      </c>
    </row>
    <row r="40" spans="1:7" x14ac:dyDescent="0.3">
      <c r="A40" t="str">
        <f t="shared" si="0"/>
        <v>Pennsylvania-2001</v>
      </c>
      <c r="B40" s="5" t="s">
        <v>45</v>
      </c>
      <c r="C40" s="5">
        <v>2001</v>
      </c>
      <c r="D40" s="6">
        <v>12281054</v>
      </c>
      <c r="E40" s="6">
        <v>245621.08000000002</v>
      </c>
      <c r="F40" s="7" t="str">
        <f>VLOOKUP($B40,'[1]State Abbreviations'!$A$1:$B$52,2,0)</f>
        <v>PA</v>
      </c>
      <c r="G40" s="8">
        <f>IFERROR(VLOOKUP($A40,'[1]State Income (2001-2004)'!$A$1:$D$190,4,0),"No Income Data")</f>
        <v>30752</v>
      </c>
    </row>
    <row r="41" spans="1:7" x14ac:dyDescent="0.3">
      <c r="A41" t="str">
        <f t="shared" si="0"/>
        <v>Rhode Island-2001</v>
      </c>
      <c r="B41" s="5" t="s">
        <v>46</v>
      </c>
      <c r="C41" s="5">
        <v>2001</v>
      </c>
      <c r="D41" s="6">
        <v>1048319</v>
      </c>
      <c r="E41" s="6">
        <v>41932.76</v>
      </c>
      <c r="F41" s="7" t="str">
        <f>VLOOKUP($B41,'[1]State Abbreviations'!$A$1:$B$52,2,0)</f>
        <v>RI</v>
      </c>
      <c r="G41" s="8">
        <f>IFERROR(VLOOKUP($A41,'[1]State Income (2001-2004)'!$A$1:$D$190,4,0),"No Income Data")</f>
        <v>30256</v>
      </c>
    </row>
    <row r="42" spans="1:7" x14ac:dyDescent="0.3">
      <c r="A42" t="str">
        <f t="shared" si="0"/>
        <v>South Carolina-2001</v>
      </c>
      <c r="B42" s="5" t="s">
        <v>47</v>
      </c>
      <c r="C42" s="5">
        <v>2001</v>
      </c>
      <c r="D42" s="6">
        <v>4012012</v>
      </c>
      <c r="E42" s="6">
        <v>160480.48000000001</v>
      </c>
      <c r="F42" s="7" t="str">
        <f>VLOOKUP($B42,'[1]State Abbreviations'!$A$1:$B$52,2,0)</f>
        <v>SC</v>
      </c>
      <c r="G42" s="8">
        <f>IFERROR(VLOOKUP($A42,'[1]State Income (2001-2004)'!$A$1:$D$190,4,0),"No Income Data")</f>
        <v>24840</v>
      </c>
    </row>
    <row r="43" spans="1:7" x14ac:dyDescent="0.3">
      <c r="A43" t="str">
        <f t="shared" si="0"/>
        <v>South Dakota-2001</v>
      </c>
      <c r="B43" s="5" t="s">
        <v>48</v>
      </c>
      <c r="C43" s="5">
        <v>2001</v>
      </c>
      <c r="D43" s="6">
        <v>754844</v>
      </c>
      <c r="E43" s="6">
        <v>30193.760000000002</v>
      </c>
      <c r="F43" s="7" t="str">
        <f>VLOOKUP($B43,'[1]State Abbreviations'!$A$1:$B$52,2,0)</f>
        <v>SD</v>
      </c>
      <c r="G43" s="8">
        <f>IFERROR(VLOOKUP($A43,'[1]State Income (2001-2004)'!$A$1:$D$190,4,0),"No Income Data")</f>
        <v>26566</v>
      </c>
    </row>
    <row r="44" spans="1:7" x14ac:dyDescent="0.3">
      <c r="A44" t="str">
        <f t="shared" si="0"/>
        <v>Tennessee-2001</v>
      </c>
      <c r="B44" s="5" t="s">
        <v>49</v>
      </c>
      <c r="C44" s="5">
        <v>2001</v>
      </c>
      <c r="D44" s="6">
        <v>5689283</v>
      </c>
      <c r="E44" s="6">
        <v>170678.49</v>
      </c>
      <c r="F44" s="7" t="str">
        <f>VLOOKUP($B44,'[1]State Abbreviations'!$A$1:$B$52,2,0)</f>
        <v>TN</v>
      </c>
      <c r="G44" s="8">
        <f>IFERROR(VLOOKUP($A44,'[1]State Income (2001-2004)'!$A$1:$D$190,4,0),"No Income Data")</f>
        <v>26808</v>
      </c>
    </row>
    <row r="45" spans="1:7" x14ac:dyDescent="0.3">
      <c r="A45" t="str">
        <f t="shared" si="0"/>
        <v>Texas-2001</v>
      </c>
      <c r="B45" s="5" t="s">
        <v>50</v>
      </c>
      <c r="C45" s="5">
        <v>2001</v>
      </c>
      <c r="D45" s="6">
        <v>20851820</v>
      </c>
      <c r="E45" s="6">
        <v>417036.4</v>
      </c>
      <c r="F45" s="7" t="str">
        <f>VLOOKUP($B45,'[1]State Abbreviations'!$A$1:$B$52,2,0)</f>
        <v>TX</v>
      </c>
      <c r="G45" s="8">
        <f>IFERROR(VLOOKUP($A45,'[1]State Income (2001-2004)'!$A$1:$D$190,4,0),"No Income Data")</f>
        <v>28472</v>
      </c>
    </row>
    <row r="46" spans="1:7" x14ac:dyDescent="0.3">
      <c r="A46" t="str">
        <f t="shared" si="0"/>
        <v>Utah-2001</v>
      </c>
      <c r="B46" s="5" t="s">
        <v>51</v>
      </c>
      <c r="C46" s="5">
        <v>2001</v>
      </c>
      <c r="D46" s="6">
        <v>2233169</v>
      </c>
      <c r="E46" s="6">
        <v>66995.069999999992</v>
      </c>
      <c r="F46" s="7" t="str">
        <f>VLOOKUP($B46,'[1]State Abbreviations'!$A$1:$B$52,2,0)</f>
        <v>UT</v>
      </c>
      <c r="G46" s="8">
        <f>IFERROR(VLOOKUP($A46,'[1]State Income (2001-2004)'!$A$1:$D$190,4,0),"No Income Data")</f>
        <v>24033</v>
      </c>
    </row>
    <row r="47" spans="1:7" x14ac:dyDescent="0.3">
      <c r="A47" t="str">
        <f t="shared" si="0"/>
        <v>Vermont-2001</v>
      </c>
      <c r="B47" s="5" t="s">
        <v>52</v>
      </c>
      <c r="C47" s="5">
        <v>2001</v>
      </c>
      <c r="D47" s="6">
        <v>608827</v>
      </c>
      <c r="E47" s="6">
        <v>18264.809999999998</v>
      </c>
      <c r="F47" s="7" t="str">
        <f>VLOOKUP($B47,'[1]State Abbreviations'!$A$1:$B$52,2,0)</f>
        <v>VT</v>
      </c>
      <c r="G47" s="8">
        <f>IFERROR(VLOOKUP($A47,'[1]State Income (2001-2004)'!$A$1:$D$190,4,0),"No Income Data")</f>
        <v>28756</v>
      </c>
    </row>
    <row r="48" spans="1:7" x14ac:dyDescent="0.3">
      <c r="A48" t="str">
        <f t="shared" si="0"/>
        <v>Virginia-2001</v>
      </c>
      <c r="B48" s="5" t="s">
        <v>53</v>
      </c>
      <c r="C48" s="5">
        <v>2001</v>
      </c>
      <c r="D48" s="6">
        <v>7078515</v>
      </c>
      <c r="E48" s="6">
        <v>212355.44999999998</v>
      </c>
      <c r="F48" s="7" t="str">
        <f>VLOOKUP($B48,'[1]State Abbreviations'!$A$1:$B$52,2,0)</f>
        <v>VA</v>
      </c>
      <c r="G48" s="8">
        <f>IFERROR(VLOOKUP($A48,'[1]State Income (2001-2004)'!$A$1:$D$190,4,0),"No Income Data")</f>
        <v>32338</v>
      </c>
    </row>
    <row r="49" spans="1:7" x14ac:dyDescent="0.3">
      <c r="A49" t="str">
        <f t="shared" si="0"/>
        <v>Washington-2001</v>
      </c>
      <c r="B49" s="5" t="s">
        <v>54</v>
      </c>
      <c r="C49" s="5">
        <v>2001</v>
      </c>
      <c r="D49" s="6">
        <v>5894121</v>
      </c>
      <c r="E49" s="6">
        <v>176823.63</v>
      </c>
      <c r="F49" s="7" t="str">
        <f>VLOOKUP($B49,'[1]State Abbreviations'!$A$1:$B$52,2,0)</f>
        <v>WA</v>
      </c>
      <c r="G49" s="8">
        <f>IFERROR(VLOOKUP($A49,'[1]State Income (2001-2004)'!$A$1:$D$190,4,0),"No Income Data")</f>
        <v>31976</v>
      </c>
    </row>
    <row r="50" spans="1:7" x14ac:dyDescent="0.3">
      <c r="A50" t="str">
        <f t="shared" si="0"/>
        <v>West Virginia-2001</v>
      </c>
      <c r="B50" s="5" t="s">
        <v>55</v>
      </c>
      <c r="C50" s="5">
        <v>2001</v>
      </c>
      <c r="D50" s="6">
        <v>1808344</v>
      </c>
      <c r="E50" s="6">
        <v>72333.759999999995</v>
      </c>
      <c r="F50" s="7" t="str">
        <f>VLOOKUP($B50,'[1]State Abbreviations'!$A$1:$B$52,2,0)</f>
        <v>WV</v>
      </c>
      <c r="G50" s="8">
        <f>IFERROR(VLOOKUP($A50,'[1]State Income (2001-2004)'!$A$1:$D$190,4,0),"No Income Data")</f>
        <v>22862</v>
      </c>
    </row>
    <row r="51" spans="1:7" x14ac:dyDescent="0.3">
      <c r="A51" t="str">
        <f t="shared" si="0"/>
        <v>Wisconsin-2001</v>
      </c>
      <c r="B51" s="5" t="s">
        <v>56</v>
      </c>
      <c r="C51" s="5">
        <v>2001</v>
      </c>
      <c r="D51" s="6">
        <v>5363675</v>
      </c>
      <c r="E51" s="6">
        <v>214547</v>
      </c>
      <c r="F51" s="7" t="str">
        <f>VLOOKUP($B51,'[1]State Abbreviations'!$A$1:$B$52,2,0)</f>
        <v>WI</v>
      </c>
      <c r="G51" s="8">
        <f>IFERROR(VLOOKUP($A51,'[1]State Income (2001-2004)'!$A$1:$D$190,4,0),"No Income Data")</f>
        <v>29196</v>
      </c>
    </row>
    <row r="52" spans="1:7" x14ac:dyDescent="0.3">
      <c r="A52" t="str">
        <f t="shared" si="0"/>
        <v>Wyoming-2001</v>
      </c>
      <c r="B52" s="5" t="s">
        <v>57</v>
      </c>
      <c r="C52" s="5">
        <v>2001</v>
      </c>
      <c r="D52" s="6">
        <v>493782</v>
      </c>
      <c r="E52" s="6">
        <v>19751.28</v>
      </c>
      <c r="F52" s="7" t="str">
        <f>VLOOKUP($B52,'[1]State Abbreviations'!$A$1:$B$52,2,0)</f>
        <v>WY</v>
      </c>
      <c r="G52" s="8">
        <f>IFERROR(VLOOKUP($A52,'[1]State Income (2001-2004)'!$A$1:$D$190,4,0),"No Income Data")</f>
        <v>29587</v>
      </c>
    </row>
    <row r="53" spans="1:7" x14ac:dyDescent="0.3">
      <c r="A53" t="str">
        <f t="shared" si="0"/>
        <v>Alabama-2002</v>
      </c>
      <c r="B53" s="5" t="s">
        <v>7</v>
      </c>
      <c r="C53" s="5">
        <v>2002</v>
      </c>
      <c r="D53" s="6">
        <v>4530182</v>
      </c>
      <c r="E53" s="6">
        <v>135905.46</v>
      </c>
      <c r="F53" s="7" t="str">
        <f>VLOOKUP($B53,'[1]State Abbreviations'!$A$1:$B$52,2,0)</f>
        <v>AL</v>
      </c>
      <c r="G53" s="8">
        <f>IFERROR(VLOOKUP($A53,'[1]State Income (2001-2004)'!$A$1:$D$190,4,0),"No Income Data")</f>
        <v>25128</v>
      </c>
    </row>
    <row r="54" spans="1:7" x14ac:dyDescent="0.3">
      <c r="A54" t="str">
        <f t="shared" si="0"/>
        <v>Alaska-2002</v>
      </c>
      <c r="B54" s="5" t="s">
        <v>8</v>
      </c>
      <c r="C54" s="5">
        <v>2002</v>
      </c>
      <c r="D54" s="6">
        <v>655435</v>
      </c>
      <c r="E54" s="6">
        <v>19663.05</v>
      </c>
      <c r="F54" s="7" t="str">
        <f>VLOOKUP($B54,'[1]State Abbreviations'!$A$1:$B$52,2,0)</f>
        <v>AK</v>
      </c>
      <c r="G54" s="8">
        <f>IFERROR(VLOOKUP($A54,'[1]State Income (2001-2004)'!$A$1:$D$190,4,0),"No Income Data")</f>
        <v>32151</v>
      </c>
    </row>
    <row r="55" spans="1:7" x14ac:dyDescent="0.3">
      <c r="A55" t="str">
        <f t="shared" si="0"/>
        <v>Arizona-2002</v>
      </c>
      <c r="B55" s="5" t="s">
        <v>9</v>
      </c>
      <c r="C55" s="5">
        <v>2002</v>
      </c>
      <c r="D55" s="6">
        <v>5743834</v>
      </c>
      <c r="E55" s="6">
        <v>114876.68000000001</v>
      </c>
      <c r="F55" s="7" t="str">
        <f>VLOOKUP($B55,'[1]State Abbreviations'!$A$1:$B$52,2,0)</f>
        <v>AZ</v>
      </c>
      <c r="G55" s="8">
        <f>IFERROR(VLOOKUP($A55,'[1]State Income (2001-2004)'!$A$1:$D$190,4,0),"No Income Data")</f>
        <v>26183</v>
      </c>
    </row>
    <row r="56" spans="1:7" x14ac:dyDescent="0.3">
      <c r="A56" t="str">
        <f t="shared" si="0"/>
        <v>Arkansas-2002</v>
      </c>
      <c r="B56" s="5" t="s">
        <v>10</v>
      </c>
      <c r="C56" s="5">
        <v>2002</v>
      </c>
      <c r="D56" s="6">
        <v>2752629</v>
      </c>
      <c r="E56" s="6">
        <v>110105.16</v>
      </c>
      <c r="F56" s="7" t="str">
        <f>VLOOKUP($B56,'[1]State Abbreviations'!$A$1:$B$52,2,0)</f>
        <v>AR</v>
      </c>
      <c r="G56" s="8">
        <f>IFERROR(VLOOKUP($A56,'[1]State Income (2001-2004)'!$A$1:$D$190,4,0),"No Income Data")</f>
        <v>23512</v>
      </c>
    </row>
    <row r="57" spans="1:7" x14ac:dyDescent="0.3">
      <c r="A57" t="str">
        <f t="shared" si="0"/>
        <v>California-2002</v>
      </c>
      <c r="B57" s="5" t="s">
        <v>11</v>
      </c>
      <c r="C57" s="5">
        <v>2002</v>
      </c>
      <c r="D57" s="6">
        <v>35893799</v>
      </c>
      <c r="E57" s="6">
        <v>1076813.97</v>
      </c>
      <c r="F57" s="7" t="str">
        <f>VLOOKUP($B57,'[1]State Abbreviations'!$A$1:$B$52,2,0)</f>
        <v>CA</v>
      </c>
      <c r="G57" s="8">
        <f>IFERROR(VLOOKUP($A57,'[1]State Income (2001-2004)'!$A$1:$D$190,4,0),"No Income Data")</f>
        <v>32996</v>
      </c>
    </row>
    <row r="58" spans="1:7" x14ac:dyDescent="0.3">
      <c r="A58" t="str">
        <f t="shared" si="0"/>
        <v>Colorado-2002</v>
      </c>
      <c r="B58" s="5" t="s">
        <v>12</v>
      </c>
      <c r="C58" s="5">
        <v>2002</v>
      </c>
      <c r="D58" s="6">
        <v>4601403</v>
      </c>
      <c r="E58" s="6">
        <v>138042.09</v>
      </c>
      <c r="F58" s="7" t="str">
        <f>VLOOKUP($B58,'[1]State Abbreviations'!$A$1:$B$52,2,0)</f>
        <v>CO</v>
      </c>
      <c r="G58" s="8">
        <f>IFERROR(VLOOKUP($A58,'[1]State Income (2001-2004)'!$A$1:$D$190,4,0),"No Income Data")</f>
        <v>33276</v>
      </c>
    </row>
    <row r="59" spans="1:7" x14ac:dyDescent="0.3">
      <c r="A59" t="str">
        <f t="shared" si="0"/>
        <v>Connecticut-2002</v>
      </c>
      <c r="B59" s="5" t="s">
        <v>13</v>
      </c>
      <c r="C59" s="5">
        <v>2002</v>
      </c>
      <c r="D59" s="6">
        <v>3503604</v>
      </c>
      <c r="E59" s="6">
        <v>140144.16</v>
      </c>
      <c r="F59" s="7" t="str">
        <f>VLOOKUP($B59,'[1]State Abbreviations'!$A$1:$B$52,2,0)</f>
        <v>CT</v>
      </c>
      <c r="G59" s="8">
        <f>IFERROR(VLOOKUP($A59,'[1]State Income (2001-2004)'!$A$1:$D$190,4,0),"No Income Data")</f>
        <v>42706</v>
      </c>
    </row>
    <row r="60" spans="1:7" x14ac:dyDescent="0.3">
      <c r="A60" t="str">
        <f t="shared" si="0"/>
        <v>D.C.-2002</v>
      </c>
      <c r="B60" s="5" t="s">
        <v>14</v>
      </c>
      <c r="C60" s="5">
        <v>2002</v>
      </c>
      <c r="D60" s="6">
        <v>830364</v>
      </c>
      <c r="E60" s="6">
        <v>33214.559999999998</v>
      </c>
      <c r="F60" s="7" t="str">
        <f>VLOOKUP($B60,'[1]State Abbreviations'!$A$1:$B$52,2,0)</f>
        <v>DC</v>
      </c>
      <c r="G60" s="8" t="str">
        <f>IFERROR(VLOOKUP($A60,'[1]State Income (2001-2004)'!$A$1:$D$190,4,0),"No Income Data")</f>
        <v>No Income Data</v>
      </c>
    </row>
    <row r="61" spans="1:7" x14ac:dyDescent="0.3">
      <c r="A61" t="str">
        <f t="shared" si="0"/>
        <v>Delaware-2002</v>
      </c>
      <c r="B61" s="5" t="s">
        <v>15</v>
      </c>
      <c r="C61" s="5">
        <v>2002</v>
      </c>
      <c r="D61" s="6">
        <v>553523</v>
      </c>
      <c r="E61" s="6">
        <v>16605.689999999999</v>
      </c>
      <c r="F61" s="7" t="str">
        <f>VLOOKUP($B61,'[1]State Abbreviations'!$A$1:$B$52,2,0)</f>
        <v>DE</v>
      </c>
      <c r="G61" s="8">
        <f>IFERROR(VLOOKUP($A61,'[1]State Income (2001-2004)'!$A$1:$D$190,4,0),"No Income Data")</f>
        <v>42120</v>
      </c>
    </row>
    <row r="62" spans="1:7" x14ac:dyDescent="0.3">
      <c r="A62" t="str">
        <f t="shared" si="0"/>
        <v>Florida-2002</v>
      </c>
      <c r="B62" s="5" t="s">
        <v>16</v>
      </c>
      <c r="C62" s="5">
        <v>2002</v>
      </c>
      <c r="D62" s="6">
        <v>17397161</v>
      </c>
      <c r="E62" s="6">
        <v>695886.44000000006</v>
      </c>
      <c r="F62" s="7" t="str">
        <f>VLOOKUP($B62,'[1]State Abbreviations'!$A$1:$B$52,2,0)</f>
        <v>FL</v>
      </c>
      <c r="G62" s="8">
        <f>IFERROR(VLOOKUP($A62,'[1]State Income (2001-2004)'!$A$1:$D$190,4,0),"No Income Data")</f>
        <v>29596</v>
      </c>
    </row>
    <row r="63" spans="1:7" x14ac:dyDescent="0.3">
      <c r="A63" t="str">
        <f t="shared" si="0"/>
        <v>Georgia-2002</v>
      </c>
      <c r="B63" s="5" t="s">
        <v>17</v>
      </c>
      <c r="C63" s="5">
        <v>2002</v>
      </c>
      <c r="D63" s="6">
        <v>8829383</v>
      </c>
      <c r="E63" s="6">
        <v>176587.66</v>
      </c>
      <c r="F63" s="7" t="str">
        <f>VLOOKUP($B63,'[1]State Abbreviations'!$A$1:$B$52,2,0)</f>
        <v>GA</v>
      </c>
      <c r="G63" s="8">
        <f>IFERROR(VLOOKUP($A63,'[1]State Income (2001-2004)'!$A$1:$D$190,4,0),"No Income Data")</f>
        <v>28821</v>
      </c>
    </row>
    <row r="64" spans="1:7" x14ac:dyDescent="0.3">
      <c r="A64" t="str">
        <f t="shared" si="0"/>
        <v>Hawaii-2002</v>
      </c>
      <c r="B64" s="5" t="s">
        <v>18</v>
      </c>
      <c r="C64" s="5">
        <v>2002</v>
      </c>
      <c r="D64" s="6">
        <v>1262840</v>
      </c>
      <c r="E64" s="6">
        <v>50513.599999999999</v>
      </c>
      <c r="F64" s="7" t="str">
        <f>VLOOKUP($B64,'[1]State Abbreviations'!$A$1:$B$52,2,0)</f>
        <v>HI</v>
      </c>
      <c r="G64" s="8">
        <f>IFERROR(VLOOKUP($A64,'[1]State Income (2001-2004)'!$A$1:$D$190,4,0),"No Income Data")</f>
        <v>30001</v>
      </c>
    </row>
    <row r="65" spans="1:7" x14ac:dyDescent="0.3">
      <c r="A65" t="str">
        <f t="shared" si="0"/>
        <v>Idaho-2002</v>
      </c>
      <c r="B65" s="5" t="s">
        <v>19</v>
      </c>
      <c r="C65" s="5">
        <v>2002</v>
      </c>
      <c r="D65" s="6">
        <v>1393262</v>
      </c>
      <c r="E65" s="6">
        <v>55730.48</v>
      </c>
      <c r="F65" s="7" t="str">
        <f>VLOOKUP($B65,'[1]State Abbreviations'!$A$1:$B$52,2,0)</f>
        <v>ID</v>
      </c>
      <c r="G65" s="8">
        <f>IFERROR(VLOOKUP($A65,'[1]State Income (2001-2004)'!$A$1:$D$190,4,0),"No Income Data")</f>
        <v>25057</v>
      </c>
    </row>
    <row r="66" spans="1:7" x14ac:dyDescent="0.3">
      <c r="A66" t="str">
        <f t="shared" si="0"/>
        <v>Illinois-2002</v>
      </c>
      <c r="B66" s="5" t="s">
        <v>20</v>
      </c>
      <c r="C66" s="5">
        <v>2002</v>
      </c>
      <c r="D66" s="6">
        <v>12713634</v>
      </c>
      <c r="E66" s="6">
        <v>381409.01999999996</v>
      </c>
      <c r="F66" s="7" t="str">
        <f>VLOOKUP($B66,'[1]State Abbreviations'!$A$1:$B$52,2,0)</f>
        <v>IL</v>
      </c>
      <c r="G66" s="8">
        <f>IFERROR(VLOOKUP($A66,'[1]State Income (2001-2004)'!$A$1:$D$190,4,0),"No Income Data")</f>
        <v>33404</v>
      </c>
    </row>
    <row r="67" spans="1:7" x14ac:dyDescent="0.3">
      <c r="A67" t="str">
        <f t="shared" ref="A67:A130" si="1">B67&amp;"-"&amp;C67</f>
        <v>Indiana-2002</v>
      </c>
      <c r="B67" s="5" t="s">
        <v>21</v>
      </c>
      <c r="C67" s="5">
        <v>2002</v>
      </c>
      <c r="D67" s="6">
        <v>6237569</v>
      </c>
      <c r="E67" s="6">
        <v>187127.07</v>
      </c>
      <c r="F67" s="7" t="str">
        <f>VLOOKUP($B67,'[1]State Abbreviations'!$A$1:$B$52,2,0)</f>
        <v>IN</v>
      </c>
      <c r="G67" s="8">
        <f>IFERROR(VLOOKUP($A67,'[1]State Income (2001-2004)'!$A$1:$D$190,4,0),"No Income Data")</f>
        <v>28240</v>
      </c>
    </row>
    <row r="68" spans="1:7" x14ac:dyDescent="0.3">
      <c r="A68" t="str">
        <f t="shared" si="1"/>
        <v>Iowa-2002</v>
      </c>
      <c r="B68" s="5" t="s">
        <v>22</v>
      </c>
      <c r="C68" s="5">
        <v>2002</v>
      </c>
      <c r="D68" s="6">
        <v>2954451</v>
      </c>
      <c r="E68" s="6">
        <v>59089.020000000004</v>
      </c>
      <c r="F68" s="7" t="str">
        <f>VLOOKUP($B68,'[1]State Abbreviations'!$A$1:$B$52,2,0)</f>
        <v>IA</v>
      </c>
      <c r="G68" s="8">
        <f>IFERROR(VLOOKUP($A68,'[1]State Income (2001-2004)'!$A$1:$D$190,4,0),"No Income Data")</f>
        <v>28280</v>
      </c>
    </row>
    <row r="69" spans="1:7" x14ac:dyDescent="0.3">
      <c r="A69" t="str">
        <f t="shared" si="1"/>
        <v>Kansas-2002</v>
      </c>
      <c r="B69" s="5" t="s">
        <v>23</v>
      </c>
      <c r="C69" s="5">
        <v>2002</v>
      </c>
      <c r="D69" s="6">
        <v>2735502</v>
      </c>
      <c r="E69" s="6">
        <v>109420.08</v>
      </c>
      <c r="F69" s="7" t="str">
        <f>VLOOKUP($B69,'[1]State Abbreviations'!$A$1:$B$52,2,0)</f>
        <v>KS</v>
      </c>
      <c r="G69" s="8">
        <f>IFERROR(VLOOKUP($A69,'[1]State Income (2001-2004)'!$A$1:$D$190,4,0),"No Income Data")</f>
        <v>29141</v>
      </c>
    </row>
    <row r="70" spans="1:7" x14ac:dyDescent="0.3">
      <c r="A70" t="str">
        <f t="shared" si="1"/>
        <v>Kentucky-2002</v>
      </c>
      <c r="B70" s="5" t="s">
        <v>24</v>
      </c>
      <c r="C70" s="5">
        <v>2002</v>
      </c>
      <c r="D70" s="6">
        <v>4145922</v>
      </c>
      <c r="E70" s="6">
        <v>124377.65999999999</v>
      </c>
      <c r="F70" s="7" t="str">
        <f>VLOOKUP($B70,'[1]State Abbreviations'!$A$1:$B$52,2,0)</f>
        <v>KY</v>
      </c>
      <c r="G70" s="8" t="str">
        <f>IFERROR(VLOOKUP($A70,'[1]State Income (2001-2004)'!$A$1:$D$190,4,0),"No Income Data")</f>
        <v>No Income Data</v>
      </c>
    </row>
    <row r="71" spans="1:7" x14ac:dyDescent="0.3">
      <c r="A71" t="str">
        <f t="shared" si="1"/>
        <v>Louisiana-2002</v>
      </c>
      <c r="B71" s="5" t="s">
        <v>25</v>
      </c>
      <c r="C71" s="5">
        <v>2002</v>
      </c>
      <c r="D71" s="6">
        <v>4515770</v>
      </c>
      <c r="E71" s="6">
        <v>180630.80000000002</v>
      </c>
      <c r="F71" s="7" t="str">
        <f>VLOOKUP($B71,'[1]State Abbreviations'!$A$1:$B$52,2,0)</f>
        <v>LA</v>
      </c>
      <c r="G71" s="8">
        <f>IFERROR(VLOOKUP($A71,'[1]State Income (2001-2004)'!$A$1:$D$190,4,0),"No Income Data")</f>
        <v>25446</v>
      </c>
    </row>
    <row r="72" spans="1:7" x14ac:dyDescent="0.3">
      <c r="A72" t="str">
        <f t="shared" si="1"/>
        <v>Maine-2002</v>
      </c>
      <c r="B72" s="5" t="s">
        <v>26</v>
      </c>
      <c r="C72" s="5">
        <v>2002</v>
      </c>
      <c r="D72" s="6">
        <v>1317253</v>
      </c>
      <c r="E72" s="6">
        <v>52690.12</v>
      </c>
      <c r="F72" s="7" t="str">
        <f>VLOOKUP($B72,'[1]State Abbreviations'!$A$1:$B$52,2,0)</f>
        <v>ME</v>
      </c>
      <c r="G72" s="8">
        <f>IFERROR(VLOOKUP($A72,'[1]State Income (2001-2004)'!$A$1:$D$190,4,0),"No Income Data")</f>
        <v>27744</v>
      </c>
    </row>
    <row r="73" spans="1:7" x14ac:dyDescent="0.3">
      <c r="A73" t="str">
        <f t="shared" si="1"/>
        <v>Maryland-2002</v>
      </c>
      <c r="B73" s="5" t="s">
        <v>27</v>
      </c>
      <c r="C73" s="5">
        <v>2002</v>
      </c>
      <c r="D73" s="6">
        <v>5558058</v>
      </c>
      <c r="E73" s="6">
        <v>111161.16</v>
      </c>
      <c r="F73" s="7" t="str">
        <f>VLOOKUP($B73,'[1]State Abbreviations'!$A$1:$B$52,2,0)</f>
        <v>MD</v>
      </c>
      <c r="G73" s="8" t="str">
        <f>IFERROR(VLOOKUP($A73,'[1]State Income (2001-2004)'!$A$1:$D$190,4,0),"No Income Data")</f>
        <v>No Income Data</v>
      </c>
    </row>
    <row r="74" spans="1:7" x14ac:dyDescent="0.3">
      <c r="A74" t="str">
        <f t="shared" si="1"/>
        <v>Massachusetts-2002</v>
      </c>
      <c r="B74" s="5" t="s">
        <v>28</v>
      </c>
      <c r="C74" s="5">
        <v>2002</v>
      </c>
      <c r="D74" s="6">
        <v>6416505</v>
      </c>
      <c r="E74" s="6">
        <v>192495.15</v>
      </c>
      <c r="F74" s="7" t="str">
        <f>VLOOKUP($B74,'[1]State Abbreviations'!$A$1:$B$52,2,0)</f>
        <v>MA</v>
      </c>
      <c r="G74" s="8">
        <f>IFERROR(VLOOKUP($A74,'[1]State Income (2001-2004)'!$A$1:$D$190,4,0),"No Income Data")</f>
        <v>39244</v>
      </c>
    </row>
    <row r="75" spans="1:7" x14ac:dyDescent="0.3">
      <c r="A75" t="str">
        <f t="shared" si="1"/>
        <v>Michigan-2002</v>
      </c>
      <c r="B75" s="5" t="s">
        <v>29</v>
      </c>
      <c r="C75" s="5">
        <v>2002</v>
      </c>
      <c r="D75" s="6">
        <v>10112620</v>
      </c>
      <c r="E75" s="6">
        <v>202252.4</v>
      </c>
      <c r="F75" s="7" t="str">
        <f>VLOOKUP($B75,'[1]State Abbreviations'!$A$1:$B$52,2,0)</f>
        <v>MI</v>
      </c>
      <c r="G75" s="8">
        <f>IFERROR(VLOOKUP($A75,'[1]State Income (2001-2004)'!$A$1:$D$190,4,0),"No Income Data")</f>
        <v>30296</v>
      </c>
    </row>
    <row r="76" spans="1:7" x14ac:dyDescent="0.3">
      <c r="A76" t="str">
        <f t="shared" si="1"/>
        <v>Minnesota-2002</v>
      </c>
      <c r="B76" s="5" t="s">
        <v>30</v>
      </c>
      <c r="C76" s="5">
        <v>2002</v>
      </c>
      <c r="D76" s="6">
        <v>5100958</v>
      </c>
      <c r="E76" s="6">
        <v>102019.16</v>
      </c>
      <c r="F76" s="7" t="str">
        <f>VLOOKUP($B76,'[1]State Abbreviations'!$A$1:$B$52,2,0)</f>
        <v>MN</v>
      </c>
      <c r="G76" s="8">
        <f>IFERROR(VLOOKUP($A76,'[1]State Income (2001-2004)'!$A$1:$D$190,4,0),"No Income Data")</f>
        <v>34071</v>
      </c>
    </row>
    <row r="77" spans="1:7" x14ac:dyDescent="0.3">
      <c r="A77" t="str">
        <f t="shared" si="1"/>
        <v>Mississippi-2002</v>
      </c>
      <c r="B77" s="5" t="s">
        <v>31</v>
      </c>
      <c r="C77" s="5">
        <v>2002</v>
      </c>
      <c r="D77" s="6">
        <v>2902966</v>
      </c>
      <c r="E77" s="6">
        <v>58059.32</v>
      </c>
      <c r="F77" s="7" t="str">
        <f>VLOOKUP($B77,'[1]State Abbreviations'!$A$1:$B$52,2,0)</f>
        <v>MS</v>
      </c>
      <c r="G77" s="8">
        <f>IFERROR(VLOOKUP($A77,'[1]State Income (2001-2004)'!$A$1:$D$190,4,0),"No Income Data")</f>
        <v>22372</v>
      </c>
    </row>
    <row r="78" spans="1:7" x14ac:dyDescent="0.3">
      <c r="A78" t="str">
        <f t="shared" si="1"/>
        <v>Missouri-2002</v>
      </c>
      <c r="B78" s="5" t="s">
        <v>32</v>
      </c>
      <c r="C78" s="5">
        <v>2002</v>
      </c>
      <c r="D78" s="6">
        <v>5754618</v>
      </c>
      <c r="E78" s="6">
        <v>115092.36</v>
      </c>
      <c r="F78" s="7" t="str">
        <f>VLOOKUP($B78,'[1]State Abbreviations'!$A$1:$B$52,2,0)</f>
        <v>MO</v>
      </c>
      <c r="G78" s="8">
        <f>IFERROR(VLOOKUP($A78,'[1]State Income (2001-2004)'!$A$1:$D$190,4,0),"No Income Data")</f>
        <v>28936</v>
      </c>
    </row>
    <row r="79" spans="1:7" x14ac:dyDescent="0.3">
      <c r="A79" t="str">
        <f t="shared" si="1"/>
        <v>Montana-2002</v>
      </c>
      <c r="B79" s="5" t="s">
        <v>33</v>
      </c>
      <c r="C79" s="5">
        <v>2002</v>
      </c>
      <c r="D79" s="6">
        <v>926865</v>
      </c>
      <c r="E79" s="6">
        <v>27805.95</v>
      </c>
      <c r="F79" s="7" t="str">
        <f>VLOOKUP($B79,'[1]State Abbreviations'!$A$1:$B$52,2,0)</f>
        <v>MT</v>
      </c>
      <c r="G79" s="8">
        <f>IFERROR(VLOOKUP($A79,'[1]State Income (2001-2004)'!$A$1:$D$190,4,0),"No Income Data")</f>
        <v>25020</v>
      </c>
    </row>
    <row r="80" spans="1:7" x14ac:dyDescent="0.3">
      <c r="A80" t="str">
        <f t="shared" si="1"/>
        <v>Nebraska-2002</v>
      </c>
      <c r="B80" s="5" t="s">
        <v>34</v>
      </c>
      <c r="C80" s="5">
        <v>2002</v>
      </c>
      <c r="D80" s="6">
        <v>1747214</v>
      </c>
      <c r="E80" s="6">
        <v>69888.56</v>
      </c>
      <c r="F80" s="7" t="str">
        <f>VLOOKUP($B80,'[1]State Abbreviations'!$A$1:$B$52,2,0)</f>
        <v>NE</v>
      </c>
      <c r="G80" s="8">
        <f>IFERROR(VLOOKUP($A80,'[1]State Income (2001-2004)'!$A$1:$D$190,4,0),"No Income Data")</f>
        <v>29771</v>
      </c>
    </row>
    <row r="81" spans="1:7" x14ac:dyDescent="0.3">
      <c r="A81" t="str">
        <f t="shared" si="1"/>
        <v>Nevada-2002</v>
      </c>
      <c r="B81" s="5" t="s">
        <v>35</v>
      </c>
      <c r="C81" s="5">
        <v>2002</v>
      </c>
      <c r="D81" s="6">
        <v>2334771</v>
      </c>
      <c r="E81" s="6">
        <v>93390.84</v>
      </c>
      <c r="F81" s="7" t="str">
        <f>VLOOKUP($B81,'[1]State Abbreviations'!$A$1:$B$52,2,0)</f>
        <v>NV</v>
      </c>
      <c r="G81" s="8">
        <f>IFERROR(VLOOKUP($A81,'[1]State Income (2001-2004)'!$A$1:$D$190,4,0),"No Income Data")</f>
        <v>30180</v>
      </c>
    </row>
    <row r="82" spans="1:7" x14ac:dyDescent="0.3">
      <c r="A82" t="str">
        <f t="shared" si="1"/>
        <v>New Hampshire-2002</v>
      </c>
      <c r="B82" s="5" t="s">
        <v>36</v>
      </c>
      <c r="C82" s="5">
        <v>2002</v>
      </c>
      <c r="D82" s="6">
        <v>1299500</v>
      </c>
      <c r="E82" s="6">
        <v>51980</v>
      </c>
      <c r="F82" s="7" t="str">
        <f>VLOOKUP($B82,'[1]State Abbreviations'!$A$1:$B$52,2,0)</f>
        <v>NH</v>
      </c>
      <c r="G82" s="8">
        <f>IFERROR(VLOOKUP($A82,'[1]State Income (2001-2004)'!$A$1:$D$190,4,0),"No Income Data")</f>
        <v>34334</v>
      </c>
    </row>
    <row r="83" spans="1:7" x14ac:dyDescent="0.3">
      <c r="A83" t="str">
        <f t="shared" si="1"/>
        <v>New Jersey-2002</v>
      </c>
      <c r="B83" s="5" t="s">
        <v>37</v>
      </c>
      <c r="C83" s="5">
        <v>2002</v>
      </c>
      <c r="D83" s="6">
        <v>8698879</v>
      </c>
      <c r="E83" s="6">
        <v>260966.37</v>
      </c>
      <c r="F83" s="7" t="str">
        <f>VLOOKUP($B83,'[1]State Abbreviations'!$A$1:$B$52,2,0)</f>
        <v>NJ</v>
      </c>
      <c r="G83" s="8">
        <f>IFERROR(VLOOKUP($A83,'[1]State Income (2001-2004)'!$A$1:$D$190,4,0),"No Income Data")</f>
        <v>39453</v>
      </c>
    </row>
    <row r="84" spans="1:7" x14ac:dyDescent="0.3">
      <c r="A84" t="str">
        <f t="shared" si="1"/>
        <v>New Mexico-2002</v>
      </c>
      <c r="B84" s="5" t="s">
        <v>38</v>
      </c>
      <c r="C84" s="5">
        <v>2002</v>
      </c>
      <c r="D84" s="6">
        <v>1903289</v>
      </c>
      <c r="E84" s="6">
        <v>76131.56</v>
      </c>
      <c r="F84" s="7" t="str">
        <f>VLOOKUP($B84,'[1]State Abbreviations'!$A$1:$B$52,2,0)</f>
        <v>NM</v>
      </c>
      <c r="G84" s="8">
        <f>IFERROR(VLOOKUP($A84,'[1]State Income (2001-2004)'!$A$1:$D$190,4,0),"No Income Data")</f>
        <v>23941</v>
      </c>
    </row>
    <row r="85" spans="1:7" x14ac:dyDescent="0.3">
      <c r="A85" t="str">
        <f t="shared" si="1"/>
        <v>New York-2002</v>
      </c>
      <c r="B85" s="5" t="s">
        <v>39</v>
      </c>
      <c r="C85" s="5">
        <v>2002</v>
      </c>
      <c r="D85" s="6">
        <v>19227088</v>
      </c>
      <c r="E85" s="6">
        <v>576812.64</v>
      </c>
      <c r="F85" s="7" t="str">
        <f>VLOOKUP($B85,'[1]State Abbreviations'!$A$1:$B$52,2,0)</f>
        <v>NY</v>
      </c>
      <c r="G85" s="8">
        <f>IFERROR(VLOOKUP($A85,'[1]State Income (2001-2004)'!$A$1:$D$190,4,0),"No Income Data")</f>
        <v>36043</v>
      </c>
    </row>
    <row r="86" spans="1:7" x14ac:dyDescent="0.3">
      <c r="A86" t="str">
        <f t="shared" si="1"/>
        <v>North Carolina-2002</v>
      </c>
      <c r="B86" s="5" t="s">
        <v>40</v>
      </c>
      <c r="C86" s="5">
        <v>2002</v>
      </c>
      <c r="D86" s="6">
        <v>8541221</v>
      </c>
      <c r="E86" s="6">
        <v>341648.84</v>
      </c>
      <c r="F86" s="7" t="str">
        <f>VLOOKUP($B86,'[1]State Abbreviations'!$A$1:$B$52,2,0)</f>
        <v>NC</v>
      </c>
      <c r="G86" s="8">
        <f>IFERROR(VLOOKUP($A86,'[1]State Income (2001-2004)'!$A$1:$D$190,4,0),"No Income Data")</f>
        <v>27711</v>
      </c>
    </row>
    <row r="87" spans="1:7" x14ac:dyDescent="0.3">
      <c r="A87" t="str">
        <f t="shared" si="1"/>
        <v>North Dakota-2002</v>
      </c>
      <c r="B87" s="5" t="s">
        <v>41</v>
      </c>
      <c r="C87" s="5">
        <v>2002</v>
      </c>
      <c r="D87" s="6">
        <v>634366</v>
      </c>
      <c r="E87" s="6">
        <v>19030.98</v>
      </c>
      <c r="F87" s="7" t="str">
        <f>VLOOKUP($B87,'[1]State Abbreviations'!$A$1:$B$52,2,0)</f>
        <v>ND</v>
      </c>
      <c r="G87" s="8">
        <f>IFERROR(VLOOKUP($A87,'[1]State Income (2001-2004)'!$A$1:$D$190,4,0),"No Income Data")</f>
        <v>26982</v>
      </c>
    </row>
    <row r="88" spans="1:7" x14ac:dyDescent="0.3">
      <c r="A88" t="str">
        <f t="shared" si="1"/>
        <v>Ohio-2002</v>
      </c>
      <c r="B88" s="5" t="s">
        <v>42</v>
      </c>
      <c r="C88" s="5">
        <v>2002</v>
      </c>
      <c r="D88" s="6">
        <v>11459011</v>
      </c>
      <c r="E88" s="6">
        <v>343770.33</v>
      </c>
      <c r="F88" s="7" t="str">
        <f>VLOOKUP($B88,'[1]State Abbreviations'!$A$1:$B$52,2,0)</f>
        <v>OH</v>
      </c>
      <c r="G88" s="8">
        <f>IFERROR(VLOOKUP($A88,'[1]State Income (2001-2004)'!$A$1:$D$190,4,0),"No Income Data")</f>
        <v>29405</v>
      </c>
    </row>
    <row r="89" spans="1:7" x14ac:dyDescent="0.3">
      <c r="A89" t="str">
        <f t="shared" si="1"/>
        <v>Oklahoma-2002</v>
      </c>
      <c r="B89" s="5" t="s">
        <v>43</v>
      </c>
      <c r="C89" s="5">
        <v>2002</v>
      </c>
      <c r="D89" s="6">
        <v>3523553</v>
      </c>
      <c r="E89" s="6">
        <v>140942.12</v>
      </c>
      <c r="F89" s="7" t="str">
        <f>VLOOKUP($B89,'[1]State Abbreviations'!$A$1:$B$52,2,0)</f>
        <v>OK</v>
      </c>
      <c r="G89" s="8">
        <f>IFERROR(VLOOKUP($A89,'[1]State Income (2001-2004)'!$A$1:$D$190,4,0),"No Income Data")</f>
        <v>25575</v>
      </c>
    </row>
    <row r="90" spans="1:7" x14ac:dyDescent="0.3">
      <c r="A90" t="str">
        <f t="shared" si="1"/>
        <v>Oregon-2002</v>
      </c>
      <c r="B90" s="5" t="s">
        <v>44</v>
      </c>
      <c r="C90" s="5">
        <v>2002</v>
      </c>
      <c r="D90" s="6">
        <v>3594586</v>
      </c>
      <c r="E90" s="6">
        <v>143783.44</v>
      </c>
      <c r="F90" s="7" t="str">
        <f>VLOOKUP($B90,'[1]State Abbreviations'!$A$1:$B$52,2,0)</f>
        <v>OR</v>
      </c>
      <c r="G90" s="8">
        <f>IFERROR(VLOOKUP($A90,'[1]State Income (2001-2004)'!$A$1:$D$190,4,0),"No Income Data")</f>
        <v>28731</v>
      </c>
    </row>
    <row r="91" spans="1:7" x14ac:dyDescent="0.3">
      <c r="A91" t="str">
        <f t="shared" si="1"/>
        <v>Pennsylvania-2002</v>
      </c>
      <c r="B91" s="5" t="s">
        <v>45</v>
      </c>
      <c r="C91" s="5">
        <v>2002</v>
      </c>
      <c r="D91" s="6">
        <v>12406292</v>
      </c>
      <c r="E91" s="6">
        <v>496251.68</v>
      </c>
      <c r="F91" s="7" t="str">
        <f>VLOOKUP($B91,'[1]State Abbreviations'!$A$1:$B$52,2,0)</f>
        <v>PA</v>
      </c>
      <c r="G91" s="8">
        <f>IFERROR(VLOOKUP($A91,'[1]State Income (2001-2004)'!$A$1:$D$190,4,0),"No Income Data")</f>
        <v>31727</v>
      </c>
    </row>
    <row r="92" spans="1:7" x14ac:dyDescent="0.3">
      <c r="A92" t="str">
        <f t="shared" si="1"/>
        <v>Rhode Island-2002</v>
      </c>
      <c r="B92" s="5" t="s">
        <v>46</v>
      </c>
      <c r="C92" s="5">
        <v>2002</v>
      </c>
      <c r="D92" s="6">
        <v>1080632</v>
      </c>
      <c r="E92" s="6">
        <v>43225.279999999999</v>
      </c>
      <c r="F92" s="7" t="str">
        <f>VLOOKUP($B92,'[1]State Abbreviations'!$A$1:$B$52,2,0)</f>
        <v>RI</v>
      </c>
      <c r="G92" s="8">
        <f>IFERROR(VLOOKUP($A92,'[1]State Income (2001-2004)'!$A$1:$D$190,4,0),"No Income Data")</f>
        <v>31319</v>
      </c>
    </row>
    <row r="93" spans="1:7" x14ac:dyDescent="0.3">
      <c r="A93" t="str">
        <f t="shared" si="1"/>
        <v>South Carolina-2002</v>
      </c>
      <c r="B93" s="5" t="s">
        <v>47</v>
      </c>
      <c r="C93" s="5">
        <v>2002</v>
      </c>
      <c r="D93" s="6">
        <v>4198068</v>
      </c>
      <c r="E93" s="6">
        <v>83961.36</v>
      </c>
      <c r="F93" s="7" t="str">
        <f>VLOOKUP($B93,'[1]State Abbreviations'!$A$1:$B$52,2,0)</f>
        <v>SC</v>
      </c>
      <c r="G93" s="8">
        <f>IFERROR(VLOOKUP($A93,'[1]State Income (2001-2004)'!$A$1:$D$190,4,0),"No Income Data")</f>
        <v>25400</v>
      </c>
    </row>
    <row r="94" spans="1:7" x14ac:dyDescent="0.3">
      <c r="A94" t="str">
        <f t="shared" si="1"/>
        <v>South Dakota-2002</v>
      </c>
      <c r="B94" s="5" t="s">
        <v>48</v>
      </c>
      <c r="C94" s="5">
        <v>2002</v>
      </c>
      <c r="D94" s="6">
        <v>770883</v>
      </c>
      <c r="E94" s="6">
        <v>23126.489999999998</v>
      </c>
      <c r="F94" s="7" t="str">
        <f>VLOOKUP($B94,'[1]State Abbreviations'!$A$1:$B$52,2,0)</f>
        <v>SD</v>
      </c>
      <c r="G94" s="8">
        <f>IFERROR(VLOOKUP($A94,'[1]State Income (2001-2004)'!$A$1:$D$190,4,0),"No Income Data")</f>
        <v>26894</v>
      </c>
    </row>
    <row r="95" spans="1:7" x14ac:dyDescent="0.3">
      <c r="A95" t="str">
        <f t="shared" si="1"/>
        <v>Tennessee-2002</v>
      </c>
      <c r="B95" s="5" t="s">
        <v>49</v>
      </c>
      <c r="C95" s="5">
        <v>2002</v>
      </c>
      <c r="D95" s="6">
        <v>5900962</v>
      </c>
      <c r="E95" s="6">
        <v>118019.24</v>
      </c>
      <c r="F95" s="7" t="str">
        <f>VLOOKUP($B95,'[1]State Abbreviations'!$A$1:$B$52,2,0)</f>
        <v>TN</v>
      </c>
      <c r="G95" s="8">
        <f>IFERROR(VLOOKUP($A95,'[1]State Income (2001-2004)'!$A$1:$D$190,4,0),"No Income Data")</f>
        <v>27671</v>
      </c>
    </row>
    <row r="96" spans="1:7" x14ac:dyDescent="0.3">
      <c r="A96" t="str">
        <f t="shared" si="1"/>
        <v>Texas-2002</v>
      </c>
      <c r="B96" s="5" t="s">
        <v>50</v>
      </c>
      <c r="C96" s="5">
        <v>2002</v>
      </c>
      <c r="D96" s="6">
        <v>23764231</v>
      </c>
      <c r="E96" s="6">
        <v>950569.24</v>
      </c>
      <c r="F96" s="7" t="str">
        <f>VLOOKUP($B96,'[1]State Abbreviations'!$A$1:$B$52,2,0)</f>
        <v>TX</v>
      </c>
      <c r="G96" s="8">
        <f>IFERROR(VLOOKUP($A96,'[1]State Income (2001-2004)'!$A$1:$D$190,4,0),"No Income Data")</f>
        <v>28551</v>
      </c>
    </row>
    <row r="97" spans="1:7" x14ac:dyDescent="0.3">
      <c r="A97" t="str">
        <f t="shared" si="1"/>
        <v>Utah-2002</v>
      </c>
      <c r="B97" s="5" t="s">
        <v>51</v>
      </c>
      <c r="C97" s="5">
        <v>2002</v>
      </c>
      <c r="D97" s="6">
        <v>2389039</v>
      </c>
      <c r="E97" s="6">
        <v>47780.78</v>
      </c>
      <c r="F97" s="7" t="str">
        <f>VLOOKUP($B97,'[1]State Abbreviations'!$A$1:$B$52,2,0)</f>
        <v>UT</v>
      </c>
      <c r="G97" s="8">
        <f>IFERROR(VLOOKUP($A97,'[1]State Income (2001-2004)'!$A$1:$D$190,4,0),"No Income Data")</f>
        <v>24306</v>
      </c>
    </row>
    <row r="98" spans="1:7" x14ac:dyDescent="0.3">
      <c r="A98" t="str">
        <f t="shared" si="1"/>
        <v>Vermont-2002</v>
      </c>
      <c r="B98" s="5" t="s">
        <v>52</v>
      </c>
      <c r="C98" s="5">
        <v>2002</v>
      </c>
      <c r="D98" s="6">
        <v>621394</v>
      </c>
      <c r="E98" s="6">
        <v>12427.880000000001</v>
      </c>
      <c r="F98" s="7" t="str">
        <f>VLOOKUP($B98,'[1]State Abbreviations'!$A$1:$B$52,2,0)</f>
        <v>VT</v>
      </c>
      <c r="G98" s="8">
        <f>IFERROR(VLOOKUP($A98,'[1]State Income (2001-2004)'!$A$1:$D$190,4,0),"No Income Data")</f>
        <v>29567</v>
      </c>
    </row>
    <row r="99" spans="1:7" x14ac:dyDescent="0.3">
      <c r="A99" t="str">
        <f t="shared" si="1"/>
        <v>Virginia-2002</v>
      </c>
      <c r="B99" s="5" t="s">
        <v>53</v>
      </c>
      <c r="C99" s="5">
        <v>2002</v>
      </c>
      <c r="D99" s="6">
        <v>7459827</v>
      </c>
      <c r="E99" s="6">
        <v>298393.08</v>
      </c>
      <c r="F99" s="7" t="str">
        <f>VLOOKUP($B99,'[1]State Abbreviations'!$A$1:$B$52,2,0)</f>
        <v>VA</v>
      </c>
      <c r="G99" s="8">
        <f>IFERROR(VLOOKUP($A99,'[1]State Income (2001-2004)'!$A$1:$D$190,4,0),"No Income Data")</f>
        <v>32922</v>
      </c>
    </row>
    <row r="100" spans="1:7" x14ac:dyDescent="0.3">
      <c r="A100" t="str">
        <f t="shared" si="1"/>
        <v>Washington-2002</v>
      </c>
      <c r="B100" s="5" t="s">
        <v>54</v>
      </c>
      <c r="C100" s="5">
        <v>2002</v>
      </c>
      <c r="D100" s="6">
        <v>6203788</v>
      </c>
      <c r="E100" s="6">
        <v>124075.76000000001</v>
      </c>
      <c r="F100" s="7" t="str">
        <f>VLOOKUP($B100,'[1]State Abbreviations'!$A$1:$B$52,2,0)</f>
        <v>WA</v>
      </c>
      <c r="G100" s="8">
        <f>IFERROR(VLOOKUP($A100,'[1]State Income (2001-2004)'!$A$1:$D$190,4,0),"No Income Data")</f>
        <v>32677</v>
      </c>
    </row>
    <row r="101" spans="1:7" x14ac:dyDescent="0.3">
      <c r="A101" t="str">
        <f t="shared" si="1"/>
        <v>West Virginia-2002</v>
      </c>
      <c r="B101" s="5" t="s">
        <v>55</v>
      </c>
      <c r="C101" s="5">
        <v>2002</v>
      </c>
      <c r="D101" s="6">
        <v>1815354</v>
      </c>
      <c r="E101" s="6">
        <v>36307.08</v>
      </c>
      <c r="F101" s="7" t="str">
        <f>VLOOKUP($B101,'[1]State Abbreviations'!$A$1:$B$52,2,0)</f>
        <v>WV</v>
      </c>
      <c r="G101" s="8">
        <f>IFERROR(VLOOKUP($A101,'[1]State Income (2001-2004)'!$A$1:$D$190,4,0),"No Income Data")</f>
        <v>23688</v>
      </c>
    </row>
    <row r="102" spans="1:7" x14ac:dyDescent="0.3">
      <c r="A102" t="str">
        <f t="shared" si="1"/>
        <v>Wisconsin-2002</v>
      </c>
      <c r="B102" s="5" t="s">
        <v>56</v>
      </c>
      <c r="C102" s="5">
        <v>2002</v>
      </c>
      <c r="D102" s="6">
        <v>5509026</v>
      </c>
      <c r="E102" s="6">
        <v>220361.04</v>
      </c>
      <c r="F102" s="7" t="str">
        <f>VLOOKUP($B102,'[1]State Abbreviations'!$A$1:$B$52,2,0)</f>
        <v>WI</v>
      </c>
      <c r="G102" s="8">
        <f>IFERROR(VLOOKUP($A102,'[1]State Income (2001-2004)'!$A$1:$D$190,4,0),"No Income Data")</f>
        <v>29923</v>
      </c>
    </row>
    <row r="103" spans="1:7" x14ac:dyDescent="0.3">
      <c r="A103" t="str">
        <f t="shared" si="1"/>
        <v>Wyoming-2002</v>
      </c>
      <c r="B103" s="5" t="s">
        <v>57</v>
      </c>
      <c r="C103" s="5">
        <v>2002</v>
      </c>
      <c r="D103" s="6">
        <v>506529</v>
      </c>
      <c r="E103" s="6">
        <v>15195.869999999999</v>
      </c>
      <c r="F103" s="7" t="str">
        <f>VLOOKUP($B103,'[1]State Abbreviations'!$A$1:$B$52,2,0)</f>
        <v>WY</v>
      </c>
      <c r="G103" s="8">
        <f>IFERROR(VLOOKUP($A103,'[1]State Income (2001-2004)'!$A$1:$D$190,4,0),"No Income Data")</f>
        <v>30578</v>
      </c>
    </row>
    <row r="104" spans="1:7" x14ac:dyDescent="0.3">
      <c r="A104" t="str">
        <f t="shared" si="1"/>
        <v>Alabama-2003</v>
      </c>
      <c r="B104" s="5" t="s">
        <v>7</v>
      </c>
      <c r="C104" s="5">
        <v>2003</v>
      </c>
      <c r="D104" s="6">
        <v>4779735</v>
      </c>
      <c r="E104" s="6">
        <v>143392.04999999999</v>
      </c>
      <c r="F104" s="7" t="str">
        <f>VLOOKUP($B104,'[1]State Abbreviations'!$A$1:$B$52,2,0)</f>
        <v>AL</v>
      </c>
      <c r="G104" s="8">
        <f>IFERROR(VLOOKUP($A104,'[1]State Income (2001-2004)'!$A$1:$D$190,4,0),"No Income Data")</f>
        <v>26338</v>
      </c>
    </row>
    <row r="105" spans="1:7" x14ac:dyDescent="0.3">
      <c r="A105" t="str">
        <f t="shared" si="1"/>
        <v>Alaska-2003</v>
      </c>
      <c r="B105" s="5" t="s">
        <v>8</v>
      </c>
      <c r="C105" s="5">
        <v>2003</v>
      </c>
      <c r="D105" s="6">
        <v>710231</v>
      </c>
      <c r="E105" s="6">
        <v>14204.62</v>
      </c>
      <c r="F105" s="7" t="str">
        <f>VLOOKUP($B105,'[1]State Abbreviations'!$A$1:$B$52,2,0)</f>
        <v>AK</v>
      </c>
      <c r="G105" s="8">
        <f>IFERROR(VLOOKUP($A105,'[1]State Income (2001-2004)'!$A$1:$D$190,4,0),"No Income Data")</f>
        <v>33568</v>
      </c>
    </row>
    <row r="106" spans="1:7" x14ac:dyDescent="0.3">
      <c r="A106" t="str">
        <f t="shared" si="1"/>
        <v>Arizona-2003</v>
      </c>
      <c r="B106" s="5" t="s">
        <v>9</v>
      </c>
      <c r="C106" s="5">
        <v>2003</v>
      </c>
      <c r="D106" s="6">
        <v>6329013</v>
      </c>
      <c r="E106" s="6">
        <v>126580.26000000001</v>
      </c>
      <c r="F106" s="7" t="str">
        <f>VLOOKUP($B106,'[1]State Abbreviations'!$A$1:$B$52,2,0)</f>
        <v>AZ</v>
      </c>
      <c r="G106" s="8">
        <f>IFERROR(VLOOKUP($A106,'[1]State Income (2001-2004)'!$A$1:$D$190,4,0),"No Income Data")</f>
        <v>26838</v>
      </c>
    </row>
    <row r="107" spans="1:7" x14ac:dyDescent="0.3">
      <c r="A107" t="str">
        <f t="shared" si="1"/>
        <v>Arkansas-2003</v>
      </c>
      <c r="B107" s="5" t="s">
        <v>10</v>
      </c>
      <c r="C107" s="5">
        <v>2003</v>
      </c>
      <c r="D107" s="6">
        <v>2915921</v>
      </c>
      <c r="E107" s="6">
        <v>58318.42</v>
      </c>
      <c r="F107" s="7" t="str">
        <f>VLOOKUP($B107,'[1]State Abbreviations'!$A$1:$B$52,2,0)</f>
        <v>AR</v>
      </c>
      <c r="G107" s="8">
        <f>IFERROR(VLOOKUP($A107,'[1]State Income (2001-2004)'!$A$1:$D$190,4,0),"No Income Data")</f>
        <v>24289</v>
      </c>
    </row>
    <row r="108" spans="1:7" x14ac:dyDescent="0.3">
      <c r="A108" t="str">
        <f t="shared" si="1"/>
        <v>California-2003</v>
      </c>
      <c r="B108" s="5" t="s">
        <v>11</v>
      </c>
      <c r="C108" s="5">
        <v>2003</v>
      </c>
      <c r="D108" s="6">
        <v>37253956</v>
      </c>
      <c r="E108" s="6">
        <v>745079.12</v>
      </c>
      <c r="F108" s="7" t="str">
        <f>VLOOKUP($B108,'[1]State Abbreviations'!$A$1:$B$52,2,0)</f>
        <v>CA</v>
      </c>
      <c r="G108" s="8">
        <f>IFERROR(VLOOKUP($A108,'[1]State Income (2001-2004)'!$A$1:$D$190,4,0),"No Income Data")</f>
        <v>33749</v>
      </c>
    </row>
    <row r="109" spans="1:7" x14ac:dyDescent="0.3">
      <c r="A109" t="str">
        <f t="shared" si="1"/>
        <v>Colorado-2003</v>
      </c>
      <c r="B109" s="5" t="s">
        <v>12</v>
      </c>
      <c r="C109" s="5">
        <v>2003</v>
      </c>
      <c r="D109" s="6">
        <v>5029196</v>
      </c>
      <c r="E109" s="6">
        <v>201167.84</v>
      </c>
      <c r="F109" s="7" t="str">
        <f>VLOOKUP($B109,'[1]State Abbreviations'!$A$1:$B$52,2,0)</f>
        <v>CO</v>
      </c>
      <c r="G109" s="8">
        <f>IFERROR(VLOOKUP($A109,'[1]State Income (2001-2004)'!$A$1:$D$190,4,0),"No Income Data")</f>
        <v>34283</v>
      </c>
    </row>
    <row r="110" spans="1:7" x14ac:dyDescent="0.3">
      <c r="A110" t="str">
        <f t="shared" si="1"/>
        <v>Connecticut-2003</v>
      </c>
      <c r="B110" s="5" t="s">
        <v>13</v>
      </c>
      <c r="C110" s="5">
        <v>2003</v>
      </c>
      <c r="D110" s="6">
        <v>3574097</v>
      </c>
      <c r="E110" s="6">
        <v>142963.88</v>
      </c>
      <c r="F110" s="7" t="str">
        <f>VLOOKUP($B110,'[1]State Abbreviations'!$A$1:$B$52,2,0)</f>
        <v>CT</v>
      </c>
      <c r="G110" s="8">
        <f>IFERROR(VLOOKUP($A110,'[1]State Income (2001-2004)'!$A$1:$D$190,4,0),"No Income Data")</f>
        <v>43173</v>
      </c>
    </row>
    <row r="111" spans="1:7" x14ac:dyDescent="0.3">
      <c r="A111" t="str">
        <f t="shared" si="1"/>
        <v>D.C.-2003</v>
      </c>
      <c r="B111" s="5" t="s">
        <v>14</v>
      </c>
      <c r="C111" s="5">
        <v>2003</v>
      </c>
      <c r="D111" s="6">
        <v>897934</v>
      </c>
      <c r="E111" s="6">
        <v>26938.02</v>
      </c>
      <c r="F111" s="7" t="str">
        <f>VLOOKUP($B111,'[1]State Abbreviations'!$A$1:$B$52,2,0)</f>
        <v>DC</v>
      </c>
      <c r="G111" s="8" t="str">
        <f>IFERROR(VLOOKUP($A111,'[1]State Income (2001-2004)'!$A$1:$D$190,4,0),"No Income Data")</f>
        <v>No Income Data</v>
      </c>
    </row>
    <row r="112" spans="1:7" x14ac:dyDescent="0.3">
      <c r="A112" t="str">
        <f t="shared" si="1"/>
        <v>Delaware-2003</v>
      </c>
      <c r="B112" s="5" t="s">
        <v>15</v>
      </c>
      <c r="C112" s="5">
        <v>2003</v>
      </c>
      <c r="D112" s="6">
        <v>601723</v>
      </c>
      <c r="E112" s="6">
        <v>18051.689999999999</v>
      </c>
      <c r="F112" s="7" t="str">
        <f>VLOOKUP($B112,'[1]State Abbreviations'!$A$1:$B$52,2,0)</f>
        <v>DE</v>
      </c>
      <c r="G112" s="8">
        <f>IFERROR(VLOOKUP($A112,'[1]State Income (2001-2004)'!$A$1:$D$190,4,0),"No Income Data")</f>
        <v>48342</v>
      </c>
    </row>
    <row r="113" spans="1:7" x14ac:dyDescent="0.3">
      <c r="A113" t="str">
        <f t="shared" si="1"/>
        <v>Florida-2003</v>
      </c>
      <c r="B113" s="5" t="s">
        <v>16</v>
      </c>
      <c r="C113" s="5">
        <v>2003</v>
      </c>
      <c r="D113" s="6">
        <v>18801311</v>
      </c>
      <c r="E113" s="6">
        <v>752052.44000000006</v>
      </c>
      <c r="F113" s="7" t="str">
        <f>VLOOKUP($B113,'[1]State Abbreviations'!$A$1:$B$52,2,0)</f>
        <v>FL</v>
      </c>
      <c r="G113" s="8">
        <f>IFERROR(VLOOKUP($A113,'[1]State Income (2001-2004)'!$A$1:$D$190,4,0),"No Income Data")</f>
        <v>30446</v>
      </c>
    </row>
    <row r="114" spans="1:7" x14ac:dyDescent="0.3">
      <c r="A114" t="str">
        <f t="shared" si="1"/>
        <v>Georgia-2003</v>
      </c>
      <c r="B114" s="5" t="s">
        <v>17</v>
      </c>
      <c r="C114" s="5">
        <v>2003</v>
      </c>
      <c r="D114" s="6">
        <v>9687653</v>
      </c>
      <c r="E114" s="6">
        <v>193753.06</v>
      </c>
      <c r="F114" s="7" t="str">
        <f>VLOOKUP($B114,'[1]State Abbreviations'!$A$1:$B$52,2,0)</f>
        <v>GA</v>
      </c>
      <c r="G114" s="8">
        <f>IFERROR(VLOOKUP($A114,'[1]State Income (2001-2004)'!$A$1:$D$190,4,0),"No Income Data")</f>
        <v>29442</v>
      </c>
    </row>
    <row r="115" spans="1:7" x14ac:dyDescent="0.3">
      <c r="A115" t="str">
        <f t="shared" si="1"/>
        <v>Hawaii-2003</v>
      </c>
      <c r="B115" s="5" t="s">
        <v>18</v>
      </c>
      <c r="C115" s="5">
        <v>2003</v>
      </c>
      <c r="D115" s="6">
        <v>1360301</v>
      </c>
      <c r="E115" s="6">
        <v>54412.04</v>
      </c>
      <c r="F115" s="7" t="str">
        <f>VLOOKUP($B115,'[1]State Abbreviations'!$A$1:$B$52,2,0)</f>
        <v>HI</v>
      </c>
      <c r="G115" s="8">
        <f>IFERROR(VLOOKUP($A115,'[1]State Income (2001-2004)'!$A$1:$D$190,4,0),"No Income Data")</f>
        <v>30913</v>
      </c>
    </row>
    <row r="116" spans="1:7" x14ac:dyDescent="0.3">
      <c r="A116" t="str">
        <f t="shared" si="1"/>
        <v>Idaho-2003</v>
      </c>
      <c r="B116" s="5" t="s">
        <v>19</v>
      </c>
      <c r="C116" s="5">
        <v>2003</v>
      </c>
      <c r="D116" s="6">
        <v>1567582</v>
      </c>
      <c r="E116" s="6">
        <v>47027.46</v>
      </c>
      <c r="F116" s="7" t="str">
        <f>VLOOKUP($B116,'[1]State Abbreviations'!$A$1:$B$52,2,0)</f>
        <v>ID</v>
      </c>
      <c r="G116" s="8" t="str">
        <f>IFERROR(VLOOKUP($A116,'[1]State Income (2001-2004)'!$A$1:$D$190,4,0),"No Income Data")</f>
        <v>No Income Data</v>
      </c>
    </row>
    <row r="117" spans="1:7" x14ac:dyDescent="0.3">
      <c r="A117" t="str">
        <f t="shared" si="1"/>
        <v>Illinois-2003</v>
      </c>
      <c r="B117" s="5" t="s">
        <v>20</v>
      </c>
      <c r="C117" s="5">
        <v>2003</v>
      </c>
      <c r="D117" s="6">
        <v>12830632</v>
      </c>
      <c r="E117" s="6">
        <v>256612.64</v>
      </c>
      <c r="F117" s="7" t="str">
        <f>VLOOKUP($B117,'[1]State Abbreviations'!$A$1:$B$52,2,0)</f>
        <v>IL</v>
      </c>
      <c r="G117" s="8" t="str">
        <f>IFERROR(VLOOKUP($A117,'[1]State Income (2001-2004)'!$A$1:$D$190,4,0),"No Income Data")</f>
        <v>No Income Data</v>
      </c>
    </row>
    <row r="118" spans="1:7" x14ac:dyDescent="0.3">
      <c r="A118" t="str">
        <f t="shared" si="1"/>
        <v>Indiana-2003</v>
      </c>
      <c r="B118" s="5" t="s">
        <v>21</v>
      </c>
      <c r="C118" s="5">
        <v>2003</v>
      </c>
      <c r="D118" s="6">
        <v>6483800</v>
      </c>
      <c r="E118" s="6">
        <v>259352</v>
      </c>
      <c r="F118" s="7" t="str">
        <f>VLOOKUP($B118,'[1]State Abbreviations'!$A$1:$B$52,2,0)</f>
        <v>IN</v>
      </c>
      <c r="G118" s="8">
        <f>IFERROR(VLOOKUP($A118,'[1]State Income (2001-2004)'!$A$1:$D$190,4,0),"No Income Data")</f>
        <v>28783</v>
      </c>
    </row>
    <row r="119" spans="1:7" x14ac:dyDescent="0.3">
      <c r="A119" t="str">
        <f t="shared" si="1"/>
        <v>Iowa-2003</v>
      </c>
      <c r="B119" s="5" t="s">
        <v>22</v>
      </c>
      <c r="C119" s="5">
        <v>2003</v>
      </c>
      <c r="D119" s="6">
        <v>3046350</v>
      </c>
      <c r="E119" s="6">
        <v>60927</v>
      </c>
      <c r="F119" s="7" t="str">
        <f>VLOOKUP($B119,'[1]State Abbreviations'!$A$1:$B$52,2,0)</f>
        <v>IA</v>
      </c>
      <c r="G119" s="8">
        <f>IFERROR(VLOOKUP($A119,'[1]State Income (2001-2004)'!$A$1:$D$190,4,0),"No Income Data")</f>
        <v>29043</v>
      </c>
    </row>
    <row r="120" spans="1:7" x14ac:dyDescent="0.3">
      <c r="A120" t="str">
        <f t="shared" si="1"/>
        <v>Kansas-2003</v>
      </c>
      <c r="B120" s="5" t="s">
        <v>23</v>
      </c>
      <c r="C120" s="5">
        <v>2003</v>
      </c>
      <c r="D120" s="6">
        <v>2853118</v>
      </c>
      <c r="E120" s="6">
        <v>85593.54</v>
      </c>
      <c r="F120" s="7" t="str">
        <f>VLOOKUP($B120,'[1]State Abbreviations'!$A$1:$B$52,2,0)</f>
        <v>KS</v>
      </c>
      <c r="G120" s="8">
        <f>IFERROR(VLOOKUP($A120,'[1]State Income (2001-2004)'!$A$1:$D$190,4,0),"No Income Data")</f>
        <v>29935</v>
      </c>
    </row>
    <row r="121" spans="1:7" x14ac:dyDescent="0.3">
      <c r="A121" t="str">
        <f t="shared" si="1"/>
        <v>Kentucky-2003</v>
      </c>
      <c r="B121" s="5" t="s">
        <v>24</v>
      </c>
      <c r="C121" s="5">
        <v>2003</v>
      </c>
      <c r="D121" s="6">
        <v>4339362</v>
      </c>
      <c r="E121" s="6">
        <v>130180.86</v>
      </c>
      <c r="F121" s="7" t="str">
        <f>VLOOKUP($B121,'[1]State Abbreviations'!$A$1:$B$52,2,0)</f>
        <v>KY</v>
      </c>
      <c r="G121" s="8">
        <f>IFERROR(VLOOKUP($A121,'[1]State Income (2001-2004)'!$A$1:$D$190,4,0),"No Income Data")</f>
        <v>26252</v>
      </c>
    </row>
    <row r="122" spans="1:7" x14ac:dyDescent="0.3">
      <c r="A122" t="str">
        <f t="shared" si="1"/>
        <v>Louisiana-2003</v>
      </c>
      <c r="B122" s="5" t="s">
        <v>25</v>
      </c>
      <c r="C122" s="5">
        <v>2003</v>
      </c>
      <c r="D122" s="6">
        <v>4533372</v>
      </c>
      <c r="E122" s="6">
        <v>136001.16</v>
      </c>
      <c r="F122" s="7" t="str">
        <f>VLOOKUP($B122,'[1]State Abbreviations'!$A$1:$B$52,2,0)</f>
        <v>LA</v>
      </c>
      <c r="G122" s="8">
        <f>IFERROR(VLOOKUP($A122,'[1]State Income (2001-2004)'!$A$1:$D$190,4,0),"No Income Data")</f>
        <v>26100</v>
      </c>
    </row>
    <row r="123" spans="1:7" x14ac:dyDescent="0.3">
      <c r="A123" t="str">
        <f t="shared" si="1"/>
        <v>Maine-2003</v>
      </c>
      <c r="B123" s="5" t="s">
        <v>26</v>
      </c>
      <c r="C123" s="5">
        <v>2003</v>
      </c>
      <c r="D123" s="6">
        <v>1328361</v>
      </c>
      <c r="E123" s="6">
        <v>26567.22</v>
      </c>
      <c r="F123" s="7" t="str">
        <f>VLOOKUP($B123,'[1]State Abbreviations'!$A$1:$B$52,2,0)</f>
        <v>ME</v>
      </c>
      <c r="G123" s="8">
        <f>IFERROR(VLOOKUP($A123,'[1]State Income (2001-2004)'!$A$1:$D$190,4,0),"No Income Data")</f>
        <v>28831</v>
      </c>
    </row>
    <row r="124" spans="1:7" x14ac:dyDescent="0.3">
      <c r="A124" t="str">
        <f t="shared" si="1"/>
        <v>Maryland-2003</v>
      </c>
      <c r="B124" s="5" t="s">
        <v>27</v>
      </c>
      <c r="C124" s="5">
        <v>2003</v>
      </c>
      <c r="D124" s="6">
        <v>5773552</v>
      </c>
      <c r="E124" s="6">
        <v>230942.08000000002</v>
      </c>
      <c r="F124" s="7" t="str">
        <f>VLOOKUP($B124,'[1]State Abbreviations'!$A$1:$B$52,2,0)</f>
        <v>MD</v>
      </c>
      <c r="G124" s="8">
        <f>IFERROR(VLOOKUP($A124,'[1]State Income (2001-2004)'!$A$1:$D$190,4,0),"No Income Data")</f>
        <v>37331</v>
      </c>
    </row>
    <row r="125" spans="1:7" x14ac:dyDescent="0.3">
      <c r="A125" t="str">
        <f t="shared" si="1"/>
        <v>Massachusetts-2003</v>
      </c>
      <c r="B125" s="5" t="s">
        <v>28</v>
      </c>
      <c r="C125" s="5">
        <v>2003</v>
      </c>
      <c r="D125" s="6">
        <v>6547629</v>
      </c>
      <c r="E125" s="6">
        <v>130952.58</v>
      </c>
      <c r="F125" s="7" t="str">
        <f>VLOOKUP($B125,'[1]State Abbreviations'!$A$1:$B$52,2,0)</f>
        <v>MA</v>
      </c>
      <c r="G125" s="8">
        <f>IFERROR(VLOOKUP($A125,'[1]State Income (2001-2004)'!$A$1:$D$190,4,0),"No Income Data")</f>
        <v>39815</v>
      </c>
    </row>
    <row r="126" spans="1:7" x14ac:dyDescent="0.3">
      <c r="A126" t="str">
        <f t="shared" si="1"/>
        <v>Michigan-2003</v>
      </c>
      <c r="B126" s="5" t="s">
        <v>29</v>
      </c>
      <c r="C126" s="5">
        <v>2003</v>
      </c>
      <c r="D126" s="6">
        <v>9883635</v>
      </c>
      <c r="E126" s="6">
        <v>197672.7</v>
      </c>
      <c r="F126" s="7" t="str">
        <f>VLOOKUP($B126,'[1]State Abbreviations'!$A$1:$B$52,2,0)</f>
        <v>MI</v>
      </c>
      <c r="G126" s="8">
        <f>IFERROR(VLOOKUP($A126,'[1]State Income (2001-2004)'!$A$1:$D$190,4,0),"No Income Data")</f>
        <v>30439</v>
      </c>
    </row>
    <row r="127" spans="1:7" x14ac:dyDescent="0.3">
      <c r="A127" t="str">
        <f t="shared" si="1"/>
        <v>Minnesota-2003</v>
      </c>
      <c r="B127" s="5" t="s">
        <v>30</v>
      </c>
      <c r="C127" s="5">
        <v>2003</v>
      </c>
      <c r="D127" s="6">
        <v>5303925</v>
      </c>
      <c r="E127" s="6">
        <v>106078.5</v>
      </c>
      <c r="F127" s="7" t="str">
        <f>VLOOKUP($B127,'[1]State Abbreviations'!$A$1:$B$52,2,0)</f>
        <v>MN</v>
      </c>
      <c r="G127" s="8">
        <f>IFERROR(VLOOKUP($A127,'[1]State Income (2001-2004)'!$A$1:$D$190,4,0),"No Income Data")</f>
        <v>34443</v>
      </c>
    </row>
    <row r="128" spans="1:7" x14ac:dyDescent="0.3">
      <c r="A128" t="str">
        <f t="shared" si="1"/>
        <v>Mississippi-2003</v>
      </c>
      <c r="B128" s="5" t="s">
        <v>31</v>
      </c>
      <c r="C128" s="5">
        <v>2003</v>
      </c>
      <c r="D128" s="6">
        <v>2967297</v>
      </c>
      <c r="E128" s="6">
        <v>89018.91</v>
      </c>
      <c r="F128" s="7" t="str">
        <f>VLOOKUP($B128,'[1]State Abbreviations'!$A$1:$B$52,2,0)</f>
        <v>MS</v>
      </c>
      <c r="G128" s="8">
        <f>IFERROR(VLOOKUP($A128,'[1]State Income (2001-2004)'!$A$1:$D$190,4,0),"No Income Data")</f>
        <v>23448</v>
      </c>
    </row>
    <row r="129" spans="1:7" x14ac:dyDescent="0.3">
      <c r="A129" t="str">
        <f t="shared" si="1"/>
        <v>Missouri-2003</v>
      </c>
      <c r="B129" s="5" t="s">
        <v>32</v>
      </c>
      <c r="C129" s="5">
        <v>2003</v>
      </c>
      <c r="D129" s="6">
        <v>5988927</v>
      </c>
      <c r="E129" s="6">
        <v>119778.54000000001</v>
      </c>
      <c r="F129" s="7" t="str">
        <f>VLOOKUP($B129,'[1]State Abbreviations'!$A$1:$B$52,2,0)</f>
        <v>MO</v>
      </c>
      <c r="G129" s="8">
        <f>IFERROR(VLOOKUP($A129,'[1]State Income (2001-2004)'!$A$1:$D$190,4,0),"No Income Data")</f>
        <v>29252</v>
      </c>
    </row>
    <row r="130" spans="1:7" x14ac:dyDescent="0.3">
      <c r="A130" t="str">
        <f t="shared" si="1"/>
        <v>Montana-2003</v>
      </c>
      <c r="B130" s="5" t="s">
        <v>33</v>
      </c>
      <c r="C130" s="5">
        <v>2003</v>
      </c>
      <c r="D130" s="6">
        <v>989415</v>
      </c>
      <c r="E130" s="6">
        <v>29682.449999999997</v>
      </c>
      <c r="F130" s="7" t="str">
        <f>VLOOKUP($B130,'[1]State Abbreviations'!$A$1:$B$52,2,0)</f>
        <v>MT</v>
      </c>
      <c r="G130" s="8">
        <f>IFERROR(VLOOKUP($A130,'[1]State Income (2001-2004)'!$A$1:$D$190,4,0),"No Income Data")</f>
        <v>25920</v>
      </c>
    </row>
    <row r="131" spans="1:7" x14ac:dyDescent="0.3">
      <c r="A131" t="str">
        <f t="shared" ref="A131:A194" si="2">B131&amp;"-"&amp;C131</f>
        <v>Nebraska-2003</v>
      </c>
      <c r="B131" s="5" t="s">
        <v>34</v>
      </c>
      <c r="C131" s="5">
        <v>2003</v>
      </c>
      <c r="D131" s="6">
        <v>1826341</v>
      </c>
      <c r="E131" s="6">
        <v>36526.82</v>
      </c>
      <c r="F131" s="7" t="str">
        <f>VLOOKUP($B131,'[1]State Abbreviations'!$A$1:$B$52,2,0)</f>
        <v>NE</v>
      </c>
      <c r="G131" s="8">
        <f>IFERROR(VLOOKUP($A131,'[1]State Income (2001-2004)'!$A$1:$D$190,4,0),"No Income Data")</f>
        <v>30758</v>
      </c>
    </row>
    <row r="132" spans="1:7" x14ac:dyDescent="0.3">
      <c r="A132" t="str">
        <f t="shared" si="2"/>
        <v>Nevada-2003</v>
      </c>
      <c r="B132" s="5" t="s">
        <v>35</v>
      </c>
      <c r="C132" s="5">
        <v>2003</v>
      </c>
      <c r="D132" s="6">
        <v>2700551</v>
      </c>
      <c r="E132" s="6">
        <v>81016.53</v>
      </c>
      <c r="F132" s="7" t="str">
        <f>VLOOKUP($B132,'[1]State Abbreviations'!$A$1:$B$52,2,0)</f>
        <v>NV</v>
      </c>
      <c r="G132" s="8">
        <f>IFERROR(VLOOKUP($A132,'[1]State Income (2001-2004)'!$A$1:$D$190,4,0),"No Income Data")</f>
        <v>31266</v>
      </c>
    </row>
    <row r="133" spans="1:7" x14ac:dyDescent="0.3">
      <c r="A133" t="str">
        <f t="shared" si="2"/>
        <v>New Hampshire-2003</v>
      </c>
      <c r="B133" s="5" t="s">
        <v>36</v>
      </c>
      <c r="C133" s="5">
        <v>2003</v>
      </c>
      <c r="D133" s="6">
        <v>1316472</v>
      </c>
      <c r="E133" s="6">
        <v>26329.440000000002</v>
      </c>
      <c r="F133" s="7" t="str">
        <f>VLOOKUP($B133,'[1]State Abbreviations'!$A$1:$B$52,2,0)</f>
        <v>NH</v>
      </c>
      <c r="G133" s="8">
        <f>IFERROR(VLOOKUP($A133,'[1]State Income (2001-2004)'!$A$1:$D$190,4,0),"No Income Data")</f>
        <v>34702</v>
      </c>
    </row>
    <row r="134" spans="1:7" x14ac:dyDescent="0.3">
      <c r="A134" t="str">
        <f t="shared" si="2"/>
        <v>New Jersey-2003</v>
      </c>
      <c r="B134" s="5" t="s">
        <v>37</v>
      </c>
      <c r="C134" s="5">
        <v>2003</v>
      </c>
      <c r="D134" s="6">
        <v>8791894</v>
      </c>
      <c r="E134" s="6">
        <v>263756.82</v>
      </c>
      <c r="F134" s="7" t="str">
        <f>VLOOKUP($B134,'[1]State Abbreviations'!$A$1:$B$52,2,0)</f>
        <v>NJ</v>
      </c>
      <c r="G134" s="8">
        <f>IFERROR(VLOOKUP($A134,'[1]State Income (2001-2004)'!$A$1:$D$190,4,0),"No Income Data")</f>
        <v>40427</v>
      </c>
    </row>
    <row r="135" spans="1:7" x14ac:dyDescent="0.3">
      <c r="A135" t="str">
        <f t="shared" si="2"/>
        <v>New Mexico-2003</v>
      </c>
      <c r="B135" s="5" t="s">
        <v>38</v>
      </c>
      <c r="C135" s="5">
        <v>2003</v>
      </c>
      <c r="D135" s="6">
        <v>2059180</v>
      </c>
      <c r="E135" s="6">
        <v>61775.399999999994</v>
      </c>
      <c r="F135" s="7" t="str">
        <f>VLOOKUP($B135,'[1]State Abbreviations'!$A$1:$B$52,2,0)</f>
        <v>NM</v>
      </c>
      <c r="G135" s="8">
        <f>IFERROR(VLOOKUP($A135,'[1]State Income (2001-2004)'!$A$1:$D$190,4,0),"No Income Data")</f>
        <v>25541</v>
      </c>
    </row>
    <row r="136" spans="1:7" x14ac:dyDescent="0.3">
      <c r="A136" t="str">
        <f t="shared" si="2"/>
        <v>New York-2003</v>
      </c>
      <c r="B136" s="5" t="s">
        <v>39</v>
      </c>
      <c r="C136" s="5">
        <v>2003</v>
      </c>
      <c r="D136" s="6">
        <v>19378104</v>
      </c>
      <c r="E136" s="6">
        <v>387562.08</v>
      </c>
      <c r="F136" s="7" t="str">
        <f>VLOOKUP($B136,'[1]State Abbreviations'!$A$1:$B$52,2,0)</f>
        <v>NY</v>
      </c>
      <c r="G136" s="8">
        <f>IFERROR(VLOOKUP($A136,'[1]State Income (2001-2004)'!$A$1:$D$190,4,0),"No Income Data")</f>
        <v>36574</v>
      </c>
    </row>
    <row r="137" spans="1:7" x14ac:dyDescent="0.3">
      <c r="A137" t="str">
        <f t="shared" si="2"/>
        <v>North Carolina-2003</v>
      </c>
      <c r="B137" s="5" t="s">
        <v>40</v>
      </c>
      <c r="C137" s="5">
        <v>2003</v>
      </c>
      <c r="D137" s="6">
        <v>9535475</v>
      </c>
      <c r="E137" s="6">
        <v>190709.5</v>
      </c>
      <c r="F137" s="7" t="str">
        <f>VLOOKUP($B137,'[1]State Abbreviations'!$A$1:$B$52,2,0)</f>
        <v>NC</v>
      </c>
      <c r="G137" s="8">
        <f>IFERROR(VLOOKUP($A137,'[1]State Income (2001-2004)'!$A$1:$D$190,4,0),"No Income Data")</f>
        <v>28235</v>
      </c>
    </row>
    <row r="138" spans="1:7" x14ac:dyDescent="0.3">
      <c r="A138" t="str">
        <f t="shared" si="2"/>
        <v>North Dakota-2003</v>
      </c>
      <c r="B138" s="5" t="s">
        <v>41</v>
      </c>
      <c r="C138" s="5">
        <v>2003</v>
      </c>
      <c r="D138" s="6">
        <v>672591</v>
      </c>
      <c r="E138" s="6">
        <v>20177.73</v>
      </c>
      <c r="F138" s="7" t="str">
        <f>VLOOKUP($B138,'[1]State Abbreviations'!$A$1:$B$52,2,0)</f>
        <v>ND</v>
      </c>
      <c r="G138" s="8">
        <f>IFERROR(VLOOKUP($A138,'[1]State Income (2001-2004)'!$A$1:$D$190,4,0),"No Income Data")</f>
        <v>29204</v>
      </c>
    </row>
    <row r="139" spans="1:7" x14ac:dyDescent="0.3">
      <c r="A139" t="str">
        <f t="shared" si="2"/>
        <v>Ohio-2003</v>
      </c>
      <c r="B139" s="5" t="s">
        <v>42</v>
      </c>
      <c r="C139" s="5">
        <v>2003</v>
      </c>
      <c r="D139" s="6">
        <v>11536502</v>
      </c>
      <c r="E139" s="6">
        <v>346095.06</v>
      </c>
      <c r="F139" s="7" t="str">
        <f>VLOOKUP($B139,'[1]State Abbreviations'!$A$1:$B$52,2,0)</f>
        <v>OH</v>
      </c>
      <c r="G139" s="8">
        <f>IFERROR(VLOOKUP($A139,'[1]State Income (2001-2004)'!$A$1:$D$190,4,0),"No Income Data")</f>
        <v>29944</v>
      </c>
    </row>
    <row r="140" spans="1:7" x14ac:dyDescent="0.3">
      <c r="A140" t="str">
        <f t="shared" si="2"/>
        <v>Oklahoma-2003</v>
      </c>
      <c r="B140" s="5" t="s">
        <v>43</v>
      </c>
      <c r="C140" s="5">
        <v>2003</v>
      </c>
      <c r="D140" s="6">
        <v>3751354</v>
      </c>
      <c r="E140" s="6">
        <v>112540.62</v>
      </c>
      <c r="F140" s="7" t="str">
        <f>VLOOKUP($B140,'[1]State Abbreviations'!$A$1:$B$52,2,0)</f>
        <v>OK</v>
      </c>
      <c r="G140" s="8">
        <f>IFERROR(VLOOKUP($A140,'[1]State Income (2001-2004)'!$A$1:$D$190,4,0),"No Income Data")</f>
        <v>26656</v>
      </c>
    </row>
    <row r="141" spans="1:7" x14ac:dyDescent="0.3">
      <c r="A141" t="str">
        <f t="shared" si="2"/>
        <v>Oregon-2003</v>
      </c>
      <c r="B141" s="5" t="s">
        <v>44</v>
      </c>
      <c r="C141" s="5">
        <v>2003</v>
      </c>
      <c r="D141" s="6">
        <v>3831074</v>
      </c>
      <c r="E141" s="6">
        <v>114932.22</v>
      </c>
      <c r="F141" s="7" t="str">
        <f>VLOOKUP($B141,'[1]State Abbreviations'!$A$1:$B$52,2,0)</f>
        <v>OR</v>
      </c>
      <c r="G141" s="8">
        <f>IFERROR(VLOOKUP($A141,'[1]State Income (2001-2004)'!$A$1:$D$190,4,0),"No Income Data")</f>
        <v>29340</v>
      </c>
    </row>
    <row r="142" spans="1:7" x14ac:dyDescent="0.3">
      <c r="A142" t="str">
        <f t="shared" si="2"/>
        <v>Pennsylvania-2003</v>
      </c>
      <c r="B142" s="5" t="s">
        <v>45</v>
      </c>
      <c r="C142" s="5">
        <v>2003</v>
      </c>
      <c r="D142" s="6">
        <v>12702379</v>
      </c>
      <c r="E142" s="6">
        <v>254047.58000000002</v>
      </c>
      <c r="F142" s="7" t="str">
        <f>VLOOKUP($B142,'[1]State Abbreviations'!$A$1:$B$52,2,0)</f>
        <v>PA</v>
      </c>
      <c r="G142" s="8">
        <f>IFERROR(VLOOKUP($A142,'[1]State Income (2001-2004)'!$A$1:$D$190,4,0),"No Income Data")</f>
        <v>31998</v>
      </c>
    </row>
    <row r="143" spans="1:7" x14ac:dyDescent="0.3">
      <c r="A143" t="str">
        <f t="shared" si="2"/>
        <v>Rhode Island-2003</v>
      </c>
      <c r="B143" s="5" t="s">
        <v>46</v>
      </c>
      <c r="C143" s="5">
        <v>2003</v>
      </c>
      <c r="D143" s="6">
        <v>1052567</v>
      </c>
      <c r="E143" s="6">
        <v>42102.68</v>
      </c>
      <c r="F143" s="7" t="str">
        <f>VLOOKUP($B143,'[1]State Abbreviations'!$A$1:$B$52,2,0)</f>
        <v>RI</v>
      </c>
      <c r="G143" s="8">
        <f>IFERROR(VLOOKUP($A143,'[1]State Income (2001-2004)'!$A$1:$D$190,4,0),"No Income Data")</f>
        <v>31916</v>
      </c>
    </row>
    <row r="144" spans="1:7" x14ac:dyDescent="0.3">
      <c r="A144" t="str">
        <f t="shared" si="2"/>
        <v>South Carolina-2003</v>
      </c>
      <c r="B144" s="5" t="s">
        <v>47</v>
      </c>
      <c r="C144" s="5">
        <v>2003</v>
      </c>
      <c r="D144" s="6">
        <v>4625364</v>
      </c>
      <c r="E144" s="6">
        <v>138760.91999999998</v>
      </c>
      <c r="F144" s="7" t="str">
        <f>VLOOKUP($B144,'[1]State Abbreviations'!$A$1:$B$52,2,0)</f>
        <v>SC</v>
      </c>
      <c r="G144" s="8">
        <f>IFERROR(VLOOKUP($A144,'[1]State Income (2001-2004)'!$A$1:$D$190,4,0),"No Income Data")</f>
        <v>26132</v>
      </c>
    </row>
    <row r="145" spans="1:7" x14ac:dyDescent="0.3">
      <c r="A145" t="str">
        <f t="shared" si="2"/>
        <v>South Dakota-2003</v>
      </c>
      <c r="B145" s="5" t="s">
        <v>48</v>
      </c>
      <c r="C145" s="5">
        <v>2003</v>
      </c>
      <c r="D145" s="6">
        <v>814180</v>
      </c>
      <c r="E145" s="6">
        <v>24425.399999999998</v>
      </c>
      <c r="F145" s="7" t="str">
        <f>VLOOKUP($B145,'[1]State Abbreviations'!$A$1:$B$52,2,0)</f>
        <v>SD</v>
      </c>
      <c r="G145" s="8">
        <f>IFERROR(VLOOKUP($A145,'[1]State Income (2001-2004)'!$A$1:$D$190,4,0),"No Income Data")</f>
        <v>29234</v>
      </c>
    </row>
    <row r="146" spans="1:7" x14ac:dyDescent="0.3">
      <c r="A146" t="str">
        <f t="shared" si="2"/>
        <v>Tennessee-2003</v>
      </c>
      <c r="B146" s="5" t="s">
        <v>49</v>
      </c>
      <c r="C146" s="5">
        <v>2003</v>
      </c>
      <c r="D146" s="6">
        <v>6346110</v>
      </c>
      <c r="E146" s="6">
        <v>253844.4</v>
      </c>
      <c r="F146" s="7" t="str">
        <f>VLOOKUP($B146,'[1]State Abbreviations'!$A$1:$B$52,2,0)</f>
        <v>TN</v>
      </c>
      <c r="G146" s="8">
        <f>IFERROR(VLOOKUP($A146,'[1]State Income (2001-2004)'!$A$1:$D$190,4,0),"No Income Data")</f>
        <v>28455</v>
      </c>
    </row>
    <row r="147" spans="1:7" x14ac:dyDescent="0.3">
      <c r="A147" t="str">
        <f t="shared" si="2"/>
        <v>Texas-2003</v>
      </c>
      <c r="B147" s="5" t="s">
        <v>50</v>
      </c>
      <c r="C147" s="5">
        <v>2003</v>
      </c>
      <c r="D147" s="6">
        <v>25145561</v>
      </c>
      <c r="E147" s="6">
        <v>754366.83</v>
      </c>
      <c r="F147" s="7" t="str">
        <f>VLOOKUP($B147,'[1]State Abbreviations'!$A$1:$B$52,2,0)</f>
        <v>TX</v>
      </c>
      <c r="G147" s="8">
        <f>IFERROR(VLOOKUP($A147,'[1]State Income (2001-2004)'!$A$1:$D$190,4,0),"No Income Data")</f>
        <v>29372</v>
      </c>
    </row>
    <row r="148" spans="1:7" x14ac:dyDescent="0.3">
      <c r="A148" t="str">
        <f t="shared" si="2"/>
        <v>Utah-2003</v>
      </c>
      <c r="B148" s="5" t="s">
        <v>51</v>
      </c>
      <c r="C148" s="5">
        <v>2003</v>
      </c>
      <c r="D148" s="6">
        <v>2763885</v>
      </c>
      <c r="E148" s="6">
        <v>55277.700000000004</v>
      </c>
      <c r="F148" s="7" t="str">
        <f>VLOOKUP($B148,'[1]State Abbreviations'!$A$1:$B$52,2,0)</f>
        <v>UT</v>
      </c>
      <c r="G148" s="8">
        <f>IFERROR(VLOOKUP($A148,'[1]State Income (2001-2004)'!$A$1:$D$190,4,0),"No Income Data")</f>
        <v>24977</v>
      </c>
    </row>
    <row r="149" spans="1:7" x14ac:dyDescent="0.3">
      <c r="A149" t="str">
        <f t="shared" si="2"/>
        <v>Vermont-2003</v>
      </c>
      <c r="B149" s="5" t="s">
        <v>52</v>
      </c>
      <c r="C149" s="5">
        <v>2003</v>
      </c>
      <c r="D149" s="6">
        <v>625741</v>
      </c>
      <c r="E149" s="6">
        <v>12514.82</v>
      </c>
      <c r="F149" s="7" t="str">
        <f>VLOOKUP($B149,'[1]State Abbreviations'!$A$1:$B$52,2,0)</f>
        <v>VT</v>
      </c>
      <c r="G149" s="8">
        <f>IFERROR(VLOOKUP($A149,'[1]State Income (2001-2004)'!$A$1:$D$190,4,0),"No Income Data")</f>
        <v>30740</v>
      </c>
    </row>
    <row r="150" spans="1:7" x14ac:dyDescent="0.3">
      <c r="A150" t="str">
        <f t="shared" si="2"/>
        <v>Virginia-2003</v>
      </c>
      <c r="B150" s="5" t="s">
        <v>53</v>
      </c>
      <c r="C150" s="5">
        <v>2003</v>
      </c>
      <c r="D150" s="6">
        <v>8001024</v>
      </c>
      <c r="E150" s="6">
        <v>240030.72</v>
      </c>
      <c r="F150" s="7" t="str">
        <f>VLOOKUP($B150,'[1]State Abbreviations'!$A$1:$B$52,2,0)</f>
        <v>VA</v>
      </c>
      <c r="G150" s="8">
        <f>IFERROR(VLOOKUP($A150,'[1]State Income (2001-2004)'!$A$1:$D$190,4,0),"No Income Data")</f>
        <v>33671</v>
      </c>
    </row>
    <row r="151" spans="1:7" x14ac:dyDescent="0.3">
      <c r="A151" t="str">
        <f t="shared" si="2"/>
        <v>Washington-2003</v>
      </c>
      <c r="B151" s="5" t="s">
        <v>54</v>
      </c>
      <c r="C151" s="5">
        <v>2003</v>
      </c>
      <c r="D151" s="6">
        <v>6724540</v>
      </c>
      <c r="E151" s="6">
        <v>268981.59999999998</v>
      </c>
      <c r="F151" s="7" t="str">
        <f>VLOOKUP($B151,'[1]State Abbreviations'!$A$1:$B$52,2,0)</f>
        <v>WA</v>
      </c>
      <c r="G151" s="8">
        <f>IFERROR(VLOOKUP($A151,'[1]State Income (2001-2004)'!$A$1:$D$190,4,0),"No Income Data")</f>
        <v>33332</v>
      </c>
    </row>
    <row r="152" spans="1:7" x14ac:dyDescent="0.3">
      <c r="A152" t="str">
        <f t="shared" si="2"/>
        <v>West Virginia-2003</v>
      </c>
      <c r="B152" s="5" t="s">
        <v>55</v>
      </c>
      <c r="C152" s="5">
        <v>2003</v>
      </c>
      <c r="D152" s="6">
        <v>1852996</v>
      </c>
      <c r="E152" s="6">
        <v>37059.919999999998</v>
      </c>
      <c r="F152" s="7" t="str">
        <f>VLOOKUP($B152,'[1]State Abbreviations'!$A$1:$B$52,2,0)</f>
        <v>WV</v>
      </c>
      <c r="G152" s="8">
        <f>IFERROR(VLOOKUP($A152,'[1]State Income (2001-2004)'!$A$1:$D$190,4,0),"No Income Data")</f>
        <v>24379</v>
      </c>
    </row>
    <row r="153" spans="1:7" x14ac:dyDescent="0.3">
      <c r="A153" t="str">
        <f t="shared" si="2"/>
        <v>Wisconsin-2003</v>
      </c>
      <c r="B153" s="5" t="s">
        <v>56</v>
      </c>
      <c r="C153" s="5">
        <v>2003</v>
      </c>
      <c r="D153" s="6">
        <v>5686986</v>
      </c>
      <c r="E153" s="6">
        <v>113739.72</v>
      </c>
      <c r="F153" s="7" t="str">
        <f>VLOOKUP($B153,'[1]State Abbreviations'!$A$1:$B$52,2,0)</f>
        <v>WI</v>
      </c>
      <c r="G153" s="8">
        <f>IFERROR(VLOOKUP($A153,'[1]State Income (2001-2004)'!$A$1:$D$190,4,0),"No Income Data")</f>
        <v>30898</v>
      </c>
    </row>
    <row r="154" spans="1:7" x14ac:dyDescent="0.3">
      <c r="A154" t="str">
        <f t="shared" si="2"/>
        <v>Wyoming-2003</v>
      </c>
      <c r="B154" s="5" t="s">
        <v>57</v>
      </c>
      <c r="C154" s="5">
        <v>2003</v>
      </c>
      <c r="D154" s="6">
        <v>563626</v>
      </c>
      <c r="E154" s="6">
        <v>11272.52</v>
      </c>
      <c r="F154" s="7" t="str">
        <f>VLOOKUP($B154,'[1]State Abbreviations'!$A$1:$B$52,2,0)</f>
        <v>WY</v>
      </c>
      <c r="G154" s="8">
        <f>IFERROR(VLOOKUP($A154,'[1]State Income (2001-2004)'!$A$1:$D$190,4,0),"No Income Data")</f>
        <v>32808</v>
      </c>
    </row>
    <row r="155" spans="1:7" x14ac:dyDescent="0.3">
      <c r="A155" t="str">
        <f t="shared" si="2"/>
        <v>Alabama-2004</v>
      </c>
      <c r="B155" s="5" t="s">
        <v>7</v>
      </c>
      <c r="C155" s="5">
        <v>2004</v>
      </c>
      <c r="D155" s="6">
        <v>4822023</v>
      </c>
      <c r="E155" s="6">
        <v>96440.46</v>
      </c>
      <c r="F155" s="7" t="str">
        <f>VLOOKUP($B155,'[1]State Abbreviations'!$A$1:$B$52,2,0)</f>
        <v>AL</v>
      </c>
      <c r="G155" s="8">
        <f>IFERROR(VLOOKUP($A155,'[1]State Income (2001-2004)'!$A$1:$D$190,4,0),"No Income Data")</f>
        <v>29136</v>
      </c>
    </row>
    <row r="156" spans="1:7" x14ac:dyDescent="0.3">
      <c r="A156" t="str">
        <f t="shared" si="2"/>
        <v>Alaska-2004</v>
      </c>
      <c r="B156" s="5" t="s">
        <v>8</v>
      </c>
      <c r="C156" s="5">
        <v>2004</v>
      </c>
      <c r="D156" s="6">
        <v>731449</v>
      </c>
      <c r="E156" s="6">
        <v>14628.98</v>
      </c>
      <c r="F156" s="7" t="str">
        <f>VLOOKUP($B156,'[1]State Abbreviations'!$A$1:$B$52,2,0)</f>
        <v>AK</v>
      </c>
      <c r="G156" s="8">
        <f>IFERROR(VLOOKUP($A156,'[1]State Income (2001-2004)'!$A$1:$D$190,4,0),"No Income Data")</f>
        <v>35612</v>
      </c>
    </row>
    <row r="157" spans="1:7" x14ac:dyDescent="0.3">
      <c r="A157" t="str">
        <f t="shared" si="2"/>
        <v>Arizona-2004</v>
      </c>
      <c r="B157" s="5" t="s">
        <v>9</v>
      </c>
      <c r="C157" s="5">
        <v>2004</v>
      </c>
      <c r="D157" s="6">
        <v>6553255</v>
      </c>
      <c r="E157" s="6">
        <v>262130.2</v>
      </c>
      <c r="F157" s="7" t="str">
        <f>VLOOKUP($B157,'[1]State Abbreviations'!$A$1:$B$52,2,0)</f>
        <v>AZ</v>
      </c>
      <c r="G157" s="8">
        <f>IFERROR(VLOOKUP($A157,'[1]State Income (2001-2004)'!$A$1:$D$190,4,0),"No Income Data")</f>
        <v>30267</v>
      </c>
    </row>
    <row r="158" spans="1:7" x14ac:dyDescent="0.3">
      <c r="A158" t="str">
        <f t="shared" si="2"/>
        <v>Arkansas-2004</v>
      </c>
      <c r="B158" s="5" t="s">
        <v>10</v>
      </c>
      <c r="C158" s="5">
        <v>2004</v>
      </c>
      <c r="D158" s="6">
        <v>2949131</v>
      </c>
      <c r="E158" s="6">
        <v>88473.93</v>
      </c>
      <c r="F158" s="7" t="str">
        <f>VLOOKUP($B158,'[1]State Abbreviations'!$A$1:$B$52,2,0)</f>
        <v>AR</v>
      </c>
      <c r="G158" s="8">
        <f>IFERROR(VLOOKUP($A158,'[1]State Income (2001-2004)'!$A$1:$D$190,4,0),"No Income Data")</f>
        <v>26874</v>
      </c>
    </row>
    <row r="159" spans="1:7" x14ac:dyDescent="0.3">
      <c r="A159" t="str">
        <f t="shared" si="2"/>
        <v>California-2004</v>
      </c>
      <c r="B159" s="5" t="s">
        <v>11</v>
      </c>
      <c r="C159" s="5">
        <v>2004</v>
      </c>
      <c r="D159" s="6">
        <v>38041430</v>
      </c>
      <c r="E159" s="6">
        <v>1141242.8999999999</v>
      </c>
      <c r="F159" s="7" t="str">
        <f>VLOOKUP($B159,'[1]State Abbreviations'!$A$1:$B$52,2,0)</f>
        <v>CA</v>
      </c>
      <c r="G159" s="8">
        <f>IFERROR(VLOOKUP($A159,'[1]State Income (2001-2004)'!$A$1:$D$190,4,0),"No Income Data")</f>
        <v>37036</v>
      </c>
    </row>
    <row r="160" spans="1:7" x14ac:dyDescent="0.3">
      <c r="A160" t="str">
        <f t="shared" si="2"/>
        <v>Colorado-2004</v>
      </c>
      <c r="B160" s="5" t="s">
        <v>12</v>
      </c>
      <c r="C160" s="5">
        <v>2004</v>
      </c>
      <c r="D160" s="6">
        <v>5187582</v>
      </c>
      <c r="E160" s="6">
        <v>155627.46</v>
      </c>
      <c r="F160" s="7" t="str">
        <f>VLOOKUP($B160,'[1]State Abbreviations'!$A$1:$B$52,2,0)</f>
        <v>CO</v>
      </c>
      <c r="G160" s="8">
        <f>IFERROR(VLOOKUP($A160,'[1]State Income (2001-2004)'!$A$1:$D$190,4,0),"No Income Data")</f>
        <v>37946</v>
      </c>
    </row>
    <row r="161" spans="1:7" x14ac:dyDescent="0.3">
      <c r="A161" t="str">
        <f t="shared" si="2"/>
        <v>Connecticut-2004</v>
      </c>
      <c r="B161" s="5" t="s">
        <v>13</v>
      </c>
      <c r="C161" s="5">
        <v>2004</v>
      </c>
      <c r="D161" s="6">
        <v>3590347</v>
      </c>
      <c r="E161" s="6">
        <v>71806.94</v>
      </c>
      <c r="F161" s="7" t="str">
        <f>VLOOKUP($B161,'[1]State Abbreviations'!$A$1:$B$52,2,0)</f>
        <v>CT</v>
      </c>
      <c r="G161" s="8">
        <f>IFERROR(VLOOKUP($A161,'[1]State Income (2001-2004)'!$A$1:$D$190,4,0),"No Income Data")</f>
        <v>47819</v>
      </c>
    </row>
    <row r="162" spans="1:7" x14ac:dyDescent="0.3">
      <c r="A162" t="str">
        <f t="shared" si="2"/>
        <v>D.C.-2004</v>
      </c>
      <c r="B162" s="5" t="s">
        <v>14</v>
      </c>
      <c r="C162" s="5">
        <v>2004</v>
      </c>
      <c r="D162" s="6">
        <v>917092</v>
      </c>
      <c r="E162" s="6">
        <v>18341.84</v>
      </c>
      <c r="F162" s="7" t="str">
        <f>VLOOKUP($B162,'[1]State Abbreviations'!$A$1:$B$52,2,0)</f>
        <v>DC</v>
      </c>
      <c r="G162" s="8">
        <f>IFERROR(VLOOKUP($A162,'[1]State Income (2001-2004)'!$A$1:$D$190,4,0),"No Income Data")</f>
        <v>37065</v>
      </c>
    </row>
    <row r="163" spans="1:7" x14ac:dyDescent="0.3">
      <c r="A163" t="str">
        <f t="shared" si="2"/>
        <v>Delaware-2004</v>
      </c>
      <c r="B163" s="5" t="s">
        <v>15</v>
      </c>
      <c r="C163" s="5">
        <v>2004</v>
      </c>
      <c r="D163" s="6">
        <v>632323</v>
      </c>
      <c r="E163" s="6">
        <v>25292.920000000002</v>
      </c>
      <c r="F163" s="7" t="str">
        <f>VLOOKUP($B163,'[1]State Abbreviations'!$A$1:$B$52,2,0)</f>
        <v>DE</v>
      </c>
      <c r="G163" s="8">
        <f>IFERROR(VLOOKUP($A163,'[1]State Income (2001-2004)'!$A$1:$D$190,4,0),"No Income Data")</f>
        <v>54985</v>
      </c>
    </row>
    <row r="164" spans="1:7" x14ac:dyDescent="0.3">
      <c r="A164" t="str">
        <f t="shared" si="2"/>
        <v>Florida-2004</v>
      </c>
      <c r="B164" s="5" t="s">
        <v>16</v>
      </c>
      <c r="C164" s="5">
        <v>2004</v>
      </c>
      <c r="D164" s="6">
        <v>19317568</v>
      </c>
      <c r="E164" s="6">
        <v>579527.03999999992</v>
      </c>
      <c r="F164" s="7" t="str">
        <f>VLOOKUP($B164,'[1]State Abbreviations'!$A$1:$B$52,2,0)</f>
        <v>FL</v>
      </c>
      <c r="G164" s="8">
        <f>IFERROR(VLOOKUP($A164,'[1]State Income (2001-2004)'!$A$1:$D$190,4,0),"No Income Data")</f>
        <v>33219</v>
      </c>
    </row>
    <row r="165" spans="1:7" x14ac:dyDescent="0.3">
      <c r="A165" t="str">
        <f t="shared" si="2"/>
        <v>Georgia-2004</v>
      </c>
      <c r="B165" s="5" t="s">
        <v>17</v>
      </c>
      <c r="C165" s="5">
        <v>2004</v>
      </c>
      <c r="D165" s="6">
        <v>9919945</v>
      </c>
      <c r="E165" s="6">
        <v>396797.8</v>
      </c>
      <c r="F165" s="7" t="str">
        <f>VLOOKUP($B165,'[1]State Abbreviations'!$A$1:$B$52,2,0)</f>
        <v>GA</v>
      </c>
      <c r="G165" s="8">
        <f>IFERROR(VLOOKUP($A165,'[1]State Income (2001-2004)'!$A$1:$D$190,4,0),"No Income Data")</f>
        <v>31121</v>
      </c>
    </row>
    <row r="166" spans="1:7" x14ac:dyDescent="0.3">
      <c r="A166" t="str">
        <f t="shared" si="2"/>
        <v>Hawaii-2004</v>
      </c>
      <c r="B166" s="5" t="s">
        <v>18</v>
      </c>
      <c r="C166" s="5">
        <v>2004</v>
      </c>
      <c r="D166" s="6">
        <v>1392313</v>
      </c>
      <c r="E166" s="6">
        <v>55692.520000000004</v>
      </c>
      <c r="F166" s="7" t="str">
        <f>VLOOKUP($B166,'[1]State Abbreviations'!$A$1:$B$52,2,0)</f>
        <v>HI</v>
      </c>
      <c r="G166" s="8">
        <f>IFERROR(VLOOKUP($A166,'[1]State Income (2001-2004)'!$A$1:$D$190,4,0),"No Income Data")</f>
        <v>34539</v>
      </c>
    </row>
    <row r="167" spans="1:7" x14ac:dyDescent="0.3">
      <c r="A167" t="str">
        <f t="shared" si="2"/>
        <v>Idaho-2004</v>
      </c>
      <c r="B167" s="5" t="s">
        <v>19</v>
      </c>
      <c r="C167" s="5">
        <v>2004</v>
      </c>
      <c r="D167" s="6">
        <v>1595728</v>
      </c>
      <c r="E167" s="6">
        <v>31914.560000000001</v>
      </c>
      <c r="F167" s="7" t="str">
        <f>VLOOKUP($B167,'[1]State Abbreviations'!$A$1:$B$52,2,0)</f>
        <v>ID</v>
      </c>
      <c r="G167" s="8">
        <f>IFERROR(VLOOKUP($A167,'[1]State Income (2001-2004)'!$A$1:$D$190,4,0),"No Income Data")</f>
        <v>28158</v>
      </c>
    </row>
    <row r="168" spans="1:7" x14ac:dyDescent="0.3">
      <c r="A168" t="str">
        <f t="shared" si="2"/>
        <v>Illinois-2004</v>
      </c>
      <c r="B168" s="5" t="s">
        <v>20</v>
      </c>
      <c r="C168" s="5">
        <v>2004</v>
      </c>
      <c r="D168" s="6">
        <v>12875255</v>
      </c>
      <c r="E168" s="6">
        <v>386257.64999999997</v>
      </c>
      <c r="F168" s="7" t="str">
        <f>VLOOKUP($B168,'[1]State Abbreviations'!$A$1:$B$52,2,0)</f>
        <v>IL</v>
      </c>
      <c r="G168" s="8">
        <f>IFERROR(VLOOKUP($A168,'[1]State Income (2001-2004)'!$A$1:$D$190,4,0),"No Income Data")</f>
        <v>36120</v>
      </c>
    </row>
    <row r="169" spans="1:7" x14ac:dyDescent="0.3">
      <c r="A169" t="str">
        <f t="shared" si="2"/>
        <v>Indiana-2004</v>
      </c>
      <c r="B169" s="5" t="s">
        <v>21</v>
      </c>
      <c r="C169" s="5">
        <v>2004</v>
      </c>
      <c r="D169" s="6">
        <v>6537334</v>
      </c>
      <c r="E169" s="6">
        <v>261493.36000000002</v>
      </c>
      <c r="F169" s="7" t="str">
        <f>VLOOKUP($B169,'[1]State Abbreviations'!$A$1:$B$52,2,0)</f>
        <v>IN</v>
      </c>
      <c r="G169" s="8">
        <f>IFERROR(VLOOKUP($A169,'[1]State Income (2001-2004)'!$A$1:$D$190,4,0),"No Income Data")</f>
        <v>31276</v>
      </c>
    </row>
    <row r="170" spans="1:7" x14ac:dyDescent="0.3">
      <c r="A170" t="str">
        <f t="shared" si="2"/>
        <v>Iowa-2004</v>
      </c>
      <c r="B170" s="5" t="s">
        <v>22</v>
      </c>
      <c r="C170" s="5">
        <v>2004</v>
      </c>
      <c r="D170" s="6">
        <v>3074186</v>
      </c>
      <c r="E170" s="6">
        <v>122967.44</v>
      </c>
      <c r="F170" s="7" t="str">
        <f>VLOOKUP($B170,'[1]State Abbreviations'!$A$1:$B$52,2,0)</f>
        <v>IA</v>
      </c>
      <c r="G170" s="8">
        <f>IFERROR(VLOOKUP($A170,'[1]State Income (2001-2004)'!$A$1:$D$190,4,0),"No Income Data")</f>
        <v>32315</v>
      </c>
    </row>
    <row r="171" spans="1:7" x14ac:dyDescent="0.3">
      <c r="A171" t="str">
        <f t="shared" si="2"/>
        <v>Kansas-2004</v>
      </c>
      <c r="B171" s="5" t="s">
        <v>23</v>
      </c>
      <c r="C171" s="5">
        <v>2004</v>
      </c>
      <c r="D171" s="6">
        <v>2885905</v>
      </c>
      <c r="E171" s="6">
        <v>86577.15</v>
      </c>
      <c r="F171" s="7" t="str">
        <f>VLOOKUP($B171,'[1]State Abbreviations'!$A$1:$B$52,2,0)</f>
        <v>KS</v>
      </c>
      <c r="G171" s="8">
        <f>IFERROR(VLOOKUP($A171,'[1]State Income (2001-2004)'!$A$1:$D$190,4,0),"No Income Data")</f>
        <v>32836</v>
      </c>
    </row>
    <row r="172" spans="1:7" x14ac:dyDescent="0.3">
      <c r="A172" t="str">
        <f t="shared" si="2"/>
        <v>Kentucky-2004</v>
      </c>
      <c r="B172" s="5" t="s">
        <v>24</v>
      </c>
      <c r="C172" s="5">
        <v>2004</v>
      </c>
      <c r="D172" s="6">
        <v>4380415</v>
      </c>
      <c r="E172" s="6">
        <v>175216.6</v>
      </c>
      <c r="F172" s="7" t="str">
        <f>VLOOKUP($B172,'[1]State Abbreviations'!$A$1:$B$52,2,0)</f>
        <v>KY</v>
      </c>
      <c r="G172" s="8">
        <f>IFERROR(VLOOKUP($A172,'[1]State Income (2001-2004)'!$A$1:$D$190,4,0),"No Income Data")</f>
        <v>28513</v>
      </c>
    </row>
    <row r="173" spans="1:7" x14ac:dyDescent="0.3">
      <c r="A173" t="str">
        <f t="shared" si="2"/>
        <v>Louisiana-2004</v>
      </c>
      <c r="B173" s="5" t="s">
        <v>25</v>
      </c>
      <c r="C173" s="5">
        <v>2004</v>
      </c>
      <c r="D173" s="6">
        <v>4601893</v>
      </c>
      <c r="E173" s="6">
        <v>92037.86</v>
      </c>
      <c r="F173" s="7" t="str">
        <f>VLOOKUP($B173,'[1]State Abbreviations'!$A$1:$B$52,2,0)</f>
        <v>LA</v>
      </c>
      <c r="G173" s="8">
        <f>IFERROR(VLOOKUP($A173,'[1]State Income (2001-2004)'!$A$1:$D$190,4,0),"No Income Data")</f>
        <v>24820</v>
      </c>
    </row>
    <row r="174" spans="1:7" x14ac:dyDescent="0.3">
      <c r="A174" t="str">
        <f t="shared" si="2"/>
        <v>Maine-2004</v>
      </c>
      <c r="B174" s="5" t="s">
        <v>26</v>
      </c>
      <c r="C174" s="5">
        <v>2004</v>
      </c>
      <c r="D174" s="6">
        <v>1329192</v>
      </c>
      <c r="E174" s="6">
        <v>39875.760000000002</v>
      </c>
      <c r="F174" s="7" t="str">
        <f>VLOOKUP($B174,'[1]State Abbreviations'!$A$1:$B$52,2,0)</f>
        <v>ME</v>
      </c>
      <c r="G174" s="8">
        <f>IFERROR(VLOOKUP($A174,'[1]State Income (2001-2004)'!$A$1:$D$190,4,0),"No Income Data")</f>
        <v>31252</v>
      </c>
    </row>
    <row r="175" spans="1:7" x14ac:dyDescent="0.3">
      <c r="A175" t="str">
        <f t="shared" si="2"/>
        <v>Maryland-2004</v>
      </c>
      <c r="B175" s="5" t="s">
        <v>27</v>
      </c>
      <c r="C175" s="5">
        <v>2004</v>
      </c>
      <c r="D175" s="6">
        <v>5884563</v>
      </c>
      <c r="E175" s="6">
        <v>235382.52000000002</v>
      </c>
      <c r="F175" s="7" t="str">
        <f>VLOOKUP($B175,'[1]State Abbreviations'!$A$1:$B$52,2,0)</f>
        <v>MD</v>
      </c>
      <c r="G175" s="8">
        <f>IFERROR(VLOOKUP($A175,'[1]State Income (2001-2004)'!$A$1:$D$190,4,0),"No Income Data")</f>
        <v>41760</v>
      </c>
    </row>
    <row r="176" spans="1:7" x14ac:dyDescent="0.3">
      <c r="A176" t="str">
        <f t="shared" si="2"/>
        <v>Massachusetts-2004</v>
      </c>
      <c r="B176" s="5" t="s">
        <v>28</v>
      </c>
      <c r="C176" s="5">
        <v>2004</v>
      </c>
      <c r="D176" s="6">
        <v>6646144</v>
      </c>
      <c r="E176" s="6">
        <v>265845.76000000001</v>
      </c>
      <c r="F176" s="7" t="str">
        <f>VLOOKUP($B176,'[1]State Abbreviations'!$A$1:$B$52,2,0)</f>
        <v>MA</v>
      </c>
      <c r="G176" s="8">
        <f>IFERROR(VLOOKUP($A176,'[1]State Income (2001-2004)'!$A$1:$D$190,4,0),"No Income Data")</f>
        <v>44289</v>
      </c>
    </row>
    <row r="177" spans="1:7" x14ac:dyDescent="0.3">
      <c r="A177" t="str">
        <f t="shared" si="2"/>
        <v>Michigan-2004</v>
      </c>
      <c r="B177" s="5" t="s">
        <v>29</v>
      </c>
      <c r="C177" s="5">
        <v>2004</v>
      </c>
      <c r="D177" s="6">
        <v>9883360</v>
      </c>
      <c r="E177" s="6">
        <v>296500.8</v>
      </c>
      <c r="F177" s="7" t="str">
        <f>VLOOKUP($B177,'[1]State Abbreviations'!$A$1:$B$52,2,0)</f>
        <v>MI</v>
      </c>
      <c r="G177" s="8">
        <f>IFERROR(VLOOKUP($A177,'[1]State Income (2001-2004)'!$A$1:$D$190,4,0),"No Income Data")</f>
        <v>33116</v>
      </c>
    </row>
    <row r="178" spans="1:7" x14ac:dyDescent="0.3">
      <c r="A178" t="str">
        <f t="shared" si="2"/>
        <v>Minnesota-2004</v>
      </c>
      <c r="B178" s="5" t="s">
        <v>30</v>
      </c>
      <c r="C178" s="5">
        <v>2004</v>
      </c>
      <c r="D178" s="6">
        <v>5379139</v>
      </c>
      <c r="E178" s="6">
        <v>107582.78</v>
      </c>
      <c r="F178" s="7" t="str">
        <f>VLOOKUP($B178,'[1]State Abbreviations'!$A$1:$B$52,2,0)</f>
        <v>MN</v>
      </c>
      <c r="G178" s="8">
        <f>IFERROR(VLOOKUP($A178,'[1]State Income (2001-2004)'!$A$1:$D$190,4,0),"No Income Data")</f>
        <v>37373</v>
      </c>
    </row>
    <row r="179" spans="1:7" x14ac:dyDescent="0.3">
      <c r="A179" t="str">
        <f t="shared" si="2"/>
        <v>Mississippi-2004</v>
      </c>
      <c r="B179" s="5" t="s">
        <v>31</v>
      </c>
      <c r="C179" s="5">
        <v>2004</v>
      </c>
      <c r="D179" s="6">
        <v>2984926</v>
      </c>
      <c r="E179" s="6">
        <v>119397.04000000001</v>
      </c>
      <c r="F179" s="7" t="str">
        <f>VLOOKUP($B179,'[1]State Abbreviations'!$A$1:$B$52,2,0)</f>
        <v>MS</v>
      </c>
      <c r="G179" s="8">
        <f>IFERROR(VLOOKUP($A179,'[1]State Income (2001-2004)'!$A$1:$D$190,4,0),"No Income Data")</f>
        <v>25318</v>
      </c>
    </row>
    <row r="180" spans="1:7" x14ac:dyDescent="0.3">
      <c r="A180" t="str">
        <f t="shared" si="2"/>
        <v>Missouri-2004</v>
      </c>
      <c r="B180" s="5" t="s">
        <v>32</v>
      </c>
      <c r="C180" s="5">
        <v>2004</v>
      </c>
      <c r="D180" s="6">
        <v>6021988</v>
      </c>
      <c r="E180" s="6">
        <v>120439.76000000001</v>
      </c>
      <c r="F180" s="7" t="str">
        <f>VLOOKUP($B180,'[1]State Abbreviations'!$A$1:$B$52,2,0)</f>
        <v>MO</v>
      </c>
      <c r="G180" s="8">
        <f>IFERROR(VLOOKUP($A180,'[1]State Income (2001-2004)'!$A$1:$D$190,4,0),"No Income Data")</f>
        <v>31899</v>
      </c>
    </row>
    <row r="181" spans="1:7" x14ac:dyDescent="0.3">
      <c r="A181" t="str">
        <f t="shared" si="2"/>
        <v>Montana-2004</v>
      </c>
      <c r="B181" s="5" t="s">
        <v>33</v>
      </c>
      <c r="C181" s="5">
        <v>2004</v>
      </c>
      <c r="D181" s="6">
        <v>1005141</v>
      </c>
      <c r="E181" s="6">
        <v>40205.64</v>
      </c>
      <c r="F181" s="7" t="str">
        <f>VLOOKUP($B181,'[1]State Abbreviations'!$A$1:$B$52,2,0)</f>
        <v>MT</v>
      </c>
      <c r="G181" s="8">
        <f>IFERROR(VLOOKUP($A181,'[1]State Income (2001-2004)'!$A$1:$D$190,4,0),"No Income Data")</f>
        <v>29387</v>
      </c>
    </row>
    <row r="182" spans="1:7" x14ac:dyDescent="0.3">
      <c r="A182" t="str">
        <f t="shared" si="2"/>
        <v>Nebraska-2004</v>
      </c>
      <c r="B182" s="5" t="s">
        <v>34</v>
      </c>
      <c r="C182" s="5">
        <v>2004</v>
      </c>
      <c r="D182" s="6">
        <v>1855525</v>
      </c>
      <c r="E182" s="6">
        <v>55665.75</v>
      </c>
      <c r="F182" s="7" t="str">
        <f>VLOOKUP($B182,'[1]State Abbreviations'!$A$1:$B$52,2,0)</f>
        <v>NE</v>
      </c>
      <c r="G182" s="8">
        <f>IFERROR(VLOOKUP($A182,'[1]State Income (2001-2004)'!$A$1:$D$190,4,0),"No Income Data")</f>
        <v>33616</v>
      </c>
    </row>
    <row r="183" spans="1:7" x14ac:dyDescent="0.3">
      <c r="A183" t="str">
        <f t="shared" si="2"/>
        <v>Nevada-2004</v>
      </c>
      <c r="B183" s="5" t="s">
        <v>35</v>
      </c>
      <c r="C183" s="5">
        <v>2004</v>
      </c>
      <c r="D183" s="6">
        <v>2758931</v>
      </c>
      <c r="E183" s="6">
        <v>110357.24</v>
      </c>
      <c r="F183" s="7" t="str">
        <f>VLOOKUP($B183,'[1]State Abbreviations'!$A$1:$B$52,2,0)</f>
        <v>NV</v>
      </c>
      <c r="G183" s="8" t="str">
        <f>IFERROR(VLOOKUP($A183,'[1]State Income (2001-2004)'!$A$1:$D$190,4,0),"No Income Data")</f>
        <v>No Income Data</v>
      </c>
    </row>
    <row r="184" spans="1:7" x14ac:dyDescent="0.3">
      <c r="A184" t="str">
        <f t="shared" si="2"/>
        <v>New Hampshire-2004</v>
      </c>
      <c r="B184" s="5" t="s">
        <v>36</v>
      </c>
      <c r="C184" s="5">
        <v>2004</v>
      </c>
      <c r="D184" s="6">
        <v>1320718</v>
      </c>
      <c r="E184" s="6">
        <v>52828.72</v>
      </c>
      <c r="F184" s="7" t="str">
        <f>VLOOKUP($B184,'[1]State Abbreviations'!$A$1:$B$52,2,0)</f>
        <v>NH</v>
      </c>
      <c r="G184" s="8">
        <f>IFERROR(VLOOKUP($A184,'[1]State Income (2001-2004)'!$A$1:$D$190,4,0),"No Income Data")</f>
        <v>38408</v>
      </c>
    </row>
    <row r="185" spans="1:7" x14ac:dyDescent="0.3">
      <c r="A185" t="str">
        <f t="shared" si="2"/>
        <v>New Jersey-2004</v>
      </c>
      <c r="B185" s="5" t="s">
        <v>37</v>
      </c>
      <c r="C185" s="5">
        <v>2004</v>
      </c>
      <c r="D185" s="6">
        <v>8864590</v>
      </c>
      <c r="E185" s="6">
        <v>177291.80000000002</v>
      </c>
      <c r="F185" s="7" t="str">
        <f>VLOOKUP($B185,'[1]State Abbreviations'!$A$1:$B$52,2,0)</f>
        <v>NJ</v>
      </c>
      <c r="G185" s="8" t="str">
        <f>IFERROR(VLOOKUP($A185,'[1]State Income (2001-2004)'!$A$1:$D$190,4,0),"No Income Data")</f>
        <v>No Income Data</v>
      </c>
    </row>
    <row r="186" spans="1:7" x14ac:dyDescent="0.3">
      <c r="A186" t="str">
        <f t="shared" si="2"/>
        <v>New Mexico-2004</v>
      </c>
      <c r="B186" s="5" t="s">
        <v>38</v>
      </c>
      <c r="C186" s="5">
        <v>2004</v>
      </c>
      <c r="D186" s="6">
        <v>2085538</v>
      </c>
      <c r="E186" s="6">
        <v>83421.52</v>
      </c>
      <c r="F186" s="7" t="str">
        <f>VLOOKUP($B186,'[1]State Abbreviations'!$A$1:$B$52,2,0)</f>
        <v>NM</v>
      </c>
      <c r="G186" s="8">
        <f>IFERROR(VLOOKUP($A186,'[1]State Income (2001-2004)'!$A$1:$D$190,4,0),"No Income Data")</f>
        <v>27644</v>
      </c>
    </row>
    <row r="187" spans="1:7" x14ac:dyDescent="0.3">
      <c r="A187" t="str">
        <f t="shared" si="2"/>
        <v>New York-2004</v>
      </c>
      <c r="B187" s="5" t="s">
        <v>39</v>
      </c>
      <c r="C187" s="5">
        <v>2004</v>
      </c>
      <c r="D187" s="6">
        <v>19570261</v>
      </c>
      <c r="E187" s="6">
        <v>587107.82999999996</v>
      </c>
      <c r="F187" s="7" t="str">
        <f>VLOOKUP($B187,'[1]State Abbreviations'!$A$1:$B$52,2,0)</f>
        <v>NY</v>
      </c>
      <c r="G187" s="8" t="str">
        <f>IFERROR(VLOOKUP($A187,'[1]State Income (2001-2004)'!$A$1:$D$190,4,0),"No Income Data")</f>
        <v>No Income Data</v>
      </c>
    </row>
    <row r="188" spans="1:7" x14ac:dyDescent="0.3">
      <c r="A188" t="str">
        <f t="shared" si="2"/>
        <v>North Carolina-2004</v>
      </c>
      <c r="B188" s="5" t="s">
        <v>40</v>
      </c>
      <c r="C188" s="5">
        <v>2004</v>
      </c>
      <c r="D188" s="6">
        <v>9752073</v>
      </c>
      <c r="E188" s="6">
        <v>195041.46</v>
      </c>
      <c r="F188" s="7" t="str">
        <f>VLOOKUP($B188,'[1]State Abbreviations'!$A$1:$B$52,2,0)</f>
        <v>NC</v>
      </c>
      <c r="G188" s="8">
        <f>IFERROR(VLOOKUP($A188,'[1]State Income (2001-2004)'!$A$1:$D$190,4,0),"No Income Data")</f>
        <v>30553</v>
      </c>
    </row>
    <row r="189" spans="1:7" x14ac:dyDescent="0.3">
      <c r="A189" t="str">
        <f t="shared" si="2"/>
        <v>North Dakota-2004</v>
      </c>
      <c r="B189" s="5" t="s">
        <v>41</v>
      </c>
      <c r="C189" s="5">
        <v>2004</v>
      </c>
      <c r="D189" s="6">
        <v>699628</v>
      </c>
      <c r="E189" s="6">
        <v>27985.119999999999</v>
      </c>
      <c r="F189" s="7" t="str">
        <f>VLOOKUP($B189,'[1]State Abbreviations'!$A$1:$B$52,2,0)</f>
        <v>ND</v>
      </c>
      <c r="G189" s="8">
        <f>IFERROR(VLOOKUP($A189,'[1]State Income (2001-2004)'!$A$1:$D$190,4,0),"No Income Data")</f>
        <v>31395</v>
      </c>
    </row>
    <row r="190" spans="1:7" x14ac:dyDescent="0.3">
      <c r="A190" t="str">
        <f t="shared" si="2"/>
        <v>Ohio-2004</v>
      </c>
      <c r="B190" s="5" t="s">
        <v>42</v>
      </c>
      <c r="C190" s="5">
        <v>2004</v>
      </c>
      <c r="D190" s="6">
        <v>11544225</v>
      </c>
      <c r="E190" s="6">
        <v>230884.5</v>
      </c>
      <c r="F190" s="7" t="str">
        <f>VLOOKUP($B190,'[1]State Abbreviations'!$A$1:$B$52,2,0)</f>
        <v>OH</v>
      </c>
      <c r="G190" s="8">
        <f>IFERROR(VLOOKUP($A190,'[1]State Income (2001-2004)'!$A$1:$D$190,4,0),"No Income Data")</f>
        <v>32478</v>
      </c>
    </row>
    <row r="191" spans="1:7" x14ac:dyDescent="0.3">
      <c r="A191" t="str">
        <f t="shared" si="2"/>
        <v>Oklahoma-2004</v>
      </c>
      <c r="B191" s="5" t="s">
        <v>43</v>
      </c>
      <c r="C191" s="5">
        <v>2004</v>
      </c>
      <c r="D191" s="6">
        <v>3814820</v>
      </c>
      <c r="E191" s="6">
        <v>152592.80000000002</v>
      </c>
      <c r="F191" s="7" t="str">
        <f>VLOOKUP($B191,'[1]State Abbreviations'!$A$1:$B$52,2,0)</f>
        <v>OK</v>
      </c>
      <c r="G191" s="8">
        <f>IFERROR(VLOOKUP($A191,'[1]State Income (2001-2004)'!$A$1:$D$190,4,0),"No Income Data")</f>
        <v>29330</v>
      </c>
    </row>
    <row r="192" spans="1:7" x14ac:dyDescent="0.3">
      <c r="A192" t="str">
        <f t="shared" si="2"/>
        <v>Oregon-2004</v>
      </c>
      <c r="B192" s="5" t="s">
        <v>44</v>
      </c>
      <c r="C192" s="5">
        <v>2004</v>
      </c>
      <c r="D192" s="6">
        <v>3899353</v>
      </c>
      <c r="E192" s="6">
        <v>77987.06</v>
      </c>
      <c r="F192" s="7" t="str">
        <f>VLOOKUP($B192,'[1]State Abbreviations'!$A$1:$B$52,2,0)</f>
        <v>OR</v>
      </c>
      <c r="G192" s="8">
        <f>IFERROR(VLOOKUP($A192,'[1]State Income (2001-2004)'!$A$1:$D$190,4,0),"No Income Data")</f>
        <v>32103</v>
      </c>
    </row>
    <row r="193" spans="1:7" x14ac:dyDescent="0.3">
      <c r="A193" t="str">
        <f t="shared" si="2"/>
        <v>Pennsylvania-2004</v>
      </c>
      <c r="B193" s="5" t="s">
        <v>45</v>
      </c>
      <c r="C193" s="5">
        <v>2004</v>
      </c>
      <c r="D193" s="6">
        <v>12763536</v>
      </c>
      <c r="E193" s="6">
        <v>382906.07999999996</v>
      </c>
      <c r="F193" s="7" t="str">
        <f>VLOOKUP($B193,'[1]State Abbreviations'!$A$1:$B$52,2,0)</f>
        <v>PA</v>
      </c>
      <c r="G193" s="8">
        <f>IFERROR(VLOOKUP($A193,'[1]State Income (2001-2004)'!$A$1:$D$190,4,0),"No Income Data")</f>
        <v>34897</v>
      </c>
    </row>
    <row r="194" spans="1:7" x14ac:dyDescent="0.3">
      <c r="A194" t="str">
        <f t="shared" si="2"/>
        <v>Rhode Island-2004</v>
      </c>
      <c r="B194" s="5" t="s">
        <v>46</v>
      </c>
      <c r="C194" s="5">
        <v>2004</v>
      </c>
      <c r="D194" s="6">
        <v>1050292</v>
      </c>
      <c r="E194" s="6">
        <v>31508.76</v>
      </c>
      <c r="F194" s="7" t="str">
        <f>VLOOKUP($B194,'[1]State Abbreviations'!$A$1:$B$52,2,0)</f>
        <v>RI</v>
      </c>
      <c r="G194" s="8">
        <f>IFERROR(VLOOKUP($A194,'[1]State Income (2001-2004)'!$A$1:$D$190,4,0),"No Income Data")</f>
        <v>36153</v>
      </c>
    </row>
    <row r="195" spans="1:7" x14ac:dyDescent="0.3">
      <c r="A195" t="str">
        <f t="shared" ref="A195:A205" si="3">B195&amp;"-"&amp;C195</f>
        <v>South Carolina-2004</v>
      </c>
      <c r="B195" s="5" t="s">
        <v>47</v>
      </c>
      <c r="C195" s="5">
        <v>2004</v>
      </c>
      <c r="D195" s="6">
        <v>4723723</v>
      </c>
      <c r="E195" s="6">
        <v>141711.69</v>
      </c>
      <c r="F195" s="7" t="str">
        <f>VLOOKUP($B195,'[1]State Abbreviations'!$A$1:$B$52,2,0)</f>
        <v>SC</v>
      </c>
      <c r="G195" s="8">
        <f>IFERROR(VLOOKUP($A195,'[1]State Income (2001-2004)'!$A$1:$D$190,4,0),"No Income Data")</f>
        <v>28352</v>
      </c>
    </row>
    <row r="196" spans="1:7" x14ac:dyDescent="0.3">
      <c r="A196" t="str">
        <f t="shared" si="3"/>
        <v>South Dakota-2004</v>
      </c>
      <c r="B196" s="5" t="s">
        <v>48</v>
      </c>
      <c r="C196" s="5">
        <v>2004</v>
      </c>
      <c r="D196" s="6">
        <v>833354</v>
      </c>
      <c r="E196" s="6">
        <v>33334.160000000003</v>
      </c>
      <c r="F196" s="7" t="str">
        <f>VLOOKUP($B196,'[1]State Abbreviations'!$A$1:$B$52,2,0)</f>
        <v>SD</v>
      </c>
      <c r="G196" s="8">
        <f>IFERROR(VLOOKUP($A196,'[1]State Income (2001-2004)'!$A$1:$D$190,4,0),"No Income Data")</f>
        <v>31614</v>
      </c>
    </row>
    <row r="197" spans="1:7" x14ac:dyDescent="0.3">
      <c r="A197" t="str">
        <f t="shared" si="3"/>
        <v>Tennessee-2004</v>
      </c>
      <c r="B197" s="5" t="s">
        <v>49</v>
      </c>
      <c r="C197" s="5">
        <v>2004</v>
      </c>
      <c r="D197" s="6">
        <v>6456243</v>
      </c>
      <c r="E197" s="6">
        <v>258249.72</v>
      </c>
      <c r="F197" s="7" t="str">
        <f>VLOOKUP($B197,'[1]State Abbreviations'!$A$1:$B$52,2,0)</f>
        <v>TN</v>
      </c>
      <c r="G197" s="8">
        <f>IFERROR(VLOOKUP($A197,'[1]State Income (2001-2004)'!$A$1:$D$190,4,0),"No Income Data")</f>
        <v>31107</v>
      </c>
    </row>
    <row r="198" spans="1:7" x14ac:dyDescent="0.3">
      <c r="A198" t="str">
        <f t="shared" si="3"/>
        <v>Texas-2004</v>
      </c>
      <c r="B198" s="5" t="s">
        <v>50</v>
      </c>
      <c r="C198" s="5">
        <v>2004</v>
      </c>
      <c r="D198" s="6">
        <v>26059203</v>
      </c>
      <c r="E198" s="6">
        <v>1042368.12</v>
      </c>
      <c r="F198" s="7" t="str">
        <f>VLOOKUP($B198,'[1]State Abbreviations'!$A$1:$B$52,2,0)</f>
        <v>TX</v>
      </c>
      <c r="G198" s="8">
        <f>IFERROR(VLOOKUP($A198,'[1]State Income (2001-2004)'!$A$1:$D$190,4,0),"No Income Data")</f>
        <v>32462</v>
      </c>
    </row>
    <row r="199" spans="1:7" x14ac:dyDescent="0.3">
      <c r="A199" t="str">
        <f t="shared" si="3"/>
        <v>Utah-2004</v>
      </c>
      <c r="B199" s="5" t="s">
        <v>51</v>
      </c>
      <c r="C199" s="5">
        <v>2004</v>
      </c>
      <c r="D199" s="6">
        <v>2855287</v>
      </c>
      <c r="E199" s="6">
        <v>114211.48</v>
      </c>
      <c r="F199" s="7" t="str">
        <f>VLOOKUP($B199,'[1]State Abbreviations'!$A$1:$B$52,2,0)</f>
        <v>UT</v>
      </c>
      <c r="G199" s="8" t="str">
        <f>IFERROR(VLOOKUP($A199,'[1]State Income (2001-2004)'!$A$1:$D$190,4,0),"No Income Data")</f>
        <v>No Income Data</v>
      </c>
    </row>
    <row r="200" spans="1:7" x14ac:dyDescent="0.3">
      <c r="A200" t="str">
        <f t="shared" si="3"/>
        <v>Vermont-2004</v>
      </c>
      <c r="B200" s="5" t="s">
        <v>52</v>
      </c>
      <c r="C200" s="5">
        <v>2004</v>
      </c>
      <c r="D200" s="6">
        <v>626011</v>
      </c>
      <c r="E200" s="6">
        <v>25040.440000000002</v>
      </c>
      <c r="F200" s="7" t="str">
        <f>VLOOKUP($B200,'[1]State Abbreviations'!$A$1:$B$52,2,0)</f>
        <v>VT</v>
      </c>
      <c r="G200" s="8">
        <f>IFERROR(VLOOKUP($A200,'[1]State Income (2001-2004)'!$A$1:$D$190,4,0),"No Income Data")</f>
        <v>33327</v>
      </c>
    </row>
    <row r="201" spans="1:7" x14ac:dyDescent="0.3">
      <c r="A201" t="str">
        <f t="shared" si="3"/>
        <v>Virginia-2004</v>
      </c>
      <c r="B201" s="5" t="s">
        <v>53</v>
      </c>
      <c r="C201" s="5">
        <v>2004</v>
      </c>
      <c r="D201" s="6">
        <v>8185867</v>
      </c>
      <c r="E201" s="6">
        <v>163717.34</v>
      </c>
      <c r="F201" s="7" t="str">
        <f>VLOOKUP($B201,'[1]State Abbreviations'!$A$1:$B$52,2,0)</f>
        <v>VA</v>
      </c>
      <c r="G201" s="8">
        <f>IFERROR(VLOOKUP($A201,'[1]State Income (2001-2004)'!$A$1:$D$190,4,0),"No Income Data")</f>
        <v>38390</v>
      </c>
    </row>
    <row r="202" spans="1:7" x14ac:dyDescent="0.3">
      <c r="A202" t="str">
        <f t="shared" si="3"/>
        <v>Washington-2004</v>
      </c>
      <c r="B202" s="5" t="s">
        <v>54</v>
      </c>
      <c r="C202" s="5">
        <v>2004</v>
      </c>
      <c r="D202" s="6">
        <v>6897012</v>
      </c>
      <c r="E202" s="6">
        <v>137940.24</v>
      </c>
      <c r="F202" s="7" t="str">
        <f>VLOOKUP($B202,'[1]State Abbreviations'!$A$1:$B$52,2,0)</f>
        <v>WA</v>
      </c>
      <c r="G202" s="8">
        <f>IFERROR(VLOOKUP($A202,'[1]State Income (2001-2004)'!$A$1:$D$190,4,0),"No Income Data")</f>
        <v>35409</v>
      </c>
    </row>
    <row r="203" spans="1:7" x14ac:dyDescent="0.3">
      <c r="A203" t="str">
        <f t="shared" si="3"/>
        <v>West Virginia-2004</v>
      </c>
      <c r="B203" s="5" t="s">
        <v>55</v>
      </c>
      <c r="C203" s="5">
        <v>2004</v>
      </c>
      <c r="D203" s="6">
        <v>1855413</v>
      </c>
      <c r="E203" s="6">
        <v>74216.52</v>
      </c>
      <c r="F203" s="7" t="str">
        <f>VLOOKUP($B203,'[1]State Abbreviations'!$A$1:$B$52,2,0)</f>
        <v>WV</v>
      </c>
      <c r="G203" s="8">
        <f>IFERROR(VLOOKUP($A203,'[1]State Income (2001-2004)'!$A$1:$D$190,4,0),"No Income Data")</f>
        <v>27215</v>
      </c>
    </row>
    <row r="204" spans="1:7" x14ac:dyDescent="0.3">
      <c r="A204" t="str">
        <f t="shared" si="3"/>
        <v>Wisconsin-2004</v>
      </c>
      <c r="B204" s="5" t="s">
        <v>56</v>
      </c>
      <c r="C204" s="5">
        <v>2004</v>
      </c>
      <c r="D204" s="6">
        <v>5726398</v>
      </c>
      <c r="E204" s="6">
        <v>114527.96</v>
      </c>
      <c r="F204" s="7" t="str">
        <f>VLOOKUP($B204,'[1]State Abbreviations'!$A$1:$B$52,2,0)</f>
        <v>WI</v>
      </c>
      <c r="G204" s="8">
        <f>IFERROR(VLOOKUP($A204,'[1]State Income (2001-2004)'!$A$1:$D$190,4,0),"No Income Data")</f>
        <v>33565</v>
      </c>
    </row>
    <row r="205" spans="1:7" x14ac:dyDescent="0.3">
      <c r="A205" t="str">
        <f t="shared" si="3"/>
        <v>Wyoming-2004</v>
      </c>
      <c r="B205" s="5" t="s">
        <v>57</v>
      </c>
      <c r="C205" s="5">
        <v>2004</v>
      </c>
      <c r="D205" s="6">
        <v>576412</v>
      </c>
      <c r="E205" s="6">
        <v>11528.24</v>
      </c>
      <c r="F205" s="7" t="str">
        <f>VLOOKUP($B205,'[1]State Abbreviations'!$A$1:$B$52,2,0)</f>
        <v>WY</v>
      </c>
      <c r="G205" s="8">
        <f>IFERROR(VLOOKUP($A205,'[1]State Income (2001-2004)'!$A$1:$D$190,4,0),"No Income Data")</f>
        <v>36778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D2F-6389-4E55-A82A-7F6ECA99AE63}">
  <dimension ref="A1:D190"/>
  <sheetViews>
    <sheetView workbookViewId="0">
      <selection sqref="A1:D190"/>
    </sheetView>
  </sheetViews>
  <sheetFormatPr defaultRowHeight="14.4" x14ac:dyDescent="0.3"/>
  <cols>
    <col min="1" max="1" width="18.77734375" bestFit="1" customWidth="1"/>
    <col min="2" max="2" width="14" bestFit="1" customWidth="1"/>
    <col min="3" max="3" width="5" bestFit="1" customWidth="1"/>
    <col min="4" max="4" width="17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1" t="s">
        <v>6</v>
      </c>
    </row>
    <row r="2" spans="1:4" x14ac:dyDescent="0.3">
      <c r="A2" t="str">
        <f>B2&amp;"-"&amp;C2</f>
        <v>Alabama-2001</v>
      </c>
      <c r="B2" t="s">
        <v>7</v>
      </c>
      <c r="C2" s="5">
        <v>2001</v>
      </c>
      <c r="D2" s="12">
        <v>24477</v>
      </c>
    </row>
    <row r="3" spans="1:4" x14ac:dyDescent="0.3">
      <c r="A3" t="str">
        <f t="shared" ref="A3:A66" si="0">B3&amp;"-"&amp;C3</f>
        <v>Alaska-2001</v>
      </c>
      <c r="B3" t="s">
        <v>8</v>
      </c>
      <c r="C3" s="5">
        <v>2001</v>
      </c>
      <c r="D3" s="12">
        <v>31027</v>
      </c>
    </row>
    <row r="4" spans="1:4" x14ac:dyDescent="0.3">
      <c r="A4" t="str">
        <f t="shared" si="0"/>
        <v>Arizona-2001</v>
      </c>
      <c r="B4" t="s">
        <v>9</v>
      </c>
      <c r="C4" s="5">
        <v>2001</v>
      </c>
      <c r="D4" s="12">
        <v>25878</v>
      </c>
    </row>
    <row r="5" spans="1:4" x14ac:dyDescent="0.3">
      <c r="A5" t="str">
        <f t="shared" si="0"/>
        <v>Arkansas-2001</v>
      </c>
      <c r="B5" t="s">
        <v>10</v>
      </c>
      <c r="C5" s="5">
        <v>2001</v>
      </c>
      <c r="D5" s="12">
        <v>22750</v>
      </c>
    </row>
    <row r="6" spans="1:4" x14ac:dyDescent="0.3">
      <c r="A6" t="str">
        <f t="shared" si="0"/>
        <v>California-2001</v>
      </c>
      <c r="B6" t="s">
        <v>11</v>
      </c>
      <c r="C6" s="5">
        <v>2001</v>
      </c>
      <c r="D6" s="12">
        <v>32655</v>
      </c>
    </row>
    <row r="7" spans="1:4" x14ac:dyDescent="0.3">
      <c r="A7" t="str">
        <f t="shared" si="0"/>
        <v>Colorado-2001</v>
      </c>
      <c r="B7" t="s">
        <v>12</v>
      </c>
      <c r="C7" s="5">
        <v>2001</v>
      </c>
      <c r="D7" s="12">
        <v>33455</v>
      </c>
    </row>
    <row r="8" spans="1:4" x14ac:dyDescent="0.3">
      <c r="A8" t="str">
        <f t="shared" si="0"/>
        <v>D.C.-2001</v>
      </c>
      <c r="B8" t="s">
        <v>14</v>
      </c>
      <c r="C8" s="5">
        <v>2001</v>
      </c>
      <c r="D8" s="12">
        <v>32166</v>
      </c>
    </row>
    <row r="9" spans="1:4" x14ac:dyDescent="0.3">
      <c r="A9" t="str">
        <f t="shared" si="0"/>
        <v>Delaware-2001</v>
      </c>
      <c r="B9" t="s">
        <v>15</v>
      </c>
      <c r="C9" s="5">
        <v>2001</v>
      </c>
      <c r="D9" s="12">
        <v>40539</v>
      </c>
    </row>
    <row r="10" spans="1:4" x14ac:dyDescent="0.3">
      <c r="A10" t="str">
        <f t="shared" si="0"/>
        <v>Florida-2001</v>
      </c>
      <c r="B10" t="s">
        <v>16</v>
      </c>
      <c r="C10" s="5">
        <v>2001</v>
      </c>
      <c r="D10" s="12">
        <v>29048</v>
      </c>
    </row>
    <row r="11" spans="1:4" x14ac:dyDescent="0.3">
      <c r="A11" t="str">
        <f t="shared" si="0"/>
        <v>Georgia-2001</v>
      </c>
      <c r="B11" t="s">
        <v>17</v>
      </c>
      <c r="C11" s="5">
        <v>2001</v>
      </c>
      <c r="D11" s="12">
        <v>28523</v>
      </c>
    </row>
    <row r="12" spans="1:4" x14ac:dyDescent="0.3">
      <c r="A12" t="str">
        <f t="shared" si="0"/>
        <v>Hawaii-2001</v>
      </c>
      <c r="B12" t="s">
        <v>18</v>
      </c>
      <c r="C12" s="5">
        <v>2001</v>
      </c>
      <c r="D12" s="12">
        <v>29034</v>
      </c>
    </row>
    <row r="13" spans="1:4" x14ac:dyDescent="0.3">
      <c r="A13" t="str">
        <f t="shared" si="0"/>
        <v>Idaho-2001</v>
      </c>
      <c r="B13" t="s">
        <v>19</v>
      </c>
      <c r="C13" s="5">
        <v>2001</v>
      </c>
      <c r="D13" s="12">
        <v>24506</v>
      </c>
    </row>
    <row r="14" spans="1:4" x14ac:dyDescent="0.3">
      <c r="A14" t="str">
        <f t="shared" si="0"/>
        <v>Indiana-2001</v>
      </c>
      <c r="B14" t="s">
        <v>21</v>
      </c>
      <c r="C14" s="5">
        <v>2001</v>
      </c>
      <c r="D14" s="12">
        <v>27522</v>
      </c>
    </row>
    <row r="15" spans="1:4" x14ac:dyDescent="0.3">
      <c r="A15" t="str">
        <f t="shared" si="0"/>
        <v>Iowa-2001</v>
      </c>
      <c r="B15" t="s">
        <v>22</v>
      </c>
      <c r="C15" s="5">
        <v>2001</v>
      </c>
      <c r="D15" s="12">
        <v>27225</v>
      </c>
    </row>
    <row r="16" spans="1:4" x14ac:dyDescent="0.3">
      <c r="A16" t="str">
        <f t="shared" si="0"/>
        <v>Kansas-2001</v>
      </c>
      <c r="B16" t="s">
        <v>23</v>
      </c>
      <c r="C16" s="5">
        <v>2001</v>
      </c>
      <c r="D16" s="12">
        <v>28432</v>
      </c>
    </row>
    <row r="17" spans="1:4" x14ac:dyDescent="0.3">
      <c r="A17" t="str">
        <f t="shared" si="0"/>
        <v>Maryland-2001</v>
      </c>
      <c r="B17" t="s">
        <v>27</v>
      </c>
      <c r="C17" s="5">
        <v>2001</v>
      </c>
      <c r="D17" s="12">
        <v>35279</v>
      </c>
    </row>
    <row r="18" spans="1:4" x14ac:dyDescent="0.3">
      <c r="A18" t="str">
        <f t="shared" si="0"/>
        <v>Massachusetts-2001</v>
      </c>
      <c r="B18" t="s">
        <v>28</v>
      </c>
      <c r="C18" s="5">
        <v>2001</v>
      </c>
      <c r="D18" s="12">
        <v>38864</v>
      </c>
    </row>
    <row r="19" spans="1:4" x14ac:dyDescent="0.3">
      <c r="A19" t="str">
        <f t="shared" si="0"/>
        <v>Michigan-2001</v>
      </c>
      <c r="B19" t="s">
        <v>29</v>
      </c>
      <c r="C19" s="5">
        <v>2001</v>
      </c>
      <c r="D19" s="12">
        <v>29629</v>
      </c>
    </row>
    <row r="20" spans="1:4" x14ac:dyDescent="0.3">
      <c r="A20" t="str">
        <f t="shared" si="0"/>
        <v>Minnesota-2001</v>
      </c>
      <c r="B20" t="s">
        <v>30</v>
      </c>
      <c r="C20" s="5">
        <v>2001</v>
      </c>
      <c r="D20" s="12">
        <v>33059</v>
      </c>
    </row>
    <row r="21" spans="1:4" x14ac:dyDescent="0.3">
      <c r="A21" t="str">
        <f t="shared" si="0"/>
        <v>Mississippi-2001</v>
      </c>
      <c r="B21" t="s">
        <v>31</v>
      </c>
      <c r="C21" s="5">
        <v>2001</v>
      </c>
      <c r="D21" s="12">
        <v>21653</v>
      </c>
    </row>
    <row r="22" spans="1:4" x14ac:dyDescent="0.3">
      <c r="A22" t="str">
        <f t="shared" si="0"/>
        <v>Missouri-2001</v>
      </c>
      <c r="B22" t="s">
        <v>32</v>
      </c>
      <c r="C22" s="5">
        <v>2001</v>
      </c>
      <c r="D22" s="12">
        <v>28221</v>
      </c>
    </row>
    <row r="23" spans="1:4" x14ac:dyDescent="0.3">
      <c r="A23" t="str">
        <f t="shared" si="0"/>
        <v>Montana-2001</v>
      </c>
      <c r="B23" t="s">
        <v>33</v>
      </c>
      <c r="C23" s="5">
        <v>2001</v>
      </c>
      <c r="D23" s="12">
        <v>24044</v>
      </c>
    </row>
    <row r="24" spans="1:4" x14ac:dyDescent="0.3">
      <c r="A24" t="str">
        <f t="shared" si="0"/>
        <v>Nebraska-2001</v>
      </c>
      <c r="B24" t="s">
        <v>34</v>
      </c>
      <c r="C24" s="5">
        <v>2001</v>
      </c>
      <c r="D24" s="12">
        <v>28861</v>
      </c>
    </row>
    <row r="25" spans="1:4" x14ac:dyDescent="0.3">
      <c r="A25" t="str">
        <f t="shared" si="0"/>
        <v>Nevada-2001</v>
      </c>
      <c r="B25" t="s">
        <v>35</v>
      </c>
      <c r="C25" s="5">
        <v>2001</v>
      </c>
      <c r="D25" s="12">
        <v>30128</v>
      </c>
    </row>
    <row r="26" spans="1:4" x14ac:dyDescent="0.3">
      <c r="A26" t="str">
        <f t="shared" si="0"/>
        <v>New Hampshire-2001</v>
      </c>
      <c r="B26" t="s">
        <v>36</v>
      </c>
      <c r="C26" s="5">
        <v>2001</v>
      </c>
      <c r="D26" s="12">
        <v>33969</v>
      </c>
    </row>
    <row r="27" spans="1:4" x14ac:dyDescent="0.3">
      <c r="A27" t="str">
        <f t="shared" si="0"/>
        <v>New Jersey-2001</v>
      </c>
      <c r="B27" t="s">
        <v>37</v>
      </c>
      <c r="C27" s="5">
        <v>2001</v>
      </c>
      <c r="D27" s="12">
        <v>38625</v>
      </c>
    </row>
    <row r="28" spans="1:4" x14ac:dyDescent="0.3">
      <c r="A28" t="str">
        <f t="shared" si="0"/>
        <v>New Mexico-2001</v>
      </c>
      <c r="B28" t="s">
        <v>38</v>
      </c>
      <c r="C28" s="5">
        <v>2001</v>
      </c>
      <c r="D28" s="12">
        <v>23081</v>
      </c>
    </row>
    <row r="29" spans="1:4" x14ac:dyDescent="0.3">
      <c r="A29" t="str">
        <f t="shared" si="0"/>
        <v>New York-2001</v>
      </c>
      <c r="B29" t="s">
        <v>39</v>
      </c>
      <c r="C29" s="5">
        <v>2001</v>
      </c>
      <c r="D29" s="12">
        <v>35878</v>
      </c>
    </row>
    <row r="30" spans="1:4" x14ac:dyDescent="0.3">
      <c r="A30" t="str">
        <f t="shared" si="0"/>
        <v>North Carolina-2001</v>
      </c>
      <c r="B30" t="s">
        <v>40</v>
      </c>
      <c r="C30" s="5">
        <v>2001</v>
      </c>
      <c r="D30" s="12">
        <v>27308</v>
      </c>
    </row>
    <row r="31" spans="1:4" x14ac:dyDescent="0.3">
      <c r="A31" t="str">
        <f t="shared" si="0"/>
        <v>North Dakota-2001</v>
      </c>
      <c r="B31" t="s">
        <v>41</v>
      </c>
      <c r="C31" s="5">
        <v>2001</v>
      </c>
      <c r="D31" s="12">
        <v>25798</v>
      </c>
    </row>
    <row r="32" spans="1:4" x14ac:dyDescent="0.3">
      <c r="A32" t="str">
        <f t="shared" si="0"/>
        <v>Ohio-2001</v>
      </c>
      <c r="B32" t="s">
        <v>42</v>
      </c>
      <c r="C32" s="5">
        <v>2001</v>
      </c>
      <c r="D32" s="12">
        <v>28699</v>
      </c>
    </row>
    <row r="33" spans="1:4" x14ac:dyDescent="0.3">
      <c r="A33" t="str">
        <f t="shared" si="0"/>
        <v>Oklahoma-2001</v>
      </c>
      <c r="B33" t="s">
        <v>43</v>
      </c>
      <c r="C33" s="5">
        <v>2001</v>
      </c>
      <c r="D33" s="12">
        <v>24945</v>
      </c>
    </row>
    <row r="34" spans="1:4" x14ac:dyDescent="0.3">
      <c r="A34" t="str">
        <f t="shared" si="0"/>
        <v>Oregon-2001</v>
      </c>
      <c r="B34" t="s">
        <v>44</v>
      </c>
      <c r="C34" s="5">
        <v>2001</v>
      </c>
      <c r="D34" s="12">
        <v>28222</v>
      </c>
    </row>
    <row r="35" spans="1:4" x14ac:dyDescent="0.3">
      <c r="A35" t="str">
        <f t="shared" si="0"/>
        <v>Pennsylvania-2001</v>
      </c>
      <c r="B35" t="s">
        <v>45</v>
      </c>
      <c r="C35" s="5">
        <v>2001</v>
      </c>
      <c r="D35" s="12">
        <v>30752</v>
      </c>
    </row>
    <row r="36" spans="1:4" x14ac:dyDescent="0.3">
      <c r="A36" t="str">
        <f t="shared" si="0"/>
        <v>Rhode Island-2001</v>
      </c>
      <c r="B36" t="s">
        <v>46</v>
      </c>
      <c r="C36" s="5">
        <v>2001</v>
      </c>
      <c r="D36" s="12">
        <v>30256</v>
      </c>
    </row>
    <row r="37" spans="1:4" x14ac:dyDescent="0.3">
      <c r="A37" t="str">
        <f t="shared" si="0"/>
        <v>South Carolina-2001</v>
      </c>
      <c r="B37" t="s">
        <v>47</v>
      </c>
      <c r="C37" s="5">
        <v>2001</v>
      </c>
      <c r="D37" s="12">
        <v>24840</v>
      </c>
    </row>
    <row r="38" spans="1:4" x14ac:dyDescent="0.3">
      <c r="A38" t="str">
        <f t="shared" si="0"/>
        <v>South Dakota-2001</v>
      </c>
      <c r="B38" t="s">
        <v>48</v>
      </c>
      <c r="C38" s="5">
        <v>2001</v>
      </c>
      <c r="D38" s="12">
        <v>26566</v>
      </c>
    </row>
    <row r="39" spans="1:4" x14ac:dyDescent="0.3">
      <c r="A39" t="str">
        <f t="shared" si="0"/>
        <v>Tennessee-2001</v>
      </c>
      <c r="B39" t="s">
        <v>49</v>
      </c>
      <c r="C39" s="5">
        <v>2001</v>
      </c>
      <c r="D39" s="12">
        <v>26808</v>
      </c>
    </row>
    <row r="40" spans="1:4" x14ac:dyDescent="0.3">
      <c r="A40" t="str">
        <f t="shared" si="0"/>
        <v>Texas-2001</v>
      </c>
      <c r="B40" t="s">
        <v>50</v>
      </c>
      <c r="C40" s="5">
        <v>2001</v>
      </c>
      <c r="D40" s="12">
        <v>28472</v>
      </c>
    </row>
    <row r="41" spans="1:4" x14ac:dyDescent="0.3">
      <c r="A41" t="str">
        <f t="shared" si="0"/>
        <v>Utah-2001</v>
      </c>
      <c r="B41" t="s">
        <v>51</v>
      </c>
      <c r="C41" s="5">
        <v>2001</v>
      </c>
      <c r="D41" s="12">
        <v>24033</v>
      </c>
    </row>
    <row r="42" spans="1:4" x14ac:dyDescent="0.3">
      <c r="A42" t="str">
        <f t="shared" si="0"/>
        <v>Vermont-2001</v>
      </c>
      <c r="B42" t="s">
        <v>52</v>
      </c>
      <c r="C42" s="5">
        <v>2001</v>
      </c>
      <c r="D42" s="12">
        <v>28756</v>
      </c>
    </row>
    <row r="43" spans="1:4" x14ac:dyDescent="0.3">
      <c r="A43" t="str">
        <f t="shared" si="0"/>
        <v>Virginia-2001</v>
      </c>
      <c r="B43" t="s">
        <v>53</v>
      </c>
      <c r="C43" s="5">
        <v>2001</v>
      </c>
      <c r="D43" s="12">
        <v>32338</v>
      </c>
    </row>
    <row r="44" spans="1:4" x14ac:dyDescent="0.3">
      <c r="A44" t="str">
        <f t="shared" si="0"/>
        <v>Washington-2001</v>
      </c>
      <c r="B44" t="s">
        <v>54</v>
      </c>
      <c r="C44" s="5">
        <v>2001</v>
      </c>
      <c r="D44" s="12">
        <v>31976</v>
      </c>
    </row>
    <row r="45" spans="1:4" x14ac:dyDescent="0.3">
      <c r="A45" t="str">
        <f t="shared" si="0"/>
        <v>West Virginia-2001</v>
      </c>
      <c r="B45" t="s">
        <v>55</v>
      </c>
      <c r="C45" s="5">
        <v>2001</v>
      </c>
      <c r="D45" s="12">
        <v>22862</v>
      </c>
    </row>
    <row r="46" spans="1:4" x14ac:dyDescent="0.3">
      <c r="A46" t="str">
        <f t="shared" si="0"/>
        <v>Wisconsin-2001</v>
      </c>
      <c r="B46" t="s">
        <v>56</v>
      </c>
      <c r="C46" s="5">
        <v>2001</v>
      </c>
      <c r="D46" s="12">
        <v>29196</v>
      </c>
    </row>
    <row r="47" spans="1:4" x14ac:dyDescent="0.3">
      <c r="A47" t="str">
        <f t="shared" si="0"/>
        <v>Wyoming-2001</v>
      </c>
      <c r="B47" t="s">
        <v>57</v>
      </c>
      <c r="C47" s="5">
        <v>2001</v>
      </c>
      <c r="D47" s="12">
        <v>29587</v>
      </c>
    </row>
    <row r="48" spans="1:4" x14ac:dyDescent="0.3">
      <c r="A48" t="str">
        <f t="shared" si="0"/>
        <v>Alabama-2002</v>
      </c>
      <c r="B48" t="s">
        <v>7</v>
      </c>
      <c r="C48" s="5">
        <v>2002</v>
      </c>
      <c r="D48" s="12">
        <v>25128</v>
      </c>
    </row>
    <row r="49" spans="1:4" x14ac:dyDescent="0.3">
      <c r="A49" t="str">
        <f t="shared" si="0"/>
        <v>Alaska-2002</v>
      </c>
      <c r="B49" t="s">
        <v>8</v>
      </c>
      <c r="C49" s="5">
        <v>2002</v>
      </c>
      <c r="D49" s="12">
        <v>32151</v>
      </c>
    </row>
    <row r="50" spans="1:4" x14ac:dyDescent="0.3">
      <c r="A50" t="str">
        <f t="shared" si="0"/>
        <v>Arizona-2002</v>
      </c>
      <c r="B50" t="s">
        <v>9</v>
      </c>
      <c r="C50" s="5">
        <v>2002</v>
      </c>
      <c r="D50" s="12">
        <v>26183</v>
      </c>
    </row>
    <row r="51" spans="1:4" x14ac:dyDescent="0.3">
      <c r="A51" t="str">
        <f t="shared" si="0"/>
        <v>Arkansas-2002</v>
      </c>
      <c r="B51" t="s">
        <v>10</v>
      </c>
      <c r="C51" s="5">
        <v>2002</v>
      </c>
      <c r="D51" s="12">
        <v>23512</v>
      </c>
    </row>
    <row r="52" spans="1:4" x14ac:dyDescent="0.3">
      <c r="A52" t="str">
        <f t="shared" si="0"/>
        <v>California-2002</v>
      </c>
      <c r="B52" t="s">
        <v>11</v>
      </c>
      <c r="C52" s="5">
        <v>2002</v>
      </c>
      <c r="D52" s="12">
        <v>32996</v>
      </c>
    </row>
    <row r="53" spans="1:4" x14ac:dyDescent="0.3">
      <c r="A53" t="str">
        <f t="shared" si="0"/>
        <v>Colorado-2002</v>
      </c>
      <c r="B53" t="s">
        <v>12</v>
      </c>
      <c r="C53" s="5">
        <v>2002</v>
      </c>
      <c r="D53" s="12">
        <v>33276</v>
      </c>
    </row>
    <row r="54" spans="1:4" x14ac:dyDescent="0.3">
      <c r="A54" t="str">
        <f t="shared" si="0"/>
        <v>Connecticut-2002</v>
      </c>
      <c r="B54" t="s">
        <v>13</v>
      </c>
      <c r="C54" s="5">
        <v>2002</v>
      </c>
      <c r="D54" s="12">
        <v>42706</v>
      </c>
    </row>
    <row r="55" spans="1:4" x14ac:dyDescent="0.3">
      <c r="A55" t="str">
        <f t="shared" si="0"/>
        <v>Delaware-2002</v>
      </c>
      <c r="B55" t="s">
        <v>15</v>
      </c>
      <c r="C55" s="5">
        <v>2002</v>
      </c>
      <c r="D55" s="12">
        <v>42120</v>
      </c>
    </row>
    <row r="56" spans="1:4" x14ac:dyDescent="0.3">
      <c r="A56" t="str">
        <f t="shared" si="0"/>
        <v>Florida-2002</v>
      </c>
      <c r="B56" t="s">
        <v>16</v>
      </c>
      <c r="C56" s="5">
        <v>2002</v>
      </c>
      <c r="D56" s="12">
        <v>29596</v>
      </c>
    </row>
    <row r="57" spans="1:4" x14ac:dyDescent="0.3">
      <c r="A57" t="str">
        <f t="shared" si="0"/>
        <v>Georgia-2002</v>
      </c>
      <c r="B57" t="s">
        <v>17</v>
      </c>
      <c r="C57" s="5">
        <v>2002</v>
      </c>
      <c r="D57" s="12">
        <v>28821</v>
      </c>
    </row>
    <row r="58" spans="1:4" x14ac:dyDescent="0.3">
      <c r="A58" t="str">
        <f t="shared" si="0"/>
        <v>Hawaii-2002</v>
      </c>
      <c r="B58" t="s">
        <v>18</v>
      </c>
      <c r="C58" s="5">
        <v>2002</v>
      </c>
      <c r="D58" s="12">
        <v>30001</v>
      </c>
    </row>
    <row r="59" spans="1:4" x14ac:dyDescent="0.3">
      <c r="A59" t="str">
        <f t="shared" si="0"/>
        <v>Idaho-2002</v>
      </c>
      <c r="B59" t="s">
        <v>19</v>
      </c>
      <c r="C59" s="5">
        <v>2002</v>
      </c>
      <c r="D59" s="12">
        <v>25057</v>
      </c>
    </row>
    <row r="60" spans="1:4" x14ac:dyDescent="0.3">
      <c r="A60" t="str">
        <f t="shared" si="0"/>
        <v>Illinois-2002</v>
      </c>
      <c r="B60" t="s">
        <v>20</v>
      </c>
      <c r="C60" s="5">
        <v>2002</v>
      </c>
      <c r="D60" s="12">
        <v>33404</v>
      </c>
    </row>
    <row r="61" spans="1:4" x14ac:dyDescent="0.3">
      <c r="A61" t="str">
        <f t="shared" si="0"/>
        <v>Indiana-2002</v>
      </c>
      <c r="B61" t="s">
        <v>21</v>
      </c>
      <c r="C61" s="5">
        <v>2002</v>
      </c>
      <c r="D61" s="12">
        <v>28240</v>
      </c>
    </row>
    <row r="62" spans="1:4" x14ac:dyDescent="0.3">
      <c r="A62" t="str">
        <f t="shared" si="0"/>
        <v>Iowa-2002</v>
      </c>
      <c r="B62" t="s">
        <v>22</v>
      </c>
      <c r="C62" s="5">
        <v>2002</v>
      </c>
      <c r="D62" s="12">
        <v>28280</v>
      </c>
    </row>
    <row r="63" spans="1:4" x14ac:dyDescent="0.3">
      <c r="A63" t="str">
        <f t="shared" si="0"/>
        <v>Kansas-2002</v>
      </c>
      <c r="B63" t="s">
        <v>23</v>
      </c>
      <c r="C63" s="5">
        <v>2002</v>
      </c>
      <c r="D63" s="12">
        <v>29141</v>
      </c>
    </row>
    <row r="64" spans="1:4" x14ac:dyDescent="0.3">
      <c r="A64" t="str">
        <f t="shared" si="0"/>
        <v>Louisiana-2002</v>
      </c>
      <c r="B64" t="s">
        <v>25</v>
      </c>
      <c r="C64" s="5">
        <v>2002</v>
      </c>
      <c r="D64" s="12">
        <v>25446</v>
      </c>
    </row>
    <row r="65" spans="1:4" x14ac:dyDescent="0.3">
      <c r="A65" t="str">
        <f t="shared" si="0"/>
        <v>Maine-2002</v>
      </c>
      <c r="B65" t="s">
        <v>26</v>
      </c>
      <c r="C65" s="5">
        <v>2002</v>
      </c>
      <c r="D65" s="12">
        <v>27744</v>
      </c>
    </row>
    <row r="66" spans="1:4" x14ac:dyDescent="0.3">
      <c r="A66" t="str">
        <f t="shared" si="0"/>
        <v>Massachusetts-2002</v>
      </c>
      <c r="B66" t="s">
        <v>28</v>
      </c>
      <c r="C66" s="5">
        <v>2002</v>
      </c>
      <c r="D66" s="12">
        <v>39244</v>
      </c>
    </row>
    <row r="67" spans="1:4" x14ac:dyDescent="0.3">
      <c r="A67" t="str">
        <f t="shared" ref="A67:A130" si="1">B67&amp;"-"&amp;C67</f>
        <v>Michigan-2002</v>
      </c>
      <c r="B67" t="s">
        <v>29</v>
      </c>
      <c r="C67" s="5">
        <v>2002</v>
      </c>
      <c r="D67" s="12">
        <v>30296</v>
      </c>
    </row>
    <row r="68" spans="1:4" x14ac:dyDescent="0.3">
      <c r="A68" t="str">
        <f t="shared" si="1"/>
        <v>Minnesota-2002</v>
      </c>
      <c r="B68" t="s">
        <v>30</v>
      </c>
      <c r="C68" s="5">
        <v>2002</v>
      </c>
      <c r="D68" s="12">
        <v>34071</v>
      </c>
    </row>
    <row r="69" spans="1:4" x14ac:dyDescent="0.3">
      <c r="A69" t="str">
        <f t="shared" si="1"/>
        <v>Mississippi-2002</v>
      </c>
      <c r="B69" t="s">
        <v>31</v>
      </c>
      <c r="C69" s="5">
        <v>2002</v>
      </c>
      <c r="D69" s="12">
        <v>22372</v>
      </c>
    </row>
    <row r="70" spans="1:4" x14ac:dyDescent="0.3">
      <c r="A70" t="str">
        <f t="shared" si="1"/>
        <v>Missouri-2002</v>
      </c>
      <c r="B70" t="s">
        <v>32</v>
      </c>
      <c r="C70" s="5">
        <v>2002</v>
      </c>
      <c r="D70" s="12">
        <v>28936</v>
      </c>
    </row>
    <row r="71" spans="1:4" x14ac:dyDescent="0.3">
      <c r="A71" t="str">
        <f t="shared" si="1"/>
        <v>Montana-2002</v>
      </c>
      <c r="B71" t="s">
        <v>33</v>
      </c>
      <c r="C71" s="5">
        <v>2002</v>
      </c>
      <c r="D71" s="12">
        <v>25020</v>
      </c>
    </row>
    <row r="72" spans="1:4" x14ac:dyDescent="0.3">
      <c r="A72" t="str">
        <f t="shared" si="1"/>
        <v>Nebraska-2002</v>
      </c>
      <c r="B72" t="s">
        <v>34</v>
      </c>
      <c r="C72" s="5">
        <v>2002</v>
      </c>
      <c r="D72" s="12">
        <v>29771</v>
      </c>
    </row>
    <row r="73" spans="1:4" x14ac:dyDescent="0.3">
      <c r="A73" t="str">
        <f t="shared" si="1"/>
        <v>Nevada-2002</v>
      </c>
      <c r="B73" t="s">
        <v>35</v>
      </c>
      <c r="C73" s="5">
        <v>2002</v>
      </c>
      <c r="D73" s="12">
        <v>30180</v>
      </c>
    </row>
    <row r="74" spans="1:4" x14ac:dyDescent="0.3">
      <c r="A74" t="str">
        <f t="shared" si="1"/>
        <v>New Hampshire-2002</v>
      </c>
      <c r="B74" t="s">
        <v>36</v>
      </c>
      <c r="C74" s="5">
        <v>2002</v>
      </c>
      <c r="D74" s="12">
        <v>34334</v>
      </c>
    </row>
    <row r="75" spans="1:4" x14ac:dyDescent="0.3">
      <c r="A75" t="str">
        <f t="shared" si="1"/>
        <v>New Jersey-2002</v>
      </c>
      <c r="B75" t="s">
        <v>37</v>
      </c>
      <c r="C75" s="5">
        <v>2002</v>
      </c>
      <c r="D75" s="12">
        <v>39453</v>
      </c>
    </row>
    <row r="76" spans="1:4" x14ac:dyDescent="0.3">
      <c r="A76" t="str">
        <f t="shared" si="1"/>
        <v>New Mexico-2002</v>
      </c>
      <c r="B76" t="s">
        <v>38</v>
      </c>
      <c r="C76" s="5">
        <v>2002</v>
      </c>
      <c r="D76" s="12">
        <v>23941</v>
      </c>
    </row>
    <row r="77" spans="1:4" x14ac:dyDescent="0.3">
      <c r="A77" t="str">
        <f t="shared" si="1"/>
        <v>New York-2002</v>
      </c>
      <c r="B77" t="s">
        <v>39</v>
      </c>
      <c r="C77" s="5">
        <v>2002</v>
      </c>
      <c r="D77" s="12">
        <v>36043</v>
      </c>
    </row>
    <row r="78" spans="1:4" x14ac:dyDescent="0.3">
      <c r="A78" t="str">
        <f t="shared" si="1"/>
        <v>North Carolina-2002</v>
      </c>
      <c r="B78" t="s">
        <v>40</v>
      </c>
      <c r="C78" s="5">
        <v>2002</v>
      </c>
      <c r="D78" s="12">
        <v>27711</v>
      </c>
    </row>
    <row r="79" spans="1:4" x14ac:dyDescent="0.3">
      <c r="A79" t="str">
        <f t="shared" si="1"/>
        <v>North Dakota-2002</v>
      </c>
      <c r="B79" t="s">
        <v>41</v>
      </c>
      <c r="C79" s="5">
        <v>2002</v>
      </c>
      <c r="D79" s="12">
        <v>26982</v>
      </c>
    </row>
    <row r="80" spans="1:4" x14ac:dyDescent="0.3">
      <c r="A80" t="str">
        <f t="shared" si="1"/>
        <v>Ohio-2002</v>
      </c>
      <c r="B80" t="s">
        <v>42</v>
      </c>
      <c r="C80" s="5">
        <v>2002</v>
      </c>
      <c r="D80" s="12">
        <v>29405</v>
      </c>
    </row>
    <row r="81" spans="1:4" x14ac:dyDescent="0.3">
      <c r="A81" t="str">
        <f t="shared" si="1"/>
        <v>Oklahoma-2002</v>
      </c>
      <c r="B81" t="s">
        <v>43</v>
      </c>
      <c r="C81" s="5">
        <v>2002</v>
      </c>
      <c r="D81" s="12">
        <v>25575</v>
      </c>
    </row>
    <row r="82" spans="1:4" x14ac:dyDescent="0.3">
      <c r="A82" t="str">
        <f t="shared" si="1"/>
        <v>Oregon-2002</v>
      </c>
      <c r="B82" t="s">
        <v>44</v>
      </c>
      <c r="C82" s="5">
        <v>2002</v>
      </c>
      <c r="D82" s="12">
        <v>28731</v>
      </c>
    </row>
    <row r="83" spans="1:4" x14ac:dyDescent="0.3">
      <c r="A83" t="str">
        <f t="shared" si="1"/>
        <v>Pennsylvania-2002</v>
      </c>
      <c r="B83" t="s">
        <v>45</v>
      </c>
      <c r="C83" s="5">
        <v>2002</v>
      </c>
      <c r="D83" s="12">
        <v>31727</v>
      </c>
    </row>
    <row r="84" spans="1:4" x14ac:dyDescent="0.3">
      <c r="A84" t="str">
        <f t="shared" si="1"/>
        <v>Rhode Island-2002</v>
      </c>
      <c r="B84" t="s">
        <v>46</v>
      </c>
      <c r="C84" s="5">
        <v>2002</v>
      </c>
      <c r="D84" s="12">
        <v>31319</v>
      </c>
    </row>
    <row r="85" spans="1:4" x14ac:dyDescent="0.3">
      <c r="A85" t="str">
        <f t="shared" si="1"/>
        <v>South Carolina-2002</v>
      </c>
      <c r="B85" t="s">
        <v>47</v>
      </c>
      <c r="C85" s="5">
        <v>2002</v>
      </c>
      <c r="D85" s="12">
        <v>25400</v>
      </c>
    </row>
    <row r="86" spans="1:4" x14ac:dyDescent="0.3">
      <c r="A86" t="str">
        <f t="shared" si="1"/>
        <v>South Dakota-2002</v>
      </c>
      <c r="B86" t="s">
        <v>48</v>
      </c>
      <c r="C86" s="5">
        <v>2002</v>
      </c>
      <c r="D86" s="12">
        <v>26894</v>
      </c>
    </row>
    <row r="87" spans="1:4" x14ac:dyDescent="0.3">
      <c r="A87" t="str">
        <f t="shared" si="1"/>
        <v>Tennessee-2002</v>
      </c>
      <c r="B87" t="s">
        <v>49</v>
      </c>
      <c r="C87" s="5">
        <v>2002</v>
      </c>
      <c r="D87" s="12">
        <v>27671</v>
      </c>
    </row>
    <row r="88" spans="1:4" x14ac:dyDescent="0.3">
      <c r="A88" t="str">
        <f t="shared" si="1"/>
        <v>Texas-2002</v>
      </c>
      <c r="B88" t="s">
        <v>50</v>
      </c>
      <c r="C88" s="5">
        <v>2002</v>
      </c>
      <c r="D88" s="12">
        <v>28551</v>
      </c>
    </row>
    <row r="89" spans="1:4" x14ac:dyDescent="0.3">
      <c r="A89" t="str">
        <f t="shared" si="1"/>
        <v>Utah-2002</v>
      </c>
      <c r="B89" t="s">
        <v>51</v>
      </c>
      <c r="C89" s="5">
        <v>2002</v>
      </c>
      <c r="D89" s="12">
        <v>24306</v>
      </c>
    </row>
    <row r="90" spans="1:4" x14ac:dyDescent="0.3">
      <c r="A90" t="str">
        <f t="shared" si="1"/>
        <v>Vermont-2002</v>
      </c>
      <c r="B90" t="s">
        <v>52</v>
      </c>
      <c r="C90" s="5">
        <v>2002</v>
      </c>
      <c r="D90" s="12">
        <v>29567</v>
      </c>
    </row>
    <row r="91" spans="1:4" x14ac:dyDescent="0.3">
      <c r="A91" t="str">
        <f t="shared" si="1"/>
        <v>Virginia-2002</v>
      </c>
      <c r="B91" t="s">
        <v>53</v>
      </c>
      <c r="C91" s="5">
        <v>2002</v>
      </c>
      <c r="D91" s="12">
        <v>32922</v>
      </c>
    </row>
    <row r="92" spans="1:4" x14ac:dyDescent="0.3">
      <c r="A92" t="str">
        <f t="shared" si="1"/>
        <v>Washington-2002</v>
      </c>
      <c r="B92" t="s">
        <v>54</v>
      </c>
      <c r="C92" s="5">
        <v>2002</v>
      </c>
      <c r="D92" s="12">
        <v>32677</v>
      </c>
    </row>
    <row r="93" spans="1:4" x14ac:dyDescent="0.3">
      <c r="A93" t="str">
        <f t="shared" si="1"/>
        <v>West Virginia-2002</v>
      </c>
      <c r="B93" t="s">
        <v>55</v>
      </c>
      <c r="C93" s="5">
        <v>2002</v>
      </c>
      <c r="D93" s="12">
        <v>23688</v>
      </c>
    </row>
    <row r="94" spans="1:4" x14ac:dyDescent="0.3">
      <c r="A94" t="str">
        <f t="shared" si="1"/>
        <v>Wisconsin-2002</v>
      </c>
      <c r="B94" t="s">
        <v>56</v>
      </c>
      <c r="C94" s="5">
        <v>2002</v>
      </c>
      <c r="D94" s="12">
        <v>29923</v>
      </c>
    </row>
    <row r="95" spans="1:4" x14ac:dyDescent="0.3">
      <c r="A95" t="str">
        <f t="shared" si="1"/>
        <v>Wyoming-2002</v>
      </c>
      <c r="B95" t="s">
        <v>57</v>
      </c>
      <c r="C95" s="5">
        <v>2002</v>
      </c>
      <c r="D95" s="12">
        <v>30578</v>
      </c>
    </row>
    <row r="96" spans="1:4" x14ac:dyDescent="0.3">
      <c r="A96" t="str">
        <f t="shared" si="1"/>
        <v>Alabama-2003</v>
      </c>
      <c r="B96" t="s">
        <v>7</v>
      </c>
      <c r="C96" s="5">
        <v>2003</v>
      </c>
      <c r="D96" s="12">
        <v>26338</v>
      </c>
    </row>
    <row r="97" spans="1:4" x14ac:dyDescent="0.3">
      <c r="A97" t="str">
        <f t="shared" si="1"/>
        <v>Alaska-2003</v>
      </c>
      <c r="B97" t="s">
        <v>8</v>
      </c>
      <c r="C97" s="5">
        <v>2003</v>
      </c>
      <c r="D97" s="12">
        <v>33568</v>
      </c>
    </row>
    <row r="98" spans="1:4" x14ac:dyDescent="0.3">
      <c r="A98" t="str">
        <f t="shared" si="1"/>
        <v>Arizona-2003</v>
      </c>
      <c r="B98" t="s">
        <v>9</v>
      </c>
      <c r="C98" s="5">
        <v>2003</v>
      </c>
      <c r="D98" s="12">
        <v>26838</v>
      </c>
    </row>
    <row r="99" spans="1:4" x14ac:dyDescent="0.3">
      <c r="A99" t="str">
        <f t="shared" si="1"/>
        <v>Arkansas-2003</v>
      </c>
      <c r="B99" t="s">
        <v>10</v>
      </c>
      <c r="C99" s="5">
        <v>2003</v>
      </c>
      <c r="D99" s="12">
        <v>24289</v>
      </c>
    </row>
    <row r="100" spans="1:4" x14ac:dyDescent="0.3">
      <c r="A100" t="str">
        <f t="shared" si="1"/>
        <v>California-2003</v>
      </c>
      <c r="B100" t="s">
        <v>11</v>
      </c>
      <c r="C100" s="5">
        <v>2003</v>
      </c>
      <c r="D100" s="12">
        <v>33749</v>
      </c>
    </row>
    <row r="101" spans="1:4" x14ac:dyDescent="0.3">
      <c r="A101" t="str">
        <f t="shared" si="1"/>
        <v>Colorado-2003</v>
      </c>
      <c r="B101" t="s">
        <v>12</v>
      </c>
      <c r="C101" s="5">
        <v>2003</v>
      </c>
      <c r="D101" s="12">
        <v>34283</v>
      </c>
    </row>
    <row r="102" spans="1:4" x14ac:dyDescent="0.3">
      <c r="A102" t="str">
        <f t="shared" si="1"/>
        <v>Connecticut-2003</v>
      </c>
      <c r="B102" t="s">
        <v>13</v>
      </c>
      <c r="C102" s="5">
        <v>2003</v>
      </c>
      <c r="D102" s="12">
        <v>43173</v>
      </c>
    </row>
    <row r="103" spans="1:4" x14ac:dyDescent="0.3">
      <c r="A103" t="str">
        <f t="shared" si="1"/>
        <v>Delaware-2003</v>
      </c>
      <c r="B103" t="s">
        <v>15</v>
      </c>
      <c r="C103" s="5">
        <v>2003</v>
      </c>
      <c r="D103" s="12">
        <v>48342</v>
      </c>
    </row>
    <row r="104" spans="1:4" x14ac:dyDescent="0.3">
      <c r="A104" t="str">
        <f t="shared" si="1"/>
        <v>Florida-2003</v>
      </c>
      <c r="B104" t="s">
        <v>16</v>
      </c>
      <c r="C104" s="5">
        <v>2003</v>
      </c>
      <c r="D104" s="12">
        <v>30446</v>
      </c>
    </row>
    <row r="105" spans="1:4" x14ac:dyDescent="0.3">
      <c r="A105" t="str">
        <f t="shared" si="1"/>
        <v>Georgia-2003</v>
      </c>
      <c r="B105" t="s">
        <v>17</v>
      </c>
      <c r="C105" s="5">
        <v>2003</v>
      </c>
      <c r="D105" s="12">
        <v>29442</v>
      </c>
    </row>
    <row r="106" spans="1:4" x14ac:dyDescent="0.3">
      <c r="A106" t="str">
        <f t="shared" si="1"/>
        <v>Hawaii-2003</v>
      </c>
      <c r="B106" t="s">
        <v>18</v>
      </c>
      <c r="C106" s="5">
        <v>2003</v>
      </c>
      <c r="D106" s="12">
        <v>30913</v>
      </c>
    </row>
    <row r="107" spans="1:4" x14ac:dyDescent="0.3">
      <c r="A107" t="str">
        <f t="shared" si="1"/>
        <v>Indiana-2003</v>
      </c>
      <c r="B107" t="s">
        <v>21</v>
      </c>
      <c r="C107" s="5">
        <v>2003</v>
      </c>
      <c r="D107" s="12">
        <v>28783</v>
      </c>
    </row>
    <row r="108" spans="1:4" x14ac:dyDescent="0.3">
      <c r="A108" t="str">
        <f t="shared" si="1"/>
        <v>Iowa-2003</v>
      </c>
      <c r="B108" t="s">
        <v>22</v>
      </c>
      <c r="C108" s="5">
        <v>2003</v>
      </c>
      <c r="D108" s="12">
        <v>29043</v>
      </c>
    </row>
    <row r="109" spans="1:4" x14ac:dyDescent="0.3">
      <c r="A109" t="str">
        <f t="shared" si="1"/>
        <v>Kansas-2003</v>
      </c>
      <c r="B109" t="s">
        <v>23</v>
      </c>
      <c r="C109" s="5">
        <v>2003</v>
      </c>
      <c r="D109" s="12">
        <v>29935</v>
      </c>
    </row>
    <row r="110" spans="1:4" x14ac:dyDescent="0.3">
      <c r="A110" t="str">
        <f t="shared" si="1"/>
        <v>Kentucky-2003</v>
      </c>
      <c r="B110" t="s">
        <v>24</v>
      </c>
      <c r="C110" s="5">
        <v>2003</v>
      </c>
      <c r="D110" s="12">
        <v>26252</v>
      </c>
    </row>
    <row r="111" spans="1:4" x14ac:dyDescent="0.3">
      <c r="A111" t="str">
        <f t="shared" si="1"/>
        <v>Louisiana-2003</v>
      </c>
      <c r="B111" t="s">
        <v>25</v>
      </c>
      <c r="C111" s="5">
        <v>2003</v>
      </c>
      <c r="D111" s="12">
        <v>26100</v>
      </c>
    </row>
    <row r="112" spans="1:4" x14ac:dyDescent="0.3">
      <c r="A112" t="str">
        <f t="shared" si="1"/>
        <v>Maine-2003</v>
      </c>
      <c r="B112" t="s">
        <v>26</v>
      </c>
      <c r="C112" s="5">
        <v>2003</v>
      </c>
      <c r="D112" s="12">
        <v>28831</v>
      </c>
    </row>
    <row r="113" spans="1:4" x14ac:dyDescent="0.3">
      <c r="A113" t="str">
        <f t="shared" si="1"/>
        <v>Maryland-2003</v>
      </c>
      <c r="B113" t="s">
        <v>27</v>
      </c>
      <c r="C113" s="5">
        <v>2003</v>
      </c>
      <c r="D113" s="12">
        <v>37331</v>
      </c>
    </row>
    <row r="114" spans="1:4" x14ac:dyDescent="0.3">
      <c r="A114" t="str">
        <f t="shared" si="1"/>
        <v>Massachusetts-2003</v>
      </c>
      <c r="B114" t="s">
        <v>28</v>
      </c>
      <c r="C114" s="5">
        <v>2003</v>
      </c>
      <c r="D114" s="12">
        <v>39815</v>
      </c>
    </row>
    <row r="115" spans="1:4" x14ac:dyDescent="0.3">
      <c r="A115" t="str">
        <f t="shared" si="1"/>
        <v>Michigan-2003</v>
      </c>
      <c r="B115" t="s">
        <v>29</v>
      </c>
      <c r="C115" s="5">
        <v>2003</v>
      </c>
      <c r="D115" s="12">
        <v>30439</v>
      </c>
    </row>
    <row r="116" spans="1:4" x14ac:dyDescent="0.3">
      <c r="A116" t="str">
        <f t="shared" si="1"/>
        <v>Minnesota-2003</v>
      </c>
      <c r="B116" t="s">
        <v>30</v>
      </c>
      <c r="C116" s="5">
        <v>2003</v>
      </c>
      <c r="D116" s="12">
        <v>34443</v>
      </c>
    </row>
    <row r="117" spans="1:4" x14ac:dyDescent="0.3">
      <c r="A117" t="str">
        <f t="shared" si="1"/>
        <v>Mississippi-2003</v>
      </c>
      <c r="B117" t="s">
        <v>31</v>
      </c>
      <c r="C117" s="5">
        <v>2003</v>
      </c>
      <c r="D117" s="12">
        <v>23448</v>
      </c>
    </row>
    <row r="118" spans="1:4" x14ac:dyDescent="0.3">
      <c r="A118" t="str">
        <f t="shared" si="1"/>
        <v>Missouri-2003</v>
      </c>
      <c r="B118" t="s">
        <v>32</v>
      </c>
      <c r="C118" s="5">
        <v>2003</v>
      </c>
      <c r="D118" s="12">
        <v>29252</v>
      </c>
    </row>
    <row r="119" spans="1:4" x14ac:dyDescent="0.3">
      <c r="A119" t="str">
        <f t="shared" si="1"/>
        <v>Montana-2003</v>
      </c>
      <c r="B119" t="s">
        <v>33</v>
      </c>
      <c r="C119" s="5">
        <v>2003</v>
      </c>
      <c r="D119" s="12">
        <v>25920</v>
      </c>
    </row>
    <row r="120" spans="1:4" x14ac:dyDescent="0.3">
      <c r="A120" t="str">
        <f t="shared" si="1"/>
        <v>Nebraska-2003</v>
      </c>
      <c r="B120" t="s">
        <v>34</v>
      </c>
      <c r="C120" s="5">
        <v>2003</v>
      </c>
      <c r="D120" s="12">
        <v>30758</v>
      </c>
    </row>
    <row r="121" spans="1:4" x14ac:dyDescent="0.3">
      <c r="A121" t="str">
        <f t="shared" si="1"/>
        <v>Nevada-2003</v>
      </c>
      <c r="B121" t="s">
        <v>35</v>
      </c>
      <c r="C121" s="5">
        <v>2003</v>
      </c>
      <c r="D121" s="12">
        <v>31266</v>
      </c>
    </row>
    <row r="122" spans="1:4" x14ac:dyDescent="0.3">
      <c r="A122" t="str">
        <f t="shared" si="1"/>
        <v>New Hampshire-2003</v>
      </c>
      <c r="B122" t="s">
        <v>36</v>
      </c>
      <c r="C122" s="5">
        <v>2003</v>
      </c>
      <c r="D122" s="12">
        <v>34702</v>
      </c>
    </row>
    <row r="123" spans="1:4" x14ac:dyDescent="0.3">
      <c r="A123" t="str">
        <f t="shared" si="1"/>
        <v>New Jersey-2003</v>
      </c>
      <c r="B123" t="s">
        <v>37</v>
      </c>
      <c r="C123" s="5">
        <v>2003</v>
      </c>
      <c r="D123" s="12">
        <v>40427</v>
      </c>
    </row>
    <row r="124" spans="1:4" x14ac:dyDescent="0.3">
      <c r="A124" t="str">
        <f t="shared" si="1"/>
        <v>New Mexico-2003</v>
      </c>
      <c r="B124" t="s">
        <v>38</v>
      </c>
      <c r="C124" s="5">
        <v>2003</v>
      </c>
      <c r="D124" s="12">
        <v>25541</v>
      </c>
    </row>
    <row r="125" spans="1:4" x14ac:dyDescent="0.3">
      <c r="A125" t="str">
        <f t="shared" si="1"/>
        <v>New York-2003</v>
      </c>
      <c r="B125" t="s">
        <v>39</v>
      </c>
      <c r="C125" s="5">
        <v>2003</v>
      </c>
      <c r="D125" s="12">
        <v>36574</v>
      </c>
    </row>
    <row r="126" spans="1:4" x14ac:dyDescent="0.3">
      <c r="A126" t="str">
        <f t="shared" si="1"/>
        <v>North Carolina-2003</v>
      </c>
      <c r="B126" t="s">
        <v>40</v>
      </c>
      <c r="C126" s="5">
        <v>2003</v>
      </c>
      <c r="D126" s="12">
        <v>28235</v>
      </c>
    </row>
    <row r="127" spans="1:4" x14ac:dyDescent="0.3">
      <c r="A127" t="str">
        <f t="shared" si="1"/>
        <v>North Dakota-2003</v>
      </c>
      <c r="B127" t="s">
        <v>41</v>
      </c>
      <c r="C127" s="5">
        <v>2003</v>
      </c>
      <c r="D127" s="12">
        <v>29204</v>
      </c>
    </row>
    <row r="128" spans="1:4" x14ac:dyDescent="0.3">
      <c r="A128" t="str">
        <f t="shared" si="1"/>
        <v>Ohio-2003</v>
      </c>
      <c r="B128" t="s">
        <v>42</v>
      </c>
      <c r="C128" s="5">
        <v>2003</v>
      </c>
      <c r="D128" s="12">
        <v>29944</v>
      </c>
    </row>
    <row r="129" spans="1:4" x14ac:dyDescent="0.3">
      <c r="A129" t="str">
        <f t="shared" si="1"/>
        <v>Oklahoma-2003</v>
      </c>
      <c r="B129" t="s">
        <v>43</v>
      </c>
      <c r="C129" s="5">
        <v>2003</v>
      </c>
      <c r="D129" s="12">
        <v>26656</v>
      </c>
    </row>
    <row r="130" spans="1:4" x14ac:dyDescent="0.3">
      <c r="A130" t="str">
        <f t="shared" si="1"/>
        <v>Oregon-2003</v>
      </c>
      <c r="B130" t="s">
        <v>44</v>
      </c>
      <c r="C130" s="5">
        <v>2003</v>
      </c>
      <c r="D130" s="12">
        <v>29340</v>
      </c>
    </row>
    <row r="131" spans="1:4" x14ac:dyDescent="0.3">
      <c r="A131" t="str">
        <f t="shared" ref="A131:A190" si="2">B131&amp;"-"&amp;C131</f>
        <v>Pennsylvania-2003</v>
      </c>
      <c r="B131" t="s">
        <v>45</v>
      </c>
      <c r="C131" s="5">
        <v>2003</v>
      </c>
      <c r="D131" s="12">
        <v>31998</v>
      </c>
    </row>
    <row r="132" spans="1:4" x14ac:dyDescent="0.3">
      <c r="A132" t="str">
        <f t="shared" si="2"/>
        <v>Rhode Island-2003</v>
      </c>
      <c r="B132" t="s">
        <v>46</v>
      </c>
      <c r="C132" s="5">
        <v>2003</v>
      </c>
      <c r="D132" s="12">
        <v>31916</v>
      </c>
    </row>
    <row r="133" spans="1:4" x14ac:dyDescent="0.3">
      <c r="A133" t="str">
        <f t="shared" si="2"/>
        <v>South Carolina-2003</v>
      </c>
      <c r="B133" t="s">
        <v>47</v>
      </c>
      <c r="C133" s="5">
        <v>2003</v>
      </c>
      <c r="D133" s="12">
        <v>26132</v>
      </c>
    </row>
    <row r="134" spans="1:4" x14ac:dyDescent="0.3">
      <c r="A134" t="str">
        <f t="shared" si="2"/>
        <v>South Dakota-2003</v>
      </c>
      <c r="B134" t="s">
        <v>48</v>
      </c>
      <c r="C134" s="5">
        <v>2003</v>
      </c>
      <c r="D134" s="12">
        <v>29234</v>
      </c>
    </row>
    <row r="135" spans="1:4" x14ac:dyDescent="0.3">
      <c r="A135" t="str">
        <f t="shared" si="2"/>
        <v>Tennessee-2003</v>
      </c>
      <c r="B135" t="s">
        <v>49</v>
      </c>
      <c r="C135" s="5">
        <v>2003</v>
      </c>
      <c r="D135" s="12">
        <v>28455</v>
      </c>
    </row>
    <row r="136" spans="1:4" x14ac:dyDescent="0.3">
      <c r="A136" t="str">
        <f t="shared" si="2"/>
        <v>Texas-2003</v>
      </c>
      <c r="B136" t="s">
        <v>50</v>
      </c>
      <c r="C136" s="5">
        <v>2003</v>
      </c>
      <c r="D136" s="12">
        <v>29372</v>
      </c>
    </row>
    <row r="137" spans="1:4" x14ac:dyDescent="0.3">
      <c r="A137" t="str">
        <f t="shared" si="2"/>
        <v>Utah-2003</v>
      </c>
      <c r="B137" t="s">
        <v>51</v>
      </c>
      <c r="C137" s="5">
        <v>2003</v>
      </c>
      <c r="D137" s="12">
        <v>24977</v>
      </c>
    </row>
    <row r="138" spans="1:4" x14ac:dyDescent="0.3">
      <c r="A138" t="str">
        <f t="shared" si="2"/>
        <v>Vermont-2003</v>
      </c>
      <c r="B138" t="s">
        <v>52</v>
      </c>
      <c r="C138" s="5">
        <v>2003</v>
      </c>
      <c r="D138" s="12">
        <v>30740</v>
      </c>
    </row>
    <row r="139" spans="1:4" x14ac:dyDescent="0.3">
      <c r="A139" t="str">
        <f t="shared" si="2"/>
        <v>Virginia-2003</v>
      </c>
      <c r="B139" t="s">
        <v>53</v>
      </c>
      <c r="C139" s="5">
        <v>2003</v>
      </c>
      <c r="D139" s="12">
        <v>33671</v>
      </c>
    </row>
    <row r="140" spans="1:4" x14ac:dyDescent="0.3">
      <c r="A140" t="str">
        <f t="shared" si="2"/>
        <v>Washington-2003</v>
      </c>
      <c r="B140" t="s">
        <v>54</v>
      </c>
      <c r="C140" s="5">
        <v>2003</v>
      </c>
      <c r="D140" s="12">
        <v>33332</v>
      </c>
    </row>
    <row r="141" spans="1:4" x14ac:dyDescent="0.3">
      <c r="A141" t="str">
        <f t="shared" si="2"/>
        <v>West Virginia-2003</v>
      </c>
      <c r="B141" t="s">
        <v>55</v>
      </c>
      <c r="C141" s="5">
        <v>2003</v>
      </c>
      <c r="D141" s="12">
        <v>24379</v>
      </c>
    </row>
    <row r="142" spans="1:4" x14ac:dyDescent="0.3">
      <c r="A142" t="str">
        <f t="shared" si="2"/>
        <v>Wisconsin-2003</v>
      </c>
      <c r="B142" t="s">
        <v>56</v>
      </c>
      <c r="C142" s="5">
        <v>2003</v>
      </c>
      <c r="D142" s="12">
        <v>30898</v>
      </c>
    </row>
    <row r="143" spans="1:4" x14ac:dyDescent="0.3">
      <c r="A143" t="str">
        <f t="shared" si="2"/>
        <v>Wyoming-2003</v>
      </c>
      <c r="B143" t="s">
        <v>57</v>
      </c>
      <c r="C143" s="5">
        <v>2003</v>
      </c>
      <c r="D143" s="12">
        <v>32808</v>
      </c>
    </row>
    <row r="144" spans="1:4" x14ac:dyDescent="0.3">
      <c r="A144" t="str">
        <f t="shared" si="2"/>
        <v>Alabama-2004</v>
      </c>
      <c r="B144" t="s">
        <v>7</v>
      </c>
      <c r="C144" s="5">
        <v>2004</v>
      </c>
      <c r="D144" s="12">
        <v>29136</v>
      </c>
    </row>
    <row r="145" spans="1:4" x14ac:dyDescent="0.3">
      <c r="A145" t="str">
        <f t="shared" si="2"/>
        <v>Alaska-2004</v>
      </c>
      <c r="B145" t="s">
        <v>8</v>
      </c>
      <c r="C145" s="5">
        <v>2004</v>
      </c>
      <c r="D145" s="12">
        <v>35612</v>
      </c>
    </row>
    <row r="146" spans="1:4" x14ac:dyDescent="0.3">
      <c r="A146" t="str">
        <f t="shared" si="2"/>
        <v>Arizona-2004</v>
      </c>
      <c r="B146" t="s">
        <v>9</v>
      </c>
      <c r="C146" s="5">
        <v>2004</v>
      </c>
      <c r="D146" s="12">
        <v>30267</v>
      </c>
    </row>
    <row r="147" spans="1:4" x14ac:dyDescent="0.3">
      <c r="A147" t="str">
        <f t="shared" si="2"/>
        <v>Arkansas-2004</v>
      </c>
      <c r="B147" t="s">
        <v>10</v>
      </c>
      <c r="C147" s="5">
        <v>2004</v>
      </c>
      <c r="D147" s="12">
        <v>26874</v>
      </c>
    </row>
    <row r="148" spans="1:4" x14ac:dyDescent="0.3">
      <c r="A148" t="str">
        <f t="shared" si="2"/>
        <v>California-2004</v>
      </c>
      <c r="B148" t="s">
        <v>11</v>
      </c>
      <c r="C148" s="5">
        <v>2004</v>
      </c>
      <c r="D148" s="12">
        <v>37036</v>
      </c>
    </row>
    <row r="149" spans="1:4" x14ac:dyDescent="0.3">
      <c r="A149" t="str">
        <f t="shared" si="2"/>
        <v>Colorado-2004</v>
      </c>
      <c r="B149" t="s">
        <v>12</v>
      </c>
      <c r="C149" s="5">
        <v>2004</v>
      </c>
      <c r="D149" s="12">
        <v>37946</v>
      </c>
    </row>
    <row r="150" spans="1:4" x14ac:dyDescent="0.3">
      <c r="A150" t="str">
        <f t="shared" si="2"/>
        <v>Connecticut-2004</v>
      </c>
      <c r="B150" t="s">
        <v>13</v>
      </c>
      <c r="C150" s="5">
        <v>2004</v>
      </c>
      <c r="D150" s="12">
        <v>47819</v>
      </c>
    </row>
    <row r="151" spans="1:4" x14ac:dyDescent="0.3">
      <c r="A151" t="str">
        <f t="shared" si="2"/>
        <v>D.C.-2004</v>
      </c>
      <c r="B151" t="s">
        <v>14</v>
      </c>
      <c r="C151" s="5">
        <v>2004</v>
      </c>
      <c r="D151" s="12">
        <v>37065</v>
      </c>
    </row>
    <row r="152" spans="1:4" x14ac:dyDescent="0.3">
      <c r="A152" t="str">
        <f t="shared" si="2"/>
        <v>Delaware-2004</v>
      </c>
      <c r="B152" t="s">
        <v>15</v>
      </c>
      <c r="C152" s="5">
        <v>2004</v>
      </c>
      <c r="D152" s="12">
        <v>54985</v>
      </c>
    </row>
    <row r="153" spans="1:4" x14ac:dyDescent="0.3">
      <c r="A153" t="str">
        <f t="shared" si="2"/>
        <v>Florida-2004</v>
      </c>
      <c r="B153" t="s">
        <v>16</v>
      </c>
      <c r="C153" s="5">
        <v>2004</v>
      </c>
      <c r="D153" s="12">
        <v>33219</v>
      </c>
    </row>
    <row r="154" spans="1:4" x14ac:dyDescent="0.3">
      <c r="A154" t="str">
        <f t="shared" si="2"/>
        <v>Georgia-2004</v>
      </c>
      <c r="B154" t="s">
        <v>17</v>
      </c>
      <c r="C154" s="5">
        <v>2004</v>
      </c>
      <c r="D154" s="12">
        <v>31121</v>
      </c>
    </row>
    <row r="155" spans="1:4" x14ac:dyDescent="0.3">
      <c r="A155" t="str">
        <f t="shared" si="2"/>
        <v>Hawaii-2004</v>
      </c>
      <c r="B155" t="s">
        <v>18</v>
      </c>
      <c r="C155" s="5">
        <v>2004</v>
      </c>
      <c r="D155" s="12">
        <v>34539</v>
      </c>
    </row>
    <row r="156" spans="1:4" x14ac:dyDescent="0.3">
      <c r="A156" t="str">
        <f t="shared" si="2"/>
        <v>Idaho-2004</v>
      </c>
      <c r="B156" t="s">
        <v>19</v>
      </c>
      <c r="C156" s="5">
        <v>2004</v>
      </c>
      <c r="D156" s="12">
        <v>28158</v>
      </c>
    </row>
    <row r="157" spans="1:4" x14ac:dyDescent="0.3">
      <c r="A157" t="str">
        <f t="shared" si="2"/>
        <v>Illinois-2004</v>
      </c>
      <c r="B157" t="s">
        <v>20</v>
      </c>
      <c r="C157" s="5">
        <v>2004</v>
      </c>
      <c r="D157" s="12">
        <v>36120</v>
      </c>
    </row>
    <row r="158" spans="1:4" x14ac:dyDescent="0.3">
      <c r="A158" t="str">
        <f t="shared" si="2"/>
        <v>Indiana-2004</v>
      </c>
      <c r="B158" t="s">
        <v>21</v>
      </c>
      <c r="C158" s="5">
        <v>2004</v>
      </c>
      <c r="D158" s="12">
        <v>31276</v>
      </c>
    </row>
    <row r="159" spans="1:4" x14ac:dyDescent="0.3">
      <c r="A159" t="str">
        <f t="shared" si="2"/>
        <v>Iowa-2004</v>
      </c>
      <c r="B159" t="s">
        <v>22</v>
      </c>
      <c r="C159" s="5">
        <v>2004</v>
      </c>
      <c r="D159" s="12">
        <v>32315</v>
      </c>
    </row>
    <row r="160" spans="1:4" x14ac:dyDescent="0.3">
      <c r="A160" t="str">
        <f t="shared" si="2"/>
        <v>Kansas-2004</v>
      </c>
      <c r="B160" t="s">
        <v>23</v>
      </c>
      <c r="C160" s="5">
        <v>2004</v>
      </c>
      <c r="D160" s="12">
        <v>32836</v>
      </c>
    </row>
    <row r="161" spans="1:4" x14ac:dyDescent="0.3">
      <c r="A161" t="str">
        <f t="shared" si="2"/>
        <v>Kentucky-2004</v>
      </c>
      <c r="B161" t="s">
        <v>24</v>
      </c>
      <c r="C161" s="5">
        <v>2004</v>
      </c>
      <c r="D161" s="12">
        <v>28513</v>
      </c>
    </row>
    <row r="162" spans="1:4" x14ac:dyDescent="0.3">
      <c r="A162" t="str">
        <f t="shared" si="2"/>
        <v>Louisiana-2004</v>
      </c>
      <c r="B162" t="s">
        <v>25</v>
      </c>
      <c r="C162" s="5">
        <v>2004</v>
      </c>
      <c r="D162" s="12">
        <v>24820</v>
      </c>
    </row>
    <row r="163" spans="1:4" x14ac:dyDescent="0.3">
      <c r="A163" t="str">
        <f t="shared" si="2"/>
        <v>Maine-2004</v>
      </c>
      <c r="B163" t="s">
        <v>26</v>
      </c>
      <c r="C163" s="5">
        <v>2004</v>
      </c>
      <c r="D163" s="12">
        <v>31252</v>
      </c>
    </row>
    <row r="164" spans="1:4" x14ac:dyDescent="0.3">
      <c r="A164" t="str">
        <f t="shared" si="2"/>
        <v>Maryland-2004</v>
      </c>
      <c r="B164" t="s">
        <v>27</v>
      </c>
      <c r="C164" s="5">
        <v>2004</v>
      </c>
      <c r="D164" s="12">
        <v>41760</v>
      </c>
    </row>
    <row r="165" spans="1:4" x14ac:dyDescent="0.3">
      <c r="A165" t="str">
        <f t="shared" si="2"/>
        <v>Massachusetts-2004</v>
      </c>
      <c r="B165" t="s">
        <v>28</v>
      </c>
      <c r="C165" s="5">
        <v>2004</v>
      </c>
      <c r="D165" s="12">
        <v>44289</v>
      </c>
    </row>
    <row r="166" spans="1:4" x14ac:dyDescent="0.3">
      <c r="A166" t="str">
        <f t="shared" si="2"/>
        <v>Michigan-2004</v>
      </c>
      <c r="B166" t="s">
        <v>29</v>
      </c>
      <c r="C166" s="5">
        <v>2004</v>
      </c>
      <c r="D166" s="12">
        <v>33116</v>
      </c>
    </row>
    <row r="167" spans="1:4" x14ac:dyDescent="0.3">
      <c r="A167" t="str">
        <f t="shared" si="2"/>
        <v>Minnesota-2004</v>
      </c>
      <c r="B167" t="s">
        <v>30</v>
      </c>
      <c r="C167" s="5">
        <v>2004</v>
      </c>
      <c r="D167" s="12">
        <v>37373</v>
      </c>
    </row>
    <row r="168" spans="1:4" x14ac:dyDescent="0.3">
      <c r="A168" t="str">
        <f t="shared" si="2"/>
        <v>Mississippi-2004</v>
      </c>
      <c r="B168" t="s">
        <v>31</v>
      </c>
      <c r="C168" s="5">
        <v>2004</v>
      </c>
      <c r="D168" s="12">
        <v>25318</v>
      </c>
    </row>
    <row r="169" spans="1:4" x14ac:dyDescent="0.3">
      <c r="A169" t="str">
        <f t="shared" si="2"/>
        <v>Missouri-2004</v>
      </c>
      <c r="B169" t="s">
        <v>32</v>
      </c>
      <c r="C169" s="5">
        <v>2004</v>
      </c>
      <c r="D169" s="12">
        <v>31899</v>
      </c>
    </row>
    <row r="170" spans="1:4" x14ac:dyDescent="0.3">
      <c r="A170" t="str">
        <f t="shared" si="2"/>
        <v>Montana-2004</v>
      </c>
      <c r="B170" t="s">
        <v>33</v>
      </c>
      <c r="C170" s="5">
        <v>2004</v>
      </c>
      <c r="D170" s="12">
        <v>29387</v>
      </c>
    </row>
    <row r="171" spans="1:4" x14ac:dyDescent="0.3">
      <c r="A171" t="str">
        <f t="shared" si="2"/>
        <v>Nebraska-2004</v>
      </c>
      <c r="B171" t="s">
        <v>34</v>
      </c>
      <c r="C171" s="5">
        <v>2004</v>
      </c>
      <c r="D171" s="12">
        <v>33616</v>
      </c>
    </row>
    <row r="172" spans="1:4" x14ac:dyDescent="0.3">
      <c r="A172" t="str">
        <f t="shared" si="2"/>
        <v>New Hampshire-2004</v>
      </c>
      <c r="B172" t="s">
        <v>36</v>
      </c>
      <c r="C172" s="5">
        <v>2004</v>
      </c>
      <c r="D172" s="12">
        <v>38408</v>
      </c>
    </row>
    <row r="173" spans="1:4" x14ac:dyDescent="0.3">
      <c r="A173" t="str">
        <f t="shared" si="2"/>
        <v>New Mexico-2004</v>
      </c>
      <c r="B173" t="s">
        <v>38</v>
      </c>
      <c r="C173" s="5">
        <v>2004</v>
      </c>
      <c r="D173" s="12">
        <v>27644</v>
      </c>
    </row>
    <row r="174" spans="1:4" x14ac:dyDescent="0.3">
      <c r="A174" t="str">
        <f t="shared" si="2"/>
        <v>North Carolina-2004</v>
      </c>
      <c r="B174" t="s">
        <v>40</v>
      </c>
      <c r="C174" s="5">
        <v>2004</v>
      </c>
      <c r="D174" s="12">
        <v>30553</v>
      </c>
    </row>
    <row r="175" spans="1:4" x14ac:dyDescent="0.3">
      <c r="A175" t="str">
        <f t="shared" si="2"/>
        <v>North Dakota-2004</v>
      </c>
      <c r="B175" t="s">
        <v>41</v>
      </c>
      <c r="C175" s="5">
        <v>2004</v>
      </c>
      <c r="D175" s="12">
        <v>31395</v>
      </c>
    </row>
    <row r="176" spans="1:4" x14ac:dyDescent="0.3">
      <c r="A176" t="str">
        <f t="shared" si="2"/>
        <v>Ohio-2004</v>
      </c>
      <c r="B176" t="s">
        <v>42</v>
      </c>
      <c r="C176" s="5">
        <v>2004</v>
      </c>
      <c r="D176" s="12">
        <v>32478</v>
      </c>
    </row>
    <row r="177" spans="1:4" x14ac:dyDescent="0.3">
      <c r="A177" t="str">
        <f t="shared" si="2"/>
        <v>Oklahoma-2004</v>
      </c>
      <c r="B177" t="s">
        <v>43</v>
      </c>
      <c r="C177" s="5">
        <v>2004</v>
      </c>
      <c r="D177" s="12">
        <v>29330</v>
      </c>
    </row>
    <row r="178" spans="1:4" x14ac:dyDescent="0.3">
      <c r="A178" t="str">
        <f t="shared" si="2"/>
        <v>Oregon-2004</v>
      </c>
      <c r="B178" t="s">
        <v>44</v>
      </c>
      <c r="C178" s="5">
        <v>2004</v>
      </c>
      <c r="D178" s="12">
        <v>32103</v>
      </c>
    </row>
    <row r="179" spans="1:4" x14ac:dyDescent="0.3">
      <c r="A179" t="str">
        <f t="shared" si="2"/>
        <v>Pennsylvania-2004</v>
      </c>
      <c r="B179" t="s">
        <v>45</v>
      </c>
      <c r="C179" s="5">
        <v>2004</v>
      </c>
      <c r="D179" s="12">
        <v>34897</v>
      </c>
    </row>
    <row r="180" spans="1:4" x14ac:dyDescent="0.3">
      <c r="A180" t="str">
        <f t="shared" si="2"/>
        <v>Rhode Island-2004</v>
      </c>
      <c r="B180" t="s">
        <v>46</v>
      </c>
      <c r="C180" s="5">
        <v>2004</v>
      </c>
      <c r="D180" s="12">
        <v>36153</v>
      </c>
    </row>
    <row r="181" spans="1:4" x14ac:dyDescent="0.3">
      <c r="A181" t="str">
        <f t="shared" si="2"/>
        <v>South Carolina-2004</v>
      </c>
      <c r="B181" t="s">
        <v>47</v>
      </c>
      <c r="C181" s="5">
        <v>2004</v>
      </c>
      <c r="D181" s="12">
        <v>28352</v>
      </c>
    </row>
    <row r="182" spans="1:4" x14ac:dyDescent="0.3">
      <c r="A182" t="str">
        <f t="shared" si="2"/>
        <v>South Dakota-2004</v>
      </c>
      <c r="B182" t="s">
        <v>48</v>
      </c>
      <c r="C182" s="5">
        <v>2004</v>
      </c>
      <c r="D182" s="12">
        <v>31614</v>
      </c>
    </row>
    <row r="183" spans="1:4" x14ac:dyDescent="0.3">
      <c r="A183" t="str">
        <f t="shared" si="2"/>
        <v>Tennessee-2004</v>
      </c>
      <c r="B183" t="s">
        <v>49</v>
      </c>
      <c r="C183" s="5">
        <v>2004</v>
      </c>
      <c r="D183" s="12">
        <v>31107</v>
      </c>
    </row>
    <row r="184" spans="1:4" x14ac:dyDescent="0.3">
      <c r="A184" t="str">
        <f t="shared" si="2"/>
        <v>Texas-2004</v>
      </c>
      <c r="B184" t="s">
        <v>50</v>
      </c>
      <c r="C184" s="5">
        <v>2004</v>
      </c>
      <c r="D184" s="12">
        <v>32462</v>
      </c>
    </row>
    <row r="185" spans="1:4" x14ac:dyDescent="0.3">
      <c r="A185" t="str">
        <f t="shared" si="2"/>
        <v>Vermont-2004</v>
      </c>
      <c r="B185" t="s">
        <v>52</v>
      </c>
      <c r="C185" s="5">
        <v>2004</v>
      </c>
      <c r="D185" s="12">
        <v>33327</v>
      </c>
    </row>
    <row r="186" spans="1:4" x14ac:dyDescent="0.3">
      <c r="A186" t="str">
        <f t="shared" si="2"/>
        <v>Virginia-2004</v>
      </c>
      <c r="B186" t="s">
        <v>53</v>
      </c>
      <c r="C186" s="5">
        <v>2004</v>
      </c>
      <c r="D186" s="12">
        <v>38390</v>
      </c>
    </row>
    <row r="187" spans="1:4" x14ac:dyDescent="0.3">
      <c r="A187" t="str">
        <f t="shared" si="2"/>
        <v>Washington-2004</v>
      </c>
      <c r="B187" t="s">
        <v>54</v>
      </c>
      <c r="C187" s="5">
        <v>2004</v>
      </c>
      <c r="D187" s="12">
        <v>35409</v>
      </c>
    </row>
    <row r="188" spans="1:4" x14ac:dyDescent="0.3">
      <c r="A188" t="str">
        <f t="shared" si="2"/>
        <v>West Virginia-2004</v>
      </c>
      <c r="B188" t="s">
        <v>55</v>
      </c>
      <c r="C188" s="5">
        <v>2004</v>
      </c>
      <c r="D188" s="12">
        <v>27215</v>
      </c>
    </row>
    <row r="189" spans="1:4" x14ac:dyDescent="0.3">
      <c r="A189" t="str">
        <f t="shared" si="2"/>
        <v>Wisconsin-2004</v>
      </c>
      <c r="B189" t="s">
        <v>56</v>
      </c>
      <c r="C189" s="5">
        <v>2004</v>
      </c>
      <c r="D189" s="12">
        <v>33565</v>
      </c>
    </row>
    <row r="190" spans="1:4" x14ac:dyDescent="0.3">
      <c r="A190" t="str">
        <f t="shared" si="2"/>
        <v>Wyoming-2004</v>
      </c>
      <c r="B190" t="s">
        <v>57</v>
      </c>
      <c r="C190" s="5">
        <v>2004</v>
      </c>
      <c r="D190" s="12">
        <v>36778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7C6CC-E09A-4E29-B4BC-5EB433BC9C38}">
  <dimension ref="A1:B52"/>
  <sheetViews>
    <sheetView workbookViewId="0">
      <selection sqref="A1:B52"/>
    </sheetView>
  </sheetViews>
  <sheetFormatPr defaultRowHeight="14.4" x14ac:dyDescent="0.3"/>
  <sheetData>
    <row r="1" spans="1:2" ht="39.6" x14ac:dyDescent="0.3">
      <c r="A1" s="1" t="s">
        <v>1</v>
      </c>
      <c r="B1" s="3" t="s">
        <v>5</v>
      </c>
    </row>
    <row r="2" spans="1:2" x14ac:dyDescent="0.3">
      <c r="A2" s="5" t="s">
        <v>7</v>
      </c>
      <c r="B2" s="10" t="s">
        <v>58</v>
      </c>
    </row>
    <row r="3" spans="1:2" x14ac:dyDescent="0.3">
      <c r="A3" s="5" t="s">
        <v>8</v>
      </c>
      <c r="B3" s="10" t="s">
        <v>59</v>
      </c>
    </row>
    <row r="4" spans="1:2" x14ac:dyDescent="0.3">
      <c r="A4" s="5" t="s">
        <v>9</v>
      </c>
      <c r="B4" s="10" t="s">
        <v>60</v>
      </c>
    </row>
    <row r="5" spans="1:2" x14ac:dyDescent="0.3">
      <c r="A5" s="5" t="s">
        <v>10</v>
      </c>
      <c r="B5" s="10" t="s">
        <v>61</v>
      </c>
    </row>
    <row r="6" spans="1:2" x14ac:dyDescent="0.3">
      <c r="A6" s="5" t="s">
        <v>11</v>
      </c>
      <c r="B6" s="10" t="s">
        <v>62</v>
      </c>
    </row>
    <row r="7" spans="1:2" x14ac:dyDescent="0.3">
      <c r="A7" s="5" t="s">
        <v>12</v>
      </c>
      <c r="B7" s="10" t="s">
        <v>63</v>
      </c>
    </row>
    <row r="8" spans="1:2" x14ac:dyDescent="0.3">
      <c r="A8" s="5" t="s">
        <v>13</v>
      </c>
      <c r="B8" s="10" t="s">
        <v>64</v>
      </c>
    </row>
    <row r="9" spans="1:2" x14ac:dyDescent="0.3">
      <c r="A9" s="5" t="s">
        <v>14</v>
      </c>
      <c r="B9" s="10" t="s">
        <v>65</v>
      </c>
    </row>
    <row r="10" spans="1:2" x14ac:dyDescent="0.3">
      <c r="A10" s="5" t="s">
        <v>15</v>
      </c>
      <c r="B10" s="10" t="s">
        <v>66</v>
      </c>
    </row>
    <row r="11" spans="1:2" x14ac:dyDescent="0.3">
      <c r="A11" s="5" t="s">
        <v>16</v>
      </c>
      <c r="B11" s="10" t="s">
        <v>67</v>
      </c>
    </row>
    <row r="12" spans="1:2" x14ac:dyDescent="0.3">
      <c r="A12" s="5" t="s">
        <v>17</v>
      </c>
      <c r="B12" s="10" t="s">
        <v>68</v>
      </c>
    </row>
    <row r="13" spans="1:2" x14ac:dyDescent="0.3">
      <c r="A13" s="5" t="s">
        <v>18</v>
      </c>
      <c r="B13" s="10" t="s">
        <v>69</v>
      </c>
    </row>
    <row r="14" spans="1:2" x14ac:dyDescent="0.3">
      <c r="A14" s="5" t="s">
        <v>19</v>
      </c>
      <c r="B14" s="10" t="s">
        <v>70</v>
      </c>
    </row>
    <row r="15" spans="1:2" x14ac:dyDescent="0.3">
      <c r="A15" s="5" t="s">
        <v>20</v>
      </c>
      <c r="B15" s="10" t="s">
        <v>71</v>
      </c>
    </row>
    <row r="16" spans="1:2" x14ac:dyDescent="0.3">
      <c r="A16" s="5" t="s">
        <v>21</v>
      </c>
      <c r="B16" s="10" t="s">
        <v>72</v>
      </c>
    </row>
    <row r="17" spans="1:2" x14ac:dyDescent="0.3">
      <c r="A17" s="5" t="s">
        <v>22</v>
      </c>
      <c r="B17" s="10" t="s">
        <v>73</v>
      </c>
    </row>
    <row r="18" spans="1:2" x14ac:dyDescent="0.3">
      <c r="A18" s="5" t="s">
        <v>23</v>
      </c>
      <c r="B18" s="10" t="s">
        <v>74</v>
      </c>
    </row>
    <row r="19" spans="1:2" x14ac:dyDescent="0.3">
      <c r="A19" s="5" t="s">
        <v>24</v>
      </c>
      <c r="B19" s="10" t="s">
        <v>75</v>
      </c>
    </row>
    <row r="20" spans="1:2" x14ac:dyDescent="0.3">
      <c r="A20" s="5" t="s">
        <v>25</v>
      </c>
      <c r="B20" s="10" t="s">
        <v>76</v>
      </c>
    </row>
    <row r="21" spans="1:2" x14ac:dyDescent="0.3">
      <c r="A21" s="5" t="s">
        <v>26</v>
      </c>
      <c r="B21" s="10" t="s">
        <v>77</v>
      </c>
    </row>
    <row r="22" spans="1:2" x14ac:dyDescent="0.3">
      <c r="A22" s="5" t="s">
        <v>27</v>
      </c>
      <c r="B22" s="10" t="s">
        <v>78</v>
      </c>
    </row>
    <row r="23" spans="1:2" x14ac:dyDescent="0.3">
      <c r="A23" s="5" t="s">
        <v>28</v>
      </c>
      <c r="B23" s="10" t="s">
        <v>79</v>
      </c>
    </row>
    <row r="24" spans="1:2" x14ac:dyDescent="0.3">
      <c r="A24" s="5" t="s">
        <v>29</v>
      </c>
      <c r="B24" s="10" t="s">
        <v>80</v>
      </c>
    </row>
    <row r="25" spans="1:2" x14ac:dyDescent="0.3">
      <c r="A25" s="5" t="s">
        <v>30</v>
      </c>
      <c r="B25" s="10" t="s">
        <v>81</v>
      </c>
    </row>
    <row r="26" spans="1:2" x14ac:dyDescent="0.3">
      <c r="A26" s="5" t="s">
        <v>31</v>
      </c>
      <c r="B26" s="10" t="s">
        <v>82</v>
      </c>
    </row>
    <row r="27" spans="1:2" x14ac:dyDescent="0.3">
      <c r="A27" s="5" t="s">
        <v>32</v>
      </c>
      <c r="B27" s="10" t="s">
        <v>83</v>
      </c>
    </row>
    <row r="28" spans="1:2" x14ac:dyDescent="0.3">
      <c r="A28" s="5" t="s">
        <v>33</v>
      </c>
      <c r="B28" s="10" t="s">
        <v>84</v>
      </c>
    </row>
    <row r="29" spans="1:2" x14ac:dyDescent="0.3">
      <c r="A29" s="5" t="s">
        <v>34</v>
      </c>
      <c r="B29" s="10" t="s">
        <v>85</v>
      </c>
    </row>
    <row r="30" spans="1:2" x14ac:dyDescent="0.3">
      <c r="A30" s="5" t="s">
        <v>35</v>
      </c>
      <c r="B30" s="10" t="s">
        <v>86</v>
      </c>
    </row>
    <row r="31" spans="1:2" x14ac:dyDescent="0.3">
      <c r="A31" s="5" t="s">
        <v>36</v>
      </c>
      <c r="B31" s="10" t="s">
        <v>87</v>
      </c>
    </row>
    <row r="32" spans="1:2" x14ac:dyDescent="0.3">
      <c r="A32" s="5" t="s">
        <v>37</v>
      </c>
      <c r="B32" s="10" t="s">
        <v>88</v>
      </c>
    </row>
    <row r="33" spans="1:2" x14ac:dyDescent="0.3">
      <c r="A33" s="5" t="s">
        <v>38</v>
      </c>
      <c r="B33" s="10" t="s">
        <v>89</v>
      </c>
    </row>
    <row r="34" spans="1:2" x14ac:dyDescent="0.3">
      <c r="A34" s="5" t="s">
        <v>39</v>
      </c>
      <c r="B34" s="10" t="s">
        <v>90</v>
      </c>
    </row>
    <row r="35" spans="1:2" x14ac:dyDescent="0.3">
      <c r="A35" s="5" t="s">
        <v>40</v>
      </c>
      <c r="B35" s="10" t="s">
        <v>91</v>
      </c>
    </row>
    <row r="36" spans="1:2" x14ac:dyDescent="0.3">
      <c r="A36" s="5" t="s">
        <v>41</v>
      </c>
      <c r="B36" s="10" t="s">
        <v>92</v>
      </c>
    </row>
    <row r="37" spans="1:2" x14ac:dyDescent="0.3">
      <c r="A37" s="5" t="s">
        <v>42</v>
      </c>
      <c r="B37" s="10" t="s">
        <v>93</v>
      </c>
    </row>
    <row r="38" spans="1:2" x14ac:dyDescent="0.3">
      <c r="A38" s="5" t="s">
        <v>43</v>
      </c>
      <c r="B38" s="10" t="s">
        <v>94</v>
      </c>
    </row>
    <row r="39" spans="1:2" x14ac:dyDescent="0.3">
      <c r="A39" s="5" t="s">
        <v>44</v>
      </c>
      <c r="B39" s="10" t="s">
        <v>95</v>
      </c>
    </row>
    <row r="40" spans="1:2" x14ac:dyDescent="0.3">
      <c r="A40" s="5" t="s">
        <v>45</v>
      </c>
      <c r="B40" s="10" t="s">
        <v>96</v>
      </c>
    </row>
    <row r="41" spans="1:2" x14ac:dyDescent="0.3">
      <c r="A41" s="5" t="s">
        <v>46</v>
      </c>
      <c r="B41" s="10" t="s">
        <v>97</v>
      </c>
    </row>
    <row r="42" spans="1:2" x14ac:dyDescent="0.3">
      <c r="A42" s="5" t="s">
        <v>47</v>
      </c>
      <c r="B42" s="10" t="s">
        <v>98</v>
      </c>
    </row>
    <row r="43" spans="1:2" x14ac:dyDescent="0.3">
      <c r="A43" s="5" t="s">
        <v>48</v>
      </c>
      <c r="B43" s="10" t="s">
        <v>99</v>
      </c>
    </row>
    <row r="44" spans="1:2" x14ac:dyDescent="0.3">
      <c r="A44" s="5" t="s">
        <v>49</v>
      </c>
      <c r="B44" s="10" t="s">
        <v>100</v>
      </c>
    </row>
    <row r="45" spans="1:2" x14ac:dyDescent="0.3">
      <c r="A45" s="5" t="s">
        <v>50</v>
      </c>
      <c r="B45" s="10" t="s">
        <v>101</v>
      </c>
    </row>
    <row r="46" spans="1:2" x14ac:dyDescent="0.3">
      <c r="A46" s="5" t="s">
        <v>51</v>
      </c>
      <c r="B46" s="10" t="s">
        <v>102</v>
      </c>
    </row>
    <row r="47" spans="1:2" x14ac:dyDescent="0.3">
      <c r="A47" s="5" t="s">
        <v>52</v>
      </c>
      <c r="B47" s="10" t="s">
        <v>103</v>
      </c>
    </row>
    <row r="48" spans="1:2" x14ac:dyDescent="0.3">
      <c r="A48" s="5" t="s">
        <v>53</v>
      </c>
      <c r="B48" s="10" t="s">
        <v>104</v>
      </c>
    </row>
    <row r="49" spans="1:2" x14ac:dyDescent="0.3">
      <c r="A49" s="5" t="s">
        <v>54</v>
      </c>
      <c r="B49" s="10" t="s">
        <v>105</v>
      </c>
    </row>
    <row r="50" spans="1:2" x14ac:dyDescent="0.3">
      <c r="A50" s="5" t="s">
        <v>55</v>
      </c>
      <c r="B50" s="10" t="s">
        <v>106</v>
      </c>
    </row>
    <row r="51" spans="1:2" x14ac:dyDescent="0.3">
      <c r="A51" s="5" t="s">
        <v>56</v>
      </c>
      <c r="B51" s="10" t="s">
        <v>107</v>
      </c>
    </row>
    <row r="52" spans="1:2" x14ac:dyDescent="0.3">
      <c r="A52" s="5" t="s">
        <v>57</v>
      </c>
      <c r="B52" s="10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 Functions</vt:lpstr>
      <vt:lpstr>State Income</vt:lpstr>
      <vt:lpstr>State Abbreviations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T B</dc:creator>
  <cp:lastModifiedBy>GURU T B</cp:lastModifiedBy>
  <dcterms:created xsi:type="dcterms:W3CDTF">2025-06-07T14:05:03Z</dcterms:created>
  <dcterms:modified xsi:type="dcterms:W3CDTF">2025-06-07T14:07:30Z</dcterms:modified>
</cp:coreProperties>
</file>