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736" windowHeight="11760" activeTab="5"/>
  </bookViews>
  <sheets>
    <sheet name="PM" sheetId="1" r:id="rId1"/>
    <sheet name="Sheet1" sheetId="3" state="hidden" r:id="rId2"/>
    <sheet name="Sheet2" sheetId="4" state="hidden" r:id="rId3"/>
    <sheet name="Sheet3" sheetId="5" state="hidden" r:id="rId4"/>
    <sheet name="Sheet5" sheetId="7" state="hidden" r:id="rId5"/>
    <sheet name="DB" sheetId="2" r:id="rId6"/>
  </sheets>
  <definedNames>
    <definedName name="Slicer_Emp_Name">#N/A</definedName>
    <definedName name="Slicer_Hiring_Assigned">#N/A</definedName>
    <definedName name="Slicer_Hiring_Completed_within_time">#N/A</definedName>
  </definedNames>
  <calcPr calcId="162913"/>
  <pivotCaches>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 i="2"/>
</calcChain>
</file>

<file path=xl/sharedStrings.xml><?xml version="1.0" encoding="utf-8"?>
<sst xmlns="http://schemas.openxmlformats.org/spreadsheetml/2006/main" count="67" uniqueCount="56">
  <si>
    <t>Project Name</t>
  </si>
  <si>
    <t>KPI in %</t>
  </si>
  <si>
    <t>A</t>
  </si>
  <si>
    <t>B</t>
  </si>
  <si>
    <t>C</t>
  </si>
  <si>
    <t>D</t>
  </si>
  <si>
    <t>E</t>
  </si>
  <si>
    <t>F</t>
  </si>
  <si>
    <t>G</t>
  </si>
  <si>
    <t>H</t>
  </si>
  <si>
    <t>I</t>
  </si>
  <si>
    <t>J</t>
  </si>
  <si>
    <t>K</t>
  </si>
  <si>
    <t>L</t>
  </si>
  <si>
    <t>M</t>
  </si>
  <si>
    <t>N</t>
  </si>
  <si>
    <t>O</t>
  </si>
  <si>
    <t>P</t>
  </si>
  <si>
    <t>Q</t>
  </si>
  <si>
    <t>R</t>
  </si>
  <si>
    <t>Time</t>
  </si>
  <si>
    <t>Cost</t>
  </si>
  <si>
    <t>Quality</t>
  </si>
  <si>
    <t>Resources</t>
  </si>
  <si>
    <t>Efficiency</t>
  </si>
  <si>
    <t>Emp Name</t>
  </si>
  <si>
    <t>Aman</t>
  </si>
  <si>
    <t>Bobby</t>
  </si>
  <si>
    <t>Charly</t>
  </si>
  <si>
    <t>David</t>
  </si>
  <si>
    <t>Eslam</t>
  </si>
  <si>
    <t>Farooq</t>
  </si>
  <si>
    <t>Girish</t>
  </si>
  <si>
    <t>Harleen</t>
  </si>
  <si>
    <t>Ira</t>
  </si>
  <si>
    <t>Johny</t>
  </si>
  <si>
    <t>Completion efficiency</t>
  </si>
  <si>
    <t>Q. Create a simple dashboard to quickly visualise the projects which are in (a) danger zone (b) Ok Zone &amp; (c) Go ahead Zone. The criteria for danger zone is (a) if the project is having all five parameter less than 60. The project is in Ok zone if the prameters are greater than 60 and less than 75. The project is in excellent zone if all the parameters are greater than or equal to 75.</t>
  </si>
  <si>
    <t xml:space="preserve">Hiring Assigned </t>
  </si>
  <si>
    <t>Q1. Create a dashboard showing the employee wise number of hirings assigned? Q2. Create a dashboard showing the employee wise number of hirings completed? Q3 Is seniority in the organization impacting the number of hirings completed? Q4. Can we see how many hirings were assigned and completed by Johny, Ira and Harleen in single frame?</t>
  </si>
  <si>
    <t>Raj</t>
  </si>
  <si>
    <t>Brij</t>
  </si>
  <si>
    <t>Kunal</t>
  </si>
  <si>
    <t>Meera</t>
  </si>
  <si>
    <t>Neetu</t>
  </si>
  <si>
    <t>Neera</t>
  </si>
  <si>
    <t>Silky</t>
  </si>
  <si>
    <t>Ajay</t>
  </si>
  <si>
    <t>Cinni</t>
  </si>
  <si>
    <t>Ankit</t>
  </si>
  <si>
    <t>Time in Organization (Years)</t>
  </si>
  <si>
    <t>Hiring Completed within time</t>
  </si>
  <si>
    <t>Row Labels</t>
  </si>
  <si>
    <t>Grand Total</t>
  </si>
  <si>
    <t xml:space="preserve">Sum of Hiring Assigned </t>
  </si>
  <si>
    <t>Sum of Hiring Completed within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</si>
</sst>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Times New Roman"/>
      <family val="1"/>
    </font>
    <font>
      <b/>
      <sz val="11"/>
      <color theme="1"/>
      <name val="Times New Roman"/>
      <family val="1"/>
    </font>
    <font>
      <b/>
      <sz val="11"/>
      <color theme="1"/>
      <name val="Calibri"/>
      <family val="2"/>
      <scheme val="minor"/>
    </font>
    <font>
      <sz val="8"/>
      <name val="Calibri"/>
      <family val="2"/>
      <scheme val="minor"/>
    </font>
    <font>
      <sz val="16"/>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xf numFmtId="0" fontId="2" fillId="0" borderId="1" xfId="0" applyFont="1" applyBorder="1"/>
    <xf numFmtId="0" fontId="0" fillId="0" borderId="1" xfId="0" applyBorder="1"/>
    <xf numFmtId="0" fontId="3" fillId="0" borderId="1" xfId="0" applyFont="1" applyBorder="1"/>
    <xf numFmtId="0" fontId="3" fillId="0" borderId="1" xfId="0" applyFont="1" applyFill="1" applyBorder="1"/>
    <xf numFmtId="2"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2" fillId="0" borderId="1" xfId="0" applyFont="1" applyBorder="1" applyAlignment="1">
      <alignment horizontal="center"/>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[HRA_KPI_RSY (2).xlsx]Sheet1!PivotTable1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Sum of Hiring Assigned </c:v>
                </c:pt>
              </c:strCache>
            </c:strRef>
          </c:tx>
          <c:spPr>
            <a:solidFill>
              <a:schemeClr val="accent1"/>
            </a:solidFill>
            <a:ln>
              <a:noFill/>
            </a:ln>
            <a:effectLst/>
          </c:spPr>
          <c:invertIfNegative val="0"/>
          <c:cat>
            <c:strRef>
              <c:f>Sheet1!$A$4:$A$7</c:f>
              <c:strCache>
                <c:ptCount val="3"/>
                <c:pt idx="0">
                  <c:v>Harleen</c:v>
                </c:pt>
                <c:pt idx="1">
                  <c:v>Ira</c:v>
                </c:pt>
                <c:pt idx="2">
                  <c:v>Johny</c:v>
                </c:pt>
              </c:strCache>
            </c:strRef>
          </c:cat>
          <c:val>
            <c:numRef>
              <c:f>Sheet1!$B$4:$B$7</c:f>
              <c:numCache>
                <c:formatCode>General</c:formatCode>
                <c:ptCount val="3"/>
                <c:pt idx="0">
                  <c:v>54</c:v>
                </c:pt>
                <c:pt idx="1">
                  <c:v>64</c:v>
                </c:pt>
                <c:pt idx="2">
                  <c:v>53</c:v>
                </c:pt>
              </c:numCache>
            </c:numRef>
          </c:val>
          <c:extLst>
            <c:ext xmlns:c16="http://schemas.microsoft.com/office/drawing/2014/chart" uri="{C3380CC4-5D6E-409C-BE32-E72D297353CC}">
              <c16:uniqueId val="{00000000-599A-4C60-B8AD-0E45AEA8CAC7}"/>
            </c:ext>
          </c:extLst>
        </c:ser>
        <c:ser>
          <c:idx val="1"/>
          <c:order val="1"/>
          <c:tx>
            <c:strRef>
              <c:f>Sheet1!$C$3</c:f>
              <c:strCache>
                <c:ptCount val="1"/>
                <c:pt idx="0">
                  <c:v>Sum of Hiring Completed within time</c:v>
                </c:pt>
              </c:strCache>
            </c:strRef>
          </c:tx>
          <c:spPr>
            <a:solidFill>
              <a:schemeClr val="accent2"/>
            </a:solidFill>
            <a:ln>
              <a:noFill/>
            </a:ln>
            <a:effectLst/>
          </c:spPr>
          <c:invertIfNegative val="0"/>
          <c:cat>
            <c:strRef>
              <c:f>Sheet1!$A$4:$A$7</c:f>
              <c:strCache>
                <c:ptCount val="3"/>
                <c:pt idx="0">
                  <c:v>Harleen</c:v>
                </c:pt>
                <c:pt idx="1">
                  <c:v>Ira</c:v>
                </c:pt>
                <c:pt idx="2">
                  <c:v>Johny</c:v>
                </c:pt>
              </c:strCache>
            </c:strRef>
          </c:cat>
          <c:val>
            <c:numRef>
              <c:f>Sheet1!$C$4:$C$7</c:f>
              <c:numCache>
                <c:formatCode>General</c:formatCode>
                <c:ptCount val="3"/>
                <c:pt idx="0">
                  <c:v>35</c:v>
                </c:pt>
                <c:pt idx="1">
                  <c:v>52</c:v>
                </c:pt>
                <c:pt idx="2">
                  <c:v>38</c:v>
                </c:pt>
              </c:numCache>
            </c:numRef>
          </c:val>
          <c:extLst>
            <c:ext xmlns:c16="http://schemas.microsoft.com/office/drawing/2014/chart" uri="{C3380CC4-5D6E-409C-BE32-E72D297353CC}">
              <c16:uniqueId val="{00000001-599A-4C60-B8AD-0E45AEA8CAC7}"/>
            </c:ext>
          </c:extLst>
        </c:ser>
        <c:dLbls>
          <c:showLegendKey val="0"/>
          <c:showVal val="0"/>
          <c:showCatName val="0"/>
          <c:showSerName val="0"/>
          <c:showPercent val="0"/>
          <c:showBubbleSize val="0"/>
        </c:dLbls>
        <c:gapWidth val="219"/>
        <c:overlap val="-27"/>
        <c:axId val="1584226959"/>
        <c:axId val="1580630623"/>
      </c:barChart>
      <c:catAx>
        <c:axId val="158422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30623"/>
        <c:crosses val="autoZero"/>
        <c:auto val="1"/>
        <c:lblAlgn val="ctr"/>
        <c:lblOffset val="100"/>
        <c:noMultiLvlLbl val="0"/>
      </c:catAx>
      <c:valAx>
        <c:axId val="158063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26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[HRA_KPI_RSY (2).xlsx]Sheet2!PivotTable2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Ankit</c:v>
                </c:pt>
              </c:strCache>
            </c:strRef>
          </c:cat>
          <c:val>
            <c:numRef>
              <c:f>Sheet2!$B$4:$B$5</c:f>
              <c:numCache>
                <c:formatCode>General</c:formatCode>
                <c:ptCount val="1"/>
                <c:pt idx="0">
                  <c:v>46</c:v>
                </c:pt>
              </c:numCache>
            </c:numRef>
          </c:val>
          <c:extLst>
            <c:ext xmlns:c16="http://schemas.microsoft.com/office/drawing/2014/chart" uri="{C3380CC4-5D6E-409C-BE32-E72D297353CC}">
              <c16:uniqueId val="{00000000-57FB-4D5B-A9DC-53B52EF5B98D}"/>
            </c:ext>
          </c:extLst>
        </c:ser>
        <c:dLbls>
          <c:showLegendKey val="0"/>
          <c:showVal val="0"/>
          <c:showCatName val="0"/>
          <c:showSerName val="0"/>
          <c:showPercent val="0"/>
          <c:showBubbleSize val="0"/>
        </c:dLbls>
        <c:gapWidth val="219"/>
        <c:overlap val="-27"/>
        <c:axId val="1709245904"/>
        <c:axId val="1709262128"/>
      </c:barChart>
      <c:catAx>
        <c:axId val="170924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62128"/>
        <c:crosses val="autoZero"/>
        <c:auto val="1"/>
        <c:lblAlgn val="ctr"/>
        <c:lblOffset val="100"/>
        <c:noMultiLvlLbl val="0"/>
      </c:catAx>
      <c:valAx>
        <c:axId val="170926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45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[HRA_KPI_RSY (2).xlsx]Sheet2!PivotTable2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Ankit</c:v>
                </c:pt>
              </c:strCache>
            </c:strRef>
          </c:cat>
          <c:val>
            <c:numRef>
              <c:f>Sheet2!$B$4:$B$5</c:f>
              <c:numCache>
                <c:formatCode>General</c:formatCode>
                <c:ptCount val="1"/>
                <c:pt idx="0">
                  <c:v>46</c:v>
                </c:pt>
              </c:numCache>
            </c:numRef>
          </c:val>
          <c:extLst>
            <c:ext xmlns:c16="http://schemas.microsoft.com/office/drawing/2014/chart" uri="{C3380CC4-5D6E-409C-BE32-E72D297353CC}">
              <c16:uniqueId val="{00000000-26CB-42C9-BDB7-9B5EC6EFD8A8}"/>
            </c:ext>
          </c:extLst>
        </c:ser>
        <c:dLbls>
          <c:showLegendKey val="0"/>
          <c:showVal val="0"/>
          <c:showCatName val="0"/>
          <c:showSerName val="0"/>
          <c:showPercent val="0"/>
          <c:showBubbleSize val="0"/>
        </c:dLbls>
        <c:gapWidth val="219"/>
        <c:overlap val="-27"/>
        <c:axId val="1709245904"/>
        <c:axId val="1709262128"/>
      </c:barChart>
      <c:catAx>
        <c:axId val="170924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62128"/>
        <c:crosses val="autoZero"/>
        <c:auto val="1"/>
        <c:lblAlgn val="ctr"/>
        <c:lblOffset val="100"/>
        <c:noMultiLvlLbl val="0"/>
      </c:catAx>
      <c:valAx>
        <c:axId val="170926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45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[HRA_KPI_RSY (2).xlsx]Sheet5!PivotTable3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Sheet5!$A$4:$A$5</c:f>
              <c:strCache>
                <c:ptCount val="1"/>
                <c:pt idx="0">
                  <c:v>Ankit</c:v>
                </c:pt>
              </c:strCache>
            </c:strRef>
          </c:cat>
          <c:val>
            <c:numRef>
              <c:f>Sheet5!$B$4:$B$5</c:f>
              <c:numCache>
                <c:formatCode>General</c:formatCode>
                <c:ptCount val="1"/>
                <c:pt idx="0">
                  <c:v>20</c:v>
                </c:pt>
              </c:numCache>
            </c:numRef>
          </c:val>
          <c:extLst>
            <c:ext xmlns:c16="http://schemas.microsoft.com/office/drawing/2014/chart" uri="{C3380CC4-5D6E-409C-BE32-E72D297353CC}">
              <c16:uniqueId val="{00000000-537F-4596-8366-BCB22C6B1EDA}"/>
            </c:ext>
          </c:extLst>
        </c:ser>
        <c:dLbls>
          <c:showLegendKey val="0"/>
          <c:showVal val="0"/>
          <c:showCatName val="0"/>
          <c:showSerName val="0"/>
          <c:showPercent val="0"/>
          <c:showBubbleSize val="0"/>
        </c:dLbls>
        <c:gapWidth val="219"/>
        <c:overlap val="-27"/>
        <c:axId val="1705593424"/>
        <c:axId val="1705592176"/>
      </c:barChart>
      <c:catAx>
        <c:axId val="170559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92176"/>
        <c:crosses val="autoZero"/>
        <c:auto val="1"/>
        <c:lblAlgn val="ctr"/>
        <c:lblOffset val="100"/>
        <c:noMultiLvlLbl val="0"/>
      </c:catAx>
      <c:valAx>
        <c:axId val="17055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9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[HRA_KPI_RSY (2).xlsx]Sheet5!PivotTable3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Sheet5!$A$4:$A$5</c:f>
              <c:strCache>
                <c:ptCount val="1"/>
                <c:pt idx="0">
                  <c:v>Ankit</c:v>
                </c:pt>
              </c:strCache>
            </c:strRef>
          </c:cat>
          <c:val>
            <c:numRef>
              <c:f>Sheet5!$B$4:$B$5</c:f>
              <c:numCache>
                <c:formatCode>General</c:formatCode>
                <c:ptCount val="1"/>
                <c:pt idx="0">
                  <c:v>20</c:v>
                </c:pt>
              </c:numCache>
            </c:numRef>
          </c:val>
          <c:extLst>
            <c:ext xmlns:c16="http://schemas.microsoft.com/office/drawing/2014/chart" uri="{C3380CC4-5D6E-409C-BE32-E72D297353CC}">
              <c16:uniqueId val="{00000000-8067-4E6F-B0F2-286AA50671F0}"/>
            </c:ext>
          </c:extLst>
        </c:ser>
        <c:dLbls>
          <c:showLegendKey val="0"/>
          <c:showVal val="0"/>
          <c:showCatName val="0"/>
          <c:showSerName val="0"/>
          <c:showPercent val="0"/>
          <c:showBubbleSize val="0"/>
        </c:dLbls>
        <c:gapWidth val="219"/>
        <c:overlap val="-27"/>
        <c:axId val="1705593424"/>
        <c:axId val="1705592176"/>
      </c:barChart>
      <c:catAx>
        <c:axId val="170559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92176"/>
        <c:crosses val="autoZero"/>
        <c:auto val="1"/>
        <c:lblAlgn val="ctr"/>
        <c:lblOffset val="100"/>
        <c:noMultiLvlLbl val="0"/>
      </c:catAx>
      <c:valAx>
        <c:axId val="17055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9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403860</xdr:colOff>
      <xdr:row>7</xdr:row>
      <xdr:rowOff>118110</xdr:rowOff>
    </xdr:from>
    <xdr:to>
      <xdr:col>12</xdr:col>
      <xdr:colOff>99060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403860</xdr:colOff>
      <xdr:row>7</xdr:row>
      <xdr:rowOff>118110</xdr:rowOff>
    </xdr:from>
    <xdr:to>
      <xdr:col>12</xdr:col>
      <xdr:colOff>99060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304800</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17</xdr:col>
      <xdr:colOff>304800</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167640</xdr:colOff>
      <xdr:row>19</xdr:row>
      <xdr:rowOff>160020</xdr:rowOff>
    </xdr:from>
    <xdr:to>
      <xdr:col>5</xdr:col>
      <xdr:colOff>167640</xdr:colOff>
      <xdr:row>33</xdr:row>
      <xdr:rowOff>66675</xdr:rowOff>
    </xdr:to>
    <mc:AlternateContent xmlns:mc="http://schemas.openxmlformats.org/markup-compatibility/2006" xmlns:a14="http://schemas.microsoft.com/office/drawing/2010/main">
      <mc:Choice Requires="a14">
        <xdr:graphicFrame macro="">
          <xdr:nvGraphicFramePr>
            <xdr:cNvPr id="4" name="Emp Name"/>
            <xdr:cNvGraphicFramePr/>
          </xdr:nvGraphicFramePr>
          <xdr:xfrm>
            <a:off x="0" y="0"/>
            <a:ext cx="0" cy="0"/>
          </xdr:xfrm>
          <a:graphic>
            <a:graphicData uri="http://schemas.microsoft.com/office/drawing/2010/slicer">
              <sle:slicer xmlns:sle="http://schemas.microsoft.com/office/drawing/2010/slicer" name="Emp Name"/>
            </a:graphicData>
          </a:graphic>
        </xdr:graphicFrame>
      </mc:Choice>
      <mc:Fallback xmlns="">
        <xdr:sp macro="" textlink="">
          <xdr:nvSpPr>
            <xdr:cNvPr id="0" name=""/>
            <xdr:cNvSpPr>
              <a:spLocks noTextEdit="1"/>
            </xdr:cNvSpPr>
          </xdr:nvSpPr>
          <xdr:spPr>
            <a:xfrm>
              <a:off x="1386840" y="3634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xdr:colOff>
      <xdr:row>19</xdr:row>
      <xdr:rowOff>175260</xdr:rowOff>
    </xdr:from>
    <xdr:to>
      <xdr:col>9</xdr:col>
      <xdr:colOff>7620</xdr:colOff>
      <xdr:row>33</xdr:row>
      <xdr:rowOff>81915</xdr:rowOff>
    </xdr:to>
    <mc:AlternateContent xmlns:mc="http://schemas.openxmlformats.org/markup-compatibility/2006" xmlns:a14="http://schemas.microsoft.com/office/drawing/2010/main">
      <mc:Choice Requires="a14">
        <xdr:graphicFrame macro="">
          <xdr:nvGraphicFramePr>
            <xdr:cNvPr id="5" name="Hiring Assigned "/>
            <xdr:cNvGraphicFramePr/>
          </xdr:nvGraphicFramePr>
          <xdr:xfrm>
            <a:off x="0" y="0"/>
            <a:ext cx="0" cy="0"/>
          </xdr:xfrm>
          <a:graphic>
            <a:graphicData uri="http://schemas.microsoft.com/office/drawing/2010/slicer">
              <sle:slicer xmlns:sle="http://schemas.microsoft.com/office/drawing/2010/slicer" name="Hiring Assigned "/>
            </a:graphicData>
          </a:graphic>
        </xdr:graphicFrame>
      </mc:Choice>
      <mc:Fallback xmlns="">
        <xdr:sp macro="" textlink="">
          <xdr:nvSpPr>
            <xdr:cNvPr id="0" name=""/>
            <xdr:cNvSpPr>
              <a:spLocks noTextEdit="1"/>
            </xdr:cNvSpPr>
          </xdr:nvSpPr>
          <xdr:spPr>
            <a:xfrm>
              <a:off x="3665220" y="3649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20</xdr:row>
      <xdr:rowOff>22860</xdr:rowOff>
    </xdr:from>
    <xdr:to>
      <xdr:col>13</xdr:col>
      <xdr:colOff>22860</xdr:colOff>
      <xdr:row>33</xdr:row>
      <xdr:rowOff>112395</xdr:rowOff>
    </xdr:to>
    <mc:AlternateContent xmlns:mc="http://schemas.openxmlformats.org/markup-compatibility/2006" xmlns:a14="http://schemas.microsoft.com/office/drawing/2010/main">
      <mc:Choice Requires="a14">
        <xdr:graphicFrame macro="">
          <xdr:nvGraphicFramePr>
            <xdr:cNvPr id="6" name="Hiring Completed within time"/>
            <xdr:cNvGraphicFramePr/>
          </xdr:nvGraphicFramePr>
          <xdr:xfrm>
            <a:off x="0" y="0"/>
            <a:ext cx="0" cy="0"/>
          </xdr:xfrm>
          <a:graphic>
            <a:graphicData uri="http://schemas.microsoft.com/office/drawing/2010/slicer">
              <sle:slicer xmlns:sle="http://schemas.microsoft.com/office/drawing/2010/slicer" name="Hiring Completed within time"/>
            </a:graphicData>
          </a:graphic>
        </xdr:graphicFrame>
      </mc:Choice>
      <mc:Fallback xmlns="">
        <xdr:sp macro="" textlink="">
          <xdr:nvSpPr>
            <xdr:cNvPr id="0" name=""/>
            <xdr:cNvSpPr>
              <a:spLocks noTextEdit="1"/>
            </xdr:cNvSpPr>
          </xdr:nvSpPr>
          <xdr:spPr>
            <a:xfrm>
              <a:off x="6118860" y="3680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220980</xdr:colOff>
      <xdr:row>7</xdr:row>
      <xdr:rowOff>118110</xdr:rowOff>
    </xdr:from>
    <xdr:to>
      <xdr:col>10</xdr:col>
      <xdr:colOff>525780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964.469759722226" createdVersion="6" refreshedVersion="6" minRefreshableVersion="3" recordCount="20">
  <cacheSource type="worksheet">
    <worksheetSource ref="A1:E21" sheet="DB"/>
  </cacheSource>
  <cacheFields count="5">
    <cacheField name="Emp Name" numFmtId="0">
      <sharedItems count="20">
        <s v="Aman"/>
        <s v="Bobby"/>
        <s v="Charly"/>
        <s v="David"/>
        <s v="Eslam"/>
        <s v="Farooq"/>
        <s v="Girish"/>
        <s v="Harleen"/>
        <s v="Ira"/>
        <s v="Johny"/>
        <s v="Raj"/>
        <s v="Brij"/>
        <s v="Kunal"/>
        <s v="Meera"/>
        <s v="Neetu"/>
        <s v="Neera"/>
        <s v="Silky"/>
        <s v="Ajay"/>
        <s v="Cinni"/>
        <s v="Ankit"/>
      </sharedItems>
    </cacheField>
    <cacheField name="Hiring Assigned " numFmtId="0">
      <sharedItems containsSemiMixedTypes="0" containsString="0" containsNumber="1" containsInteger="1" minValue="36" maxValue="68" count="13">
        <n v="66"/>
        <n v="46"/>
        <n v="42"/>
        <n v="48"/>
        <n v="36"/>
        <n v="64"/>
        <n v="54"/>
        <n v="53"/>
        <n v="68"/>
        <n v="55"/>
        <n v="56"/>
        <n v="45"/>
        <n v="65"/>
      </sharedItems>
    </cacheField>
    <cacheField name="Time in Organization (Years)" numFmtId="0">
      <sharedItems containsSemiMixedTypes="0" containsString="0" containsNumber="1" containsInteger="1" minValue="5" maxValue="18"/>
    </cacheField>
    <cacheField name="Hiring Completed within time" numFmtId="0">
      <sharedItems containsSemiMixedTypes="0" containsString="0" containsNumber="1" containsInteger="1" minValue="10" maxValue="56" count="17">
        <n v="16"/>
        <n v="18"/>
        <n v="22"/>
        <n v="28"/>
        <n v="32"/>
        <n v="26"/>
        <n v="35"/>
        <n v="52"/>
        <n v="38"/>
        <n v="45"/>
        <n v="56"/>
        <n v="42"/>
        <n v="19"/>
        <n v="10"/>
        <n v="24"/>
        <n v="36"/>
        <n v="20"/>
      </sharedItems>
    </cacheField>
    <cacheField name="Completion efficiency" numFmtId="2">
      <sharedItems containsSemiMixedTypes="0" containsString="0" containsNumber="1" minValue="0.20833333333333334" maxValue="0.8888888888888888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x v="0"/>
    <n v="5"/>
    <x v="0"/>
    <n v="0.24242424242424243"/>
  </r>
  <r>
    <x v="1"/>
    <x v="1"/>
    <n v="12"/>
    <x v="1"/>
    <n v="0.39130434782608697"/>
  </r>
  <r>
    <x v="2"/>
    <x v="2"/>
    <n v="6"/>
    <x v="2"/>
    <n v="0.52380952380952384"/>
  </r>
  <r>
    <x v="3"/>
    <x v="3"/>
    <n v="8"/>
    <x v="3"/>
    <n v="0.58333333333333337"/>
  </r>
  <r>
    <x v="4"/>
    <x v="4"/>
    <n v="10"/>
    <x v="4"/>
    <n v="0.88888888888888884"/>
  </r>
  <r>
    <x v="5"/>
    <x v="5"/>
    <n v="13"/>
    <x v="5"/>
    <n v="0.40625"/>
  </r>
  <r>
    <x v="6"/>
    <x v="3"/>
    <n v="6"/>
    <x v="4"/>
    <n v="0.66666666666666663"/>
  </r>
  <r>
    <x v="7"/>
    <x v="6"/>
    <n v="8"/>
    <x v="6"/>
    <n v="0.64814814814814814"/>
  </r>
  <r>
    <x v="8"/>
    <x v="5"/>
    <n v="13"/>
    <x v="7"/>
    <n v="0.8125"/>
  </r>
  <r>
    <x v="9"/>
    <x v="7"/>
    <n v="14"/>
    <x v="8"/>
    <n v="0.71698113207547165"/>
  </r>
  <r>
    <x v="10"/>
    <x v="6"/>
    <n v="5"/>
    <x v="9"/>
    <n v="0.83333333333333337"/>
  </r>
  <r>
    <x v="11"/>
    <x v="8"/>
    <n v="6"/>
    <x v="10"/>
    <n v="0.82352941176470584"/>
  </r>
  <r>
    <x v="12"/>
    <x v="9"/>
    <n v="8"/>
    <x v="11"/>
    <n v="0.76363636363636367"/>
  </r>
  <r>
    <x v="13"/>
    <x v="9"/>
    <n v="14"/>
    <x v="12"/>
    <n v="0.34545454545454546"/>
  </r>
  <r>
    <x v="14"/>
    <x v="3"/>
    <n v="18"/>
    <x v="13"/>
    <n v="0.20833333333333334"/>
  </r>
  <r>
    <x v="15"/>
    <x v="10"/>
    <n v="12"/>
    <x v="0"/>
    <n v="0.2857142857142857"/>
  </r>
  <r>
    <x v="16"/>
    <x v="11"/>
    <n v="5"/>
    <x v="14"/>
    <n v="0.53333333333333333"/>
  </r>
  <r>
    <x v="17"/>
    <x v="12"/>
    <n v="7"/>
    <x v="15"/>
    <n v="0.55384615384615388"/>
  </r>
  <r>
    <x v="18"/>
    <x v="9"/>
    <n v="8"/>
    <x v="11"/>
    <n v="0.76363636363636367"/>
  </r>
  <r>
    <x v="19"/>
    <x v="1"/>
    <n v="11"/>
    <x v="16"/>
    <n v="0.434782608695652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7" firstHeaderRow="0" firstDataRow="1" firstDataCol="1"/>
  <pivotFields count="5">
    <pivotField axis="axisRow" showAll="0">
      <items count="21">
        <item h="1" x="17"/>
        <item h="1" x="0"/>
        <item h="1" x="19"/>
        <item h="1" x="1"/>
        <item h="1" x="11"/>
        <item h="1" x="2"/>
        <item h="1" x="18"/>
        <item h="1" x="3"/>
        <item h="1" x="4"/>
        <item h="1" x="5"/>
        <item h="1" x="6"/>
        <item x="7"/>
        <item x="8"/>
        <item x="9"/>
        <item h="1" x="12"/>
        <item h="1" x="13"/>
        <item h="1" x="15"/>
        <item h="1" x="14"/>
        <item h="1" x="10"/>
        <item h="1" x="16"/>
        <item t="default"/>
      </items>
    </pivotField>
    <pivotField dataField="1" showAll="0"/>
    <pivotField showAll="0"/>
    <pivotField dataField="1" showAll="0"/>
    <pivotField numFmtId="2" showAll="0"/>
  </pivotFields>
  <rowFields count="1">
    <field x="0"/>
  </rowFields>
  <rowItems count="4">
    <i>
      <x v="11"/>
    </i>
    <i>
      <x v="12"/>
    </i>
    <i>
      <x v="13"/>
    </i>
    <i t="grand">
      <x/>
    </i>
  </rowItems>
  <colFields count="1">
    <field x="-2"/>
  </colFields>
  <colItems count="2">
    <i>
      <x/>
    </i>
    <i i="1">
      <x v="1"/>
    </i>
  </colItems>
  <dataFields count="2">
    <dataField name="Sum of Hiring Assigned " fld="1" baseField="0" baseItem="0"/>
    <dataField name="Sum of Hiring Completed within tim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5">
    <pivotField axis="axisRow" showAll="0">
      <items count="21">
        <item h="1" x="17"/>
        <item h="1" x="0"/>
        <item x="19"/>
        <item h="1" x="1"/>
        <item h="1" x="11"/>
        <item h="1" x="2"/>
        <item h="1" x="18"/>
        <item h="1" x="3"/>
        <item h="1" x="4"/>
        <item h="1" x="5"/>
        <item h="1" x="6"/>
        <item h="1" x="7"/>
        <item h="1" x="8"/>
        <item h="1" x="9"/>
        <item h="1" x="12"/>
        <item h="1" x="13"/>
        <item h="1" x="15"/>
        <item h="1" x="14"/>
        <item h="1" x="10"/>
        <item h="1" x="16"/>
        <item t="default"/>
      </items>
    </pivotField>
    <pivotField dataField="1" showAll="0">
      <items count="14">
        <item x="4"/>
        <item x="2"/>
        <item x="11"/>
        <item x="1"/>
        <item x="3"/>
        <item x="7"/>
        <item x="6"/>
        <item x="9"/>
        <item x="10"/>
        <item x="5"/>
        <item x="12"/>
        <item x="0"/>
        <item x="8"/>
        <item t="default"/>
      </items>
    </pivotField>
    <pivotField showAll="0"/>
    <pivotField showAll="0">
      <items count="18">
        <item x="13"/>
        <item x="0"/>
        <item x="1"/>
        <item x="12"/>
        <item x="16"/>
        <item x="2"/>
        <item x="14"/>
        <item x="5"/>
        <item x="3"/>
        <item x="4"/>
        <item x="6"/>
        <item x="15"/>
        <item x="8"/>
        <item x="11"/>
        <item x="9"/>
        <item x="7"/>
        <item x="10"/>
        <item t="default"/>
      </items>
    </pivotField>
    <pivotField numFmtId="2" showAll="0"/>
  </pivotFields>
  <rowFields count="1">
    <field x="0"/>
  </rowFields>
  <rowItems count="2">
    <i>
      <x v="2"/>
    </i>
    <i t="grand">
      <x/>
    </i>
  </rowItems>
  <colItems count="1">
    <i/>
  </colItems>
  <dataFields count="1">
    <dataField name="Sum of Hiring Assigned "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5">
    <pivotField axis="axisRow" showAll="0">
      <items count="21">
        <item h="1" x="17"/>
        <item h="1" x="0"/>
        <item x="19"/>
        <item h="1" x="1"/>
        <item h="1" x="11"/>
        <item h="1" x="2"/>
        <item h="1" x="18"/>
        <item h="1" x="3"/>
        <item h="1" x="4"/>
        <item h="1" x="5"/>
        <item h="1" x="6"/>
        <item h="1" x="7"/>
        <item h="1" x="8"/>
        <item h="1" x="9"/>
        <item h="1" x="12"/>
        <item h="1" x="13"/>
        <item h="1" x="15"/>
        <item h="1" x="14"/>
        <item h="1" x="10"/>
        <item h="1" x="16"/>
        <item t="default"/>
      </items>
    </pivotField>
    <pivotField showAll="0">
      <items count="14">
        <item x="4"/>
        <item x="2"/>
        <item x="11"/>
        <item x="1"/>
        <item x="3"/>
        <item x="7"/>
        <item x="6"/>
        <item x="9"/>
        <item x="10"/>
        <item x="5"/>
        <item x="12"/>
        <item x="0"/>
        <item x="8"/>
        <item t="default"/>
      </items>
    </pivotField>
    <pivotField showAll="0"/>
    <pivotField dataField="1" showAll="0">
      <items count="18">
        <item x="13"/>
        <item x="0"/>
        <item x="1"/>
        <item x="12"/>
        <item x="16"/>
        <item x="2"/>
        <item x="14"/>
        <item x="5"/>
        <item x="3"/>
        <item x="4"/>
        <item x="6"/>
        <item x="15"/>
        <item x="8"/>
        <item x="11"/>
        <item x="9"/>
        <item x="7"/>
        <item x="10"/>
        <item t="default"/>
      </items>
    </pivotField>
    <pivotField numFmtId="2" showAll="0"/>
  </pivotFields>
  <rowFields count="1">
    <field x="0"/>
  </rowFields>
  <rowItems count="2">
    <i>
      <x v="2"/>
    </i>
    <i t="grand">
      <x/>
    </i>
  </rowItems>
  <colItems count="1">
    <i/>
  </colItems>
  <dataFields count="1">
    <dataField name="Sum of Hiring Completed within time"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_Name" sourceName="Emp Name">
  <pivotTables>
    <pivotTable tabId="7" name="PivotTable3"/>
    <pivotTable tabId="4" name="PivotTable2"/>
  </pivotTables>
  <data>
    <tabular pivotCacheId="1">
      <items count="20">
        <i x="17"/>
        <i x="0"/>
        <i x="19" s="1"/>
        <i x="1"/>
        <i x="11"/>
        <i x="2"/>
        <i x="18"/>
        <i x="3"/>
        <i x="4"/>
        <i x="5"/>
        <i x="6"/>
        <i x="7"/>
        <i x="8"/>
        <i x="9"/>
        <i x="12"/>
        <i x="13"/>
        <i x="15"/>
        <i x="14"/>
        <i x="10"/>
        <i x="1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ring_Assigned" sourceName="Hiring Assigned ">
  <pivotTables>
    <pivotTable tabId="7" name="PivotTable3"/>
    <pivotTable tabId="4" name="PivotTable2"/>
  </pivotTables>
  <data>
    <tabular pivotCacheId="1">
      <items count="13">
        <i x="1" s="1"/>
        <i x="4" s="1" nd="1"/>
        <i x="2" s="1" nd="1"/>
        <i x="11" s="1" nd="1"/>
        <i x="3" s="1" nd="1"/>
        <i x="7" s="1" nd="1"/>
        <i x="6" s="1" nd="1"/>
        <i x="9" s="1" nd="1"/>
        <i x="10" s="1" nd="1"/>
        <i x="5" s="1" nd="1"/>
        <i x="12" s="1" nd="1"/>
        <i x="0"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iring_Completed_within_time" sourceName="Hiring Completed within time">
  <pivotTables>
    <pivotTable tabId="7" name="PivotTable3"/>
    <pivotTable tabId="4" name="PivotTable2"/>
  </pivotTables>
  <data>
    <tabular pivotCacheId="1">
      <items count="17">
        <i x="16" s="1"/>
        <i x="13" s="1" nd="1"/>
        <i x="0" s="1" nd="1"/>
        <i x="1" s="1" nd="1"/>
        <i x="12" s="1" nd="1"/>
        <i x="2" s="1" nd="1"/>
        <i x="14" s="1" nd="1"/>
        <i x="5" s="1" nd="1"/>
        <i x="3" s="1" nd="1"/>
        <i x="4" s="1" nd="1"/>
        <i x="6" s="1" nd="1"/>
        <i x="15" s="1" nd="1"/>
        <i x="8" s="1" nd="1"/>
        <i x="11" s="1" nd="1"/>
        <i x="9" s="1" nd="1"/>
        <i x="7"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 Name" cache="Slicer_Emp_Name" caption="Emp Name" rowHeight="234950"/>
  <slicer name="Hiring Assigned " cache="Slicer_Hiring_Assigned" caption="Hiring Assigned " rowHeight="234950"/>
  <slicer name="Hiring Completed within time" cache="Slicer_Hiring_Completed_within_time" caption="Hiring Completed within ti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topLeftCell="A2" workbookViewId="0">
      <selection activeCell="J2" sqref="J2:S22"/>
    </sheetView>
  </sheetViews>
  <sheetFormatPr defaultRowHeight="14.4" x14ac:dyDescent="0.3"/>
  <cols>
    <col min="1" max="1" width="12.6640625" customWidth="1"/>
    <col min="2" max="2" width="10.88671875" customWidth="1"/>
    <col min="5" max="5" width="10.33203125" customWidth="1"/>
  </cols>
  <sheetData>
    <row r="1" spans="1:19" x14ac:dyDescent="0.3">
      <c r="A1" s="2"/>
      <c r="B1" s="10" t="s">
        <v>1</v>
      </c>
      <c r="C1" s="10"/>
      <c r="D1" s="10"/>
      <c r="E1" s="10"/>
      <c r="F1" s="10"/>
    </row>
    <row r="2" spans="1:19" x14ac:dyDescent="0.3">
      <c r="A2" s="2" t="s">
        <v>0</v>
      </c>
      <c r="B2" s="2" t="s">
        <v>20</v>
      </c>
      <c r="C2" s="2" t="s">
        <v>21</v>
      </c>
      <c r="D2" s="2" t="s">
        <v>22</v>
      </c>
      <c r="E2" s="2" t="s">
        <v>23</v>
      </c>
      <c r="F2" s="2" t="s">
        <v>24</v>
      </c>
      <c r="J2" s="11" t="s">
        <v>37</v>
      </c>
      <c r="K2" s="11"/>
      <c r="L2" s="11"/>
      <c r="M2" s="11"/>
      <c r="N2" s="11"/>
      <c r="O2" s="11"/>
      <c r="P2" s="11"/>
      <c r="Q2" s="11"/>
      <c r="R2" s="11"/>
      <c r="S2" s="11"/>
    </row>
    <row r="3" spans="1:19" x14ac:dyDescent="0.3">
      <c r="A3" s="1" t="s">
        <v>2</v>
      </c>
      <c r="B3" s="1">
        <v>90</v>
      </c>
      <c r="C3" s="1">
        <v>95</v>
      </c>
      <c r="D3" s="1">
        <v>60</v>
      </c>
      <c r="E3" s="1">
        <v>90</v>
      </c>
      <c r="F3" s="1">
        <v>80</v>
      </c>
      <c r="J3" s="11"/>
      <c r="K3" s="11"/>
      <c r="L3" s="11"/>
      <c r="M3" s="11"/>
      <c r="N3" s="11"/>
      <c r="O3" s="11"/>
      <c r="P3" s="11"/>
      <c r="Q3" s="11"/>
      <c r="R3" s="11"/>
      <c r="S3" s="11"/>
    </row>
    <row r="4" spans="1:19" x14ac:dyDescent="0.3">
      <c r="A4" s="1" t="s">
        <v>3</v>
      </c>
      <c r="B4" s="1">
        <v>85</v>
      </c>
      <c r="C4" s="1">
        <v>80</v>
      </c>
      <c r="D4" s="1">
        <v>70</v>
      </c>
      <c r="E4" s="1">
        <v>80</v>
      </c>
      <c r="F4" s="1">
        <v>85</v>
      </c>
      <c r="J4" s="11"/>
      <c r="K4" s="11"/>
      <c r="L4" s="11"/>
      <c r="M4" s="11"/>
      <c r="N4" s="11"/>
      <c r="O4" s="11"/>
      <c r="P4" s="11"/>
      <c r="Q4" s="11"/>
      <c r="R4" s="11"/>
      <c r="S4" s="11"/>
    </row>
    <row r="5" spans="1:19" x14ac:dyDescent="0.3">
      <c r="A5" s="1" t="s">
        <v>4</v>
      </c>
      <c r="B5" s="1">
        <v>80</v>
      </c>
      <c r="C5" s="1">
        <v>90</v>
      </c>
      <c r="D5" s="1">
        <v>65</v>
      </c>
      <c r="E5" s="1">
        <v>80</v>
      </c>
      <c r="F5" s="1">
        <v>90</v>
      </c>
      <c r="J5" s="11"/>
      <c r="K5" s="11"/>
      <c r="L5" s="11"/>
      <c r="M5" s="11"/>
      <c r="N5" s="11"/>
      <c r="O5" s="11"/>
      <c r="P5" s="11"/>
      <c r="Q5" s="11"/>
      <c r="R5" s="11"/>
      <c r="S5" s="11"/>
    </row>
    <row r="6" spans="1:19" x14ac:dyDescent="0.3">
      <c r="A6" s="1" t="s">
        <v>5</v>
      </c>
      <c r="B6" s="1">
        <v>70</v>
      </c>
      <c r="C6" s="1">
        <v>40</v>
      </c>
      <c r="D6" s="1">
        <v>50</v>
      </c>
      <c r="E6" s="1">
        <v>60</v>
      </c>
      <c r="F6" s="1">
        <v>75</v>
      </c>
      <c r="J6" s="11"/>
      <c r="K6" s="11"/>
      <c r="L6" s="11"/>
      <c r="M6" s="11"/>
      <c r="N6" s="11"/>
      <c r="O6" s="11"/>
      <c r="P6" s="11"/>
      <c r="Q6" s="11"/>
      <c r="R6" s="11"/>
      <c r="S6" s="11"/>
    </row>
    <row r="7" spans="1:19" x14ac:dyDescent="0.3">
      <c r="A7" s="1" t="s">
        <v>6</v>
      </c>
      <c r="B7" s="1">
        <v>70</v>
      </c>
      <c r="C7" s="1">
        <v>80</v>
      </c>
      <c r="D7" s="1">
        <v>85</v>
      </c>
      <c r="E7" s="1">
        <v>70</v>
      </c>
      <c r="F7" s="1">
        <v>70</v>
      </c>
      <c r="J7" s="11"/>
      <c r="K7" s="11"/>
      <c r="L7" s="11"/>
      <c r="M7" s="11"/>
      <c r="N7" s="11"/>
      <c r="O7" s="11"/>
      <c r="P7" s="11"/>
      <c r="Q7" s="11"/>
      <c r="R7" s="11"/>
      <c r="S7" s="11"/>
    </row>
    <row r="8" spans="1:19" x14ac:dyDescent="0.3">
      <c r="A8" s="1" t="s">
        <v>7</v>
      </c>
      <c r="B8" s="1">
        <v>75</v>
      </c>
      <c r="C8" s="1">
        <v>70</v>
      </c>
      <c r="D8" s="1">
        <v>60</v>
      </c>
      <c r="E8" s="1">
        <v>80</v>
      </c>
      <c r="F8" s="1">
        <v>90</v>
      </c>
      <c r="J8" s="11"/>
      <c r="K8" s="11"/>
      <c r="L8" s="11"/>
      <c r="M8" s="11"/>
      <c r="N8" s="11"/>
      <c r="O8" s="11"/>
      <c r="P8" s="11"/>
      <c r="Q8" s="11"/>
      <c r="R8" s="11"/>
      <c r="S8" s="11"/>
    </row>
    <row r="9" spans="1:19" x14ac:dyDescent="0.3">
      <c r="A9" s="1" t="s">
        <v>8</v>
      </c>
      <c r="B9" s="1">
        <v>65</v>
      </c>
      <c r="C9" s="1">
        <v>90</v>
      </c>
      <c r="D9" s="1">
        <v>80</v>
      </c>
      <c r="E9" s="1">
        <v>90</v>
      </c>
      <c r="F9" s="1">
        <v>80</v>
      </c>
      <c r="J9" s="11"/>
      <c r="K9" s="11"/>
      <c r="L9" s="11"/>
      <c r="M9" s="11"/>
      <c r="N9" s="11"/>
      <c r="O9" s="11"/>
      <c r="P9" s="11"/>
      <c r="Q9" s="11"/>
      <c r="R9" s="11"/>
      <c r="S9" s="11"/>
    </row>
    <row r="10" spans="1:19" x14ac:dyDescent="0.3">
      <c r="A10" s="1" t="s">
        <v>9</v>
      </c>
      <c r="B10" s="1">
        <v>60</v>
      </c>
      <c r="C10" s="1">
        <v>90</v>
      </c>
      <c r="D10" s="1">
        <v>85</v>
      </c>
      <c r="E10" s="1">
        <v>75</v>
      </c>
      <c r="F10" s="1">
        <v>85</v>
      </c>
      <c r="J10" s="11"/>
      <c r="K10" s="11"/>
      <c r="L10" s="11"/>
      <c r="M10" s="11"/>
      <c r="N10" s="11"/>
      <c r="O10" s="11"/>
      <c r="P10" s="11"/>
      <c r="Q10" s="11"/>
      <c r="R10" s="11"/>
      <c r="S10" s="11"/>
    </row>
    <row r="11" spans="1:19" x14ac:dyDescent="0.3">
      <c r="A11" s="1" t="s">
        <v>10</v>
      </c>
      <c r="B11" s="1">
        <v>70</v>
      </c>
      <c r="C11" s="1">
        <v>80</v>
      </c>
      <c r="D11" s="1">
        <v>60</v>
      </c>
      <c r="E11" s="1">
        <v>60</v>
      </c>
      <c r="F11" s="1">
        <v>60</v>
      </c>
      <c r="J11" s="11"/>
      <c r="K11" s="11"/>
      <c r="L11" s="11"/>
      <c r="M11" s="11"/>
      <c r="N11" s="11"/>
      <c r="O11" s="11"/>
      <c r="P11" s="11"/>
      <c r="Q11" s="11"/>
      <c r="R11" s="11"/>
      <c r="S11" s="11"/>
    </row>
    <row r="12" spans="1:19" x14ac:dyDescent="0.3">
      <c r="A12" s="1" t="s">
        <v>11</v>
      </c>
      <c r="B12" s="1">
        <v>85</v>
      </c>
      <c r="C12" s="1">
        <v>90</v>
      </c>
      <c r="D12" s="1">
        <v>85</v>
      </c>
      <c r="E12" s="1">
        <v>90</v>
      </c>
      <c r="F12" s="1">
        <v>85</v>
      </c>
      <c r="J12" s="11"/>
      <c r="K12" s="11"/>
      <c r="L12" s="11"/>
      <c r="M12" s="11"/>
      <c r="N12" s="11"/>
      <c r="O12" s="11"/>
      <c r="P12" s="11"/>
      <c r="Q12" s="11"/>
      <c r="R12" s="11"/>
      <c r="S12" s="11"/>
    </row>
    <row r="13" spans="1:19" x14ac:dyDescent="0.3">
      <c r="A13" s="1" t="s">
        <v>12</v>
      </c>
      <c r="B13" s="1">
        <v>90</v>
      </c>
      <c r="C13" s="1">
        <v>95</v>
      </c>
      <c r="D13" s="1">
        <v>50</v>
      </c>
      <c r="E13" s="1">
        <v>90</v>
      </c>
      <c r="F13" s="1">
        <v>65</v>
      </c>
      <c r="J13" s="11"/>
      <c r="K13" s="11"/>
      <c r="L13" s="11"/>
      <c r="M13" s="11"/>
      <c r="N13" s="11"/>
      <c r="O13" s="11"/>
      <c r="P13" s="11"/>
      <c r="Q13" s="11"/>
      <c r="R13" s="11"/>
      <c r="S13" s="11"/>
    </row>
    <row r="14" spans="1:19" x14ac:dyDescent="0.3">
      <c r="A14" s="1" t="s">
        <v>13</v>
      </c>
      <c r="B14" s="1">
        <v>95</v>
      </c>
      <c r="C14" s="1">
        <v>90</v>
      </c>
      <c r="D14" s="1">
        <v>65</v>
      </c>
      <c r="E14" s="1">
        <v>60</v>
      </c>
      <c r="F14" s="1">
        <v>70</v>
      </c>
      <c r="J14" s="11"/>
      <c r="K14" s="11"/>
      <c r="L14" s="11"/>
      <c r="M14" s="11"/>
      <c r="N14" s="11"/>
      <c r="O14" s="11"/>
      <c r="P14" s="11"/>
      <c r="Q14" s="11"/>
      <c r="R14" s="11"/>
      <c r="S14" s="11"/>
    </row>
    <row r="15" spans="1:19" x14ac:dyDescent="0.3">
      <c r="A15" s="1" t="s">
        <v>14</v>
      </c>
      <c r="B15" s="1">
        <v>85</v>
      </c>
      <c r="C15" s="1">
        <v>80</v>
      </c>
      <c r="D15" s="1">
        <v>70</v>
      </c>
      <c r="E15" s="1">
        <v>70</v>
      </c>
      <c r="F15" s="1">
        <v>65</v>
      </c>
      <c r="J15" s="11"/>
      <c r="K15" s="11"/>
      <c r="L15" s="11"/>
      <c r="M15" s="11"/>
      <c r="N15" s="11"/>
      <c r="O15" s="11"/>
      <c r="P15" s="11"/>
      <c r="Q15" s="11"/>
      <c r="R15" s="11"/>
      <c r="S15" s="11"/>
    </row>
    <row r="16" spans="1:19" x14ac:dyDescent="0.3">
      <c r="A16" s="1" t="s">
        <v>15</v>
      </c>
      <c r="B16" s="1">
        <v>60</v>
      </c>
      <c r="C16" s="1">
        <v>60</v>
      </c>
      <c r="D16" s="1">
        <v>80</v>
      </c>
      <c r="E16" s="1">
        <v>60</v>
      </c>
      <c r="F16" s="1">
        <v>55</v>
      </c>
      <c r="J16" s="11"/>
      <c r="K16" s="11"/>
      <c r="L16" s="11"/>
      <c r="M16" s="11"/>
      <c r="N16" s="11"/>
      <c r="O16" s="11"/>
      <c r="P16" s="11"/>
      <c r="Q16" s="11"/>
      <c r="R16" s="11"/>
      <c r="S16" s="11"/>
    </row>
    <row r="17" spans="1:19" x14ac:dyDescent="0.3">
      <c r="A17" s="1" t="s">
        <v>16</v>
      </c>
      <c r="B17" s="1">
        <v>80</v>
      </c>
      <c r="C17" s="1">
        <v>75</v>
      </c>
      <c r="D17" s="1">
        <v>90</v>
      </c>
      <c r="E17" s="1">
        <v>85</v>
      </c>
      <c r="F17" s="1">
        <v>75</v>
      </c>
      <c r="J17" s="11"/>
      <c r="K17" s="11"/>
      <c r="L17" s="11"/>
      <c r="M17" s="11"/>
      <c r="N17" s="11"/>
      <c r="O17" s="11"/>
      <c r="P17" s="11"/>
      <c r="Q17" s="11"/>
      <c r="R17" s="11"/>
      <c r="S17" s="11"/>
    </row>
    <row r="18" spans="1:19" x14ac:dyDescent="0.3">
      <c r="A18" s="1" t="s">
        <v>17</v>
      </c>
      <c r="B18" s="1">
        <v>85</v>
      </c>
      <c r="C18" s="1">
        <v>70</v>
      </c>
      <c r="D18" s="1">
        <v>80</v>
      </c>
      <c r="E18" s="1">
        <v>70</v>
      </c>
      <c r="F18" s="1">
        <v>60</v>
      </c>
      <c r="J18" s="11"/>
      <c r="K18" s="11"/>
      <c r="L18" s="11"/>
      <c r="M18" s="11"/>
      <c r="N18" s="11"/>
      <c r="O18" s="11"/>
      <c r="P18" s="11"/>
      <c r="Q18" s="11"/>
      <c r="R18" s="11"/>
      <c r="S18" s="11"/>
    </row>
    <row r="19" spans="1:19" x14ac:dyDescent="0.3">
      <c r="A19" s="1" t="s">
        <v>18</v>
      </c>
      <c r="B19" s="1">
        <v>80</v>
      </c>
      <c r="C19" s="1">
        <v>95</v>
      </c>
      <c r="D19" s="1">
        <v>90</v>
      </c>
      <c r="E19" s="1">
        <v>80</v>
      </c>
      <c r="F19" s="1">
        <v>90</v>
      </c>
      <c r="J19" s="11"/>
      <c r="K19" s="11"/>
      <c r="L19" s="11"/>
      <c r="M19" s="11"/>
      <c r="N19" s="11"/>
      <c r="O19" s="11"/>
      <c r="P19" s="11"/>
      <c r="Q19" s="11"/>
      <c r="R19" s="11"/>
      <c r="S19" s="11"/>
    </row>
    <row r="20" spans="1:19" x14ac:dyDescent="0.3">
      <c r="A20" s="1" t="s">
        <v>19</v>
      </c>
      <c r="B20" s="1">
        <v>95</v>
      </c>
      <c r="C20" s="1">
        <v>90</v>
      </c>
      <c r="D20" s="1">
        <v>95</v>
      </c>
      <c r="E20" s="1">
        <v>90</v>
      </c>
      <c r="F20" s="1">
        <v>85</v>
      </c>
      <c r="J20" s="11"/>
      <c r="K20" s="11"/>
      <c r="L20" s="11"/>
      <c r="M20" s="11"/>
      <c r="N20" s="11"/>
      <c r="O20" s="11"/>
      <c r="P20" s="11"/>
      <c r="Q20" s="11"/>
      <c r="R20" s="11"/>
      <c r="S20" s="11"/>
    </row>
    <row r="21" spans="1:19" x14ac:dyDescent="0.3">
      <c r="J21" s="11"/>
      <c r="K21" s="11"/>
      <c r="L21" s="11"/>
      <c r="M21" s="11"/>
      <c r="N21" s="11"/>
      <c r="O21" s="11"/>
      <c r="P21" s="11"/>
      <c r="Q21" s="11"/>
      <c r="R21" s="11"/>
      <c r="S21" s="11"/>
    </row>
    <row r="22" spans="1:19" x14ac:dyDescent="0.3">
      <c r="J22" s="11"/>
      <c r="K22" s="11"/>
      <c r="L22" s="11"/>
      <c r="M22" s="11"/>
      <c r="N22" s="11"/>
      <c r="O22" s="11"/>
      <c r="P22" s="11"/>
      <c r="Q22" s="11"/>
      <c r="R22" s="11"/>
      <c r="S22" s="11"/>
    </row>
  </sheetData>
  <mergeCells count="2">
    <mergeCell ref="B1:F1"/>
    <mergeCell ref="J2:S2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C5" sqref="C5"/>
    </sheetView>
  </sheetViews>
  <sheetFormatPr defaultRowHeight="14.4" x14ac:dyDescent="0.3"/>
  <cols>
    <col min="1" max="1" width="12.5546875" bestFit="1" customWidth="1"/>
    <col min="2" max="2" width="20.88671875" bestFit="1" customWidth="1"/>
    <col min="3" max="3" width="32.44140625" bestFit="1" customWidth="1"/>
    <col min="4" max="4" width="33.44140625" bestFit="1" customWidth="1"/>
  </cols>
  <sheetData>
    <row r="3" spans="1:3" x14ac:dyDescent="0.3">
      <c r="A3" s="7" t="s">
        <v>52</v>
      </c>
      <c r="B3" t="s">
        <v>54</v>
      </c>
      <c r="C3" t="s">
        <v>55</v>
      </c>
    </row>
    <row r="4" spans="1:3" x14ac:dyDescent="0.3">
      <c r="A4" s="8" t="s">
        <v>33</v>
      </c>
      <c r="B4" s="9">
        <v>54</v>
      </c>
      <c r="C4" s="9">
        <v>35</v>
      </c>
    </row>
    <row r="5" spans="1:3" x14ac:dyDescent="0.3">
      <c r="A5" s="8" t="s">
        <v>34</v>
      </c>
      <c r="B5" s="9">
        <v>64</v>
      </c>
      <c r="C5" s="9">
        <v>52</v>
      </c>
    </row>
    <row r="6" spans="1:3" x14ac:dyDescent="0.3">
      <c r="A6" s="8" t="s">
        <v>35</v>
      </c>
      <c r="B6" s="9">
        <v>53</v>
      </c>
      <c r="C6" s="9">
        <v>38</v>
      </c>
    </row>
    <row r="7" spans="1:3" x14ac:dyDescent="0.3">
      <c r="A7" s="8" t="s">
        <v>53</v>
      </c>
      <c r="B7" s="9">
        <v>171</v>
      </c>
      <c r="C7" s="9">
        <v>125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16" sqref="B16"/>
    </sheetView>
  </sheetViews>
  <sheetFormatPr defaultRowHeight="14.4" x14ac:dyDescent="0.3"/>
  <cols>
    <col min="1" max="1" width="12.5546875" bestFit="1" customWidth="1"/>
    <col min="2" max="2" width="20.88671875" bestFit="1" customWidth="1"/>
  </cols>
  <sheetData>
    <row r="3" spans="1:2" x14ac:dyDescent="0.3">
      <c r="A3" s="7" t="s">
        <v>52</v>
      </c>
      <c r="B3" t="s">
        <v>54</v>
      </c>
    </row>
    <row r="4" spans="1:2" x14ac:dyDescent="0.3">
      <c r="A4" s="8" t="s">
        <v>49</v>
      </c>
      <c r="B4" s="9">
        <v>46</v>
      </c>
    </row>
    <row r="5" spans="1:2" x14ac:dyDescent="0.3">
      <c r="A5" s="8" t="s">
        <v>53</v>
      </c>
      <c r="B5" s="9">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F22" sqref="F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
    </sheetView>
  </sheetViews>
  <sheetFormatPr defaultRowHeight="14.4" x14ac:dyDescent="0.3"/>
  <cols>
    <col min="1" max="1" width="12.5546875" bestFit="1" customWidth="1"/>
    <col min="2" max="2" width="32.44140625" bestFit="1" customWidth="1"/>
  </cols>
  <sheetData>
    <row r="3" spans="1:2" x14ac:dyDescent="0.3">
      <c r="A3" s="7" t="s">
        <v>52</v>
      </c>
      <c r="B3" t="s">
        <v>55</v>
      </c>
    </row>
    <row r="4" spans="1:2" x14ac:dyDescent="0.3">
      <c r="A4" s="8" t="s">
        <v>49</v>
      </c>
      <c r="B4" s="9">
        <v>20</v>
      </c>
    </row>
    <row r="5" spans="1:2" x14ac:dyDescent="0.3">
      <c r="A5" s="8" t="s">
        <v>53</v>
      </c>
      <c r="B5" s="9">
        <v>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workbookViewId="0">
      <selection sqref="A1:E21"/>
    </sheetView>
  </sheetViews>
  <sheetFormatPr defaultRowHeight="14.4" x14ac:dyDescent="0.3"/>
  <cols>
    <col min="1" max="2" width="17.33203125" customWidth="1"/>
    <col min="3" max="3" width="26.6640625" customWidth="1"/>
    <col min="4" max="4" width="27.88671875" customWidth="1"/>
    <col min="5" max="5" width="19.6640625" customWidth="1"/>
  </cols>
  <sheetData>
    <row r="1" spans="1:15" x14ac:dyDescent="0.3">
      <c r="A1" s="4" t="s">
        <v>25</v>
      </c>
      <c r="B1" s="4" t="s">
        <v>38</v>
      </c>
      <c r="C1" s="4" t="s">
        <v>50</v>
      </c>
      <c r="D1" s="4" t="s">
        <v>51</v>
      </c>
      <c r="E1" s="5" t="s">
        <v>36</v>
      </c>
    </row>
    <row r="2" spans="1:15" x14ac:dyDescent="0.3">
      <c r="A2" s="3" t="s">
        <v>26</v>
      </c>
      <c r="B2" s="3">
        <v>66</v>
      </c>
      <c r="C2" s="3">
        <v>5</v>
      </c>
      <c r="D2" s="3">
        <v>16</v>
      </c>
      <c r="E2" s="6">
        <f>D2/B2</f>
        <v>0.24242424242424243</v>
      </c>
      <c r="G2" s="11" t="s">
        <v>39</v>
      </c>
      <c r="H2" s="11"/>
      <c r="I2" s="11"/>
      <c r="J2" s="11"/>
      <c r="K2" s="11"/>
      <c r="L2" s="11"/>
      <c r="M2" s="11"/>
      <c r="N2" s="11"/>
      <c r="O2" s="11"/>
    </row>
    <row r="3" spans="1:15" x14ac:dyDescent="0.3">
      <c r="A3" s="3" t="s">
        <v>27</v>
      </c>
      <c r="B3" s="3">
        <v>46</v>
      </c>
      <c r="C3" s="3">
        <v>12</v>
      </c>
      <c r="D3" s="3">
        <v>18</v>
      </c>
      <c r="E3" s="6">
        <f t="shared" ref="E3:E21" si="0">D3/B3</f>
        <v>0.39130434782608697</v>
      </c>
      <c r="G3" s="11"/>
      <c r="H3" s="11"/>
      <c r="I3" s="11"/>
      <c r="J3" s="11"/>
      <c r="K3" s="11"/>
      <c r="L3" s="11"/>
      <c r="M3" s="11"/>
      <c r="N3" s="11"/>
      <c r="O3" s="11"/>
    </row>
    <row r="4" spans="1:15" x14ac:dyDescent="0.3">
      <c r="A4" s="3" t="s">
        <v>28</v>
      </c>
      <c r="B4" s="3">
        <v>42</v>
      </c>
      <c r="C4" s="3">
        <v>6</v>
      </c>
      <c r="D4" s="3">
        <v>22</v>
      </c>
      <c r="E4" s="6">
        <f t="shared" si="0"/>
        <v>0.52380952380952384</v>
      </c>
      <c r="G4" s="11"/>
      <c r="H4" s="11"/>
      <c r="I4" s="11"/>
      <c r="J4" s="11"/>
      <c r="K4" s="11"/>
      <c r="L4" s="11"/>
      <c r="M4" s="11"/>
      <c r="N4" s="11"/>
      <c r="O4" s="11"/>
    </row>
    <row r="5" spans="1:15" x14ac:dyDescent="0.3">
      <c r="A5" s="3" t="s">
        <v>29</v>
      </c>
      <c r="B5" s="3">
        <v>48</v>
      </c>
      <c r="C5" s="3">
        <v>8</v>
      </c>
      <c r="D5" s="3">
        <v>28</v>
      </c>
      <c r="E5" s="6">
        <f t="shared" si="0"/>
        <v>0.58333333333333337</v>
      </c>
      <c r="G5" s="11"/>
      <c r="H5" s="11"/>
      <c r="I5" s="11"/>
      <c r="J5" s="11"/>
      <c r="K5" s="11"/>
      <c r="L5" s="11"/>
      <c r="M5" s="11"/>
      <c r="N5" s="11"/>
      <c r="O5" s="11"/>
    </row>
    <row r="6" spans="1:15" x14ac:dyDescent="0.3">
      <c r="A6" s="3" t="s">
        <v>30</v>
      </c>
      <c r="B6" s="3">
        <v>36</v>
      </c>
      <c r="C6" s="3">
        <v>10</v>
      </c>
      <c r="D6" s="3">
        <v>32</v>
      </c>
      <c r="E6" s="6">
        <f t="shared" si="0"/>
        <v>0.88888888888888884</v>
      </c>
      <c r="G6" s="11"/>
      <c r="H6" s="11"/>
      <c r="I6" s="11"/>
      <c r="J6" s="11"/>
      <c r="K6" s="11"/>
      <c r="L6" s="11"/>
      <c r="M6" s="11"/>
      <c r="N6" s="11"/>
      <c r="O6" s="11"/>
    </row>
    <row r="7" spans="1:15" x14ac:dyDescent="0.3">
      <c r="A7" s="3" t="s">
        <v>31</v>
      </c>
      <c r="B7" s="3">
        <v>64</v>
      </c>
      <c r="C7" s="3">
        <v>13</v>
      </c>
      <c r="D7" s="3">
        <v>26</v>
      </c>
      <c r="E7" s="6">
        <f t="shared" si="0"/>
        <v>0.40625</v>
      </c>
      <c r="G7" s="11"/>
      <c r="H7" s="11"/>
      <c r="I7" s="11"/>
      <c r="J7" s="11"/>
      <c r="K7" s="11"/>
      <c r="L7" s="11"/>
      <c r="M7" s="11"/>
      <c r="N7" s="11"/>
      <c r="O7" s="11"/>
    </row>
    <row r="8" spans="1:15" x14ac:dyDescent="0.3">
      <c r="A8" s="3" t="s">
        <v>32</v>
      </c>
      <c r="B8" s="3">
        <v>48</v>
      </c>
      <c r="C8" s="3">
        <v>6</v>
      </c>
      <c r="D8" s="3">
        <v>32</v>
      </c>
      <c r="E8" s="6">
        <f t="shared" si="0"/>
        <v>0.66666666666666663</v>
      </c>
      <c r="G8" s="11"/>
      <c r="H8" s="11"/>
      <c r="I8" s="11"/>
      <c r="J8" s="11"/>
      <c r="K8" s="11"/>
      <c r="L8" s="11"/>
      <c r="M8" s="11"/>
      <c r="N8" s="11"/>
      <c r="O8" s="11"/>
    </row>
    <row r="9" spans="1:15" x14ac:dyDescent="0.3">
      <c r="A9" s="3" t="s">
        <v>33</v>
      </c>
      <c r="B9" s="3">
        <v>54</v>
      </c>
      <c r="C9" s="3">
        <v>8</v>
      </c>
      <c r="D9" s="3">
        <v>35</v>
      </c>
      <c r="E9" s="6">
        <f t="shared" si="0"/>
        <v>0.64814814814814814</v>
      </c>
      <c r="G9" s="11"/>
      <c r="H9" s="11"/>
      <c r="I9" s="11"/>
      <c r="J9" s="11"/>
      <c r="K9" s="11"/>
      <c r="L9" s="11"/>
      <c r="M9" s="11"/>
      <c r="N9" s="11"/>
      <c r="O9" s="11"/>
    </row>
    <row r="10" spans="1:15" x14ac:dyDescent="0.3">
      <c r="A10" s="3" t="s">
        <v>34</v>
      </c>
      <c r="B10" s="3">
        <v>64</v>
      </c>
      <c r="C10" s="3">
        <v>13</v>
      </c>
      <c r="D10" s="3">
        <v>52</v>
      </c>
      <c r="E10" s="6">
        <f t="shared" si="0"/>
        <v>0.8125</v>
      </c>
      <c r="G10" s="11"/>
      <c r="H10" s="11"/>
      <c r="I10" s="11"/>
      <c r="J10" s="11"/>
      <c r="K10" s="11"/>
      <c r="L10" s="11"/>
      <c r="M10" s="11"/>
      <c r="N10" s="11"/>
      <c r="O10" s="11"/>
    </row>
    <row r="11" spans="1:15" x14ac:dyDescent="0.3">
      <c r="A11" s="3" t="s">
        <v>35</v>
      </c>
      <c r="B11" s="3">
        <v>53</v>
      </c>
      <c r="C11" s="3">
        <v>14</v>
      </c>
      <c r="D11" s="3">
        <v>38</v>
      </c>
      <c r="E11" s="6">
        <f t="shared" si="0"/>
        <v>0.71698113207547165</v>
      </c>
      <c r="G11" s="11"/>
      <c r="H11" s="11"/>
      <c r="I11" s="11"/>
      <c r="J11" s="11"/>
      <c r="K11" s="11"/>
      <c r="L11" s="11"/>
      <c r="M11" s="11"/>
      <c r="N11" s="11"/>
      <c r="O11" s="11"/>
    </row>
    <row r="12" spans="1:15" x14ac:dyDescent="0.3">
      <c r="A12" s="3" t="s">
        <v>40</v>
      </c>
      <c r="B12" s="3">
        <v>54</v>
      </c>
      <c r="C12" s="3">
        <v>5</v>
      </c>
      <c r="D12" s="3">
        <v>45</v>
      </c>
      <c r="E12" s="6">
        <f t="shared" si="0"/>
        <v>0.83333333333333337</v>
      </c>
      <c r="G12" s="11"/>
      <c r="H12" s="11"/>
      <c r="I12" s="11"/>
      <c r="J12" s="11"/>
      <c r="K12" s="11"/>
      <c r="L12" s="11"/>
      <c r="M12" s="11"/>
      <c r="N12" s="11"/>
      <c r="O12" s="11"/>
    </row>
    <row r="13" spans="1:15" x14ac:dyDescent="0.3">
      <c r="A13" s="3" t="s">
        <v>41</v>
      </c>
      <c r="B13" s="3">
        <v>68</v>
      </c>
      <c r="C13" s="3">
        <v>6</v>
      </c>
      <c r="D13" s="3">
        <v>56</v>
      </c>
      <c r="E13" s="6">
        <f t="shared" si="0"/>
        <v>0.82352941176470584</v>
      </c>
      <c r="G13" s="11"/>
      <c r="H13" s="11"/>
      <c r="I13" s="11"/>
      <c r="J13" s="11"/>
      <c r="K13" s="11"/>
      <c r="L13" s="11"/>
      <c r="M13" s="11"/>
      <c r="N13" s="11"/>
      <c r="O13" s="11"/>
    </row>
    <row r="14" spans="1:15" x14ac:dyDescent="0.3">
      <c r="A14" s="3" t="s">
        <v>42</v>
      </c>
      <c r="B14" s="3">
        <v>55</v>
      </c>
      <c r="C14" s="3">
        <v>8</v>
      </c>
      <c r="D14" s="3">
        <v>42</v>
      </c>
      <c r="E14" s="6">
        <f t="shared" si="0"/>
        <v>0.76363636363636367</v>
      </c>
      <c r="G14" s="11"/>
      <c r="H14" s="11"/>
      <c r="I14" s="11"/>
      <c r="J14" s="11"/>
      <c r="K14" s="11"/>
      <c r="L14" s="11"/>
      <c r="M14" s="11"/>
      <c r="N14" s="11"/>
      <c r="O14" s="11"/>
    </row>
    <row r="15" spans="1:15" x14ac:dyDescent="0.3">
      <c r="A15" s="3" t="s">
        <v>43</v>
      </c>
      <c r="B15" s="3">
        <v>55</v>
      </c>
      <c r="C15" s="3">
        <v>14</v>
      </c>
      <c r="D15" s="3">
        <v>19</v>
      </c>
      <c r="E15" s="6">
        <f t="shared" si="0"/>
        <v>0.34545454545454546</v>
      </c>
      <c r="G15" s="11"/>
      <c r="H15" s="11"/>
      <c r="I15" s="11"/>
      <c r="J15" s="11"/>
      <c r="K15" s="11"/>
      <c r="L15" s="11"/>
      <c r="M15" s="11"/>
      <c r="N15" s="11"/>
      <c r="O15" s="11"/>
    </row>
    <row r="16" spans="1:15" x14ac:dyDescent="0.3">
      <c r="A16" s="3" t="s">
        <v>44</v>
      </c>
      <c r="B16" s="3">
        <v>48</v>
      </c>
      <c r="C16" s="3">
        <v>18</v>
      </c>
      <c r="D16" s="3">
        <v>10</v>
      </c>
      <c r="E16" s="6">
        <f t="shared" si="0"/>
        <v>0.20833333333333334</v>
      </c>
      <c r="G16" s="11"/>
      <c r="H16" s="11"/>
      <c r="I16" s="11"/>
      <c r="J16" s="11"/>
      <c r="K16" s="11"/>
      <c r="L16" s="11"/>
      <c r="M16" s="11"/>
      <c r="N16" s="11"/>
      <c r="O16" s="11"/>
    </row>
    <row r="17" spans="1:15" x14ac:dyDescent="0.3">
      <c r="A17" s="3" t="s">
        <v>45</v>
      </c>
      <c r="B17" s="3">
        <v>56</v>
      </c>
      <c r="C17" s="3">
        <v>12</v>
      </c>
      <c r="D17" s="3">
        <v>16</v>
      </c>
      <c r="E17" s="6">
        <f t="shared" si="0"/>
        <v>0.2857142857142857</v>
      </c>
      <c r="G17" s="11"/>
      <c r="H17" s="11"/>
      <c r="I17" s="11"/>
      <c r="J17" s="11"/>
      <c r="K17" s="11"/>
      <c r="L17" s="11"/>
      <c r="M17" s="11"/>
      <c r="N17" s="11"/>
      <c r="O17" s="11"/>
    </row>
    <row r="18" spans="1:15" x14ac:dyDescent="0.3">
      <c r="A18" s="3" t="s">
        <v>46</v>
      </c>
      <c r="B18" s="3">
        <v>45</v>
      </c>
      <c r="C18" s="3">
        <v>5</v>
      </c>
      <c r="D18" s="3">
        <v>24</v>
      </c>
      <c r="E18" s="6">
        <f t="shared" si="0"/>
        <v>0.53333333333333333</v>
      </c>
    </row>
    <row r="19" spans="1:15" x14ac:dyDescent="0.3">
      <c r="A19" s="3" t="s">
        <v>47</v>
      </c>
      <c r="B19" s="3">
        <v>65</v>
      </c>
      <c r="C19" s="3">
        <v>7</v>
      </c>
      <c r="D19" s="3">
        <v>36</v>
      </c>
      <c r="E19" s="6">
        <f t="shared" si="0"/>
        <v>0.55384615384615388</v>
      </c>
    </row>
    <row r="20" spans="1:15" x14ac:dyDescent="0.3">
      <c r="A20" s="3" t="s">
        <v>48</v>
      </c>
      <c r="B20" s="3">
        <v>55</v>
      </c>
      <c r="C20" s="3">
        <v>8</v>
      </c>
      <c r="D20" s="3">
        <v>42</v>
      </c>
      <c r="E20" s="6">
        <f t="shared" si="0"/>
        <v>0.76363636363636367</v>
      </c>
    </row>
    <row r="21" spans="1:15" x14ac:dyDescent="0.3">
      <c r="A21" s="3" t="s">
        <v>49</v>
      </c>
      <c r="B21" s="3">
        <v>46</v>
      </c>
      <c r="C21" s="3">
        <v>11</v>
      </c>
      <c r="D21" s="3">
        <v>20</v>
      </c>
      <c r="E21" s="6">
        <f t="shared" si="0"/>
        <v>0.43478260869565216</v>
      </c>
    </row>
  </sheetData>
  <mergeCells count="1">
    <mergeCell ref="G2:O17"/>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PM</vt:lpstr>
      <vt:lpstr>Sheet1</vt:lpstr>
      <vt:lpstr>Sheet2</vt:lpstr>
      <vt:lpstr>Sheet3</vt:lpstr>
      <vt:lpstr>Sheet5</vt:lpstr>
      <vt:lpstr>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2023-02-09T09:13:14Z</dcterms:modified>
</cp:coreProperties>
</file>