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ata\Analyzer-2019\Reports-web\"/>
    </mc:Choice>
  </mc:AlternateContent>
  <bookViews>
    <workbookView xWindow="0" yWindow="0" windowWidth="4590" windowHeight="0" activeTab="1"/>
  </bookViews>
  <sheets>
    <sheet name="REPORT_DATA_SOURCES" sheetId="2" r:id="rId1"/>
    <sheet name="REPORT_DATA_FIELDS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5" i="1" l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" i="1"/>
</calcChain>
</file>

<file path=xl/sharedStrings.xml><?xml version="1.0" encoding="utf-8"?>
<sst xmlns="http://schemas.openxmlformats.org/spreadsheetml/2006/main" count="386" uniqueCount="119">
  <si>
    <t>REPORT_FIELDS_INTERNAL_ID</t>
  </si>
  <si>
    <t xml:space="preserve"> REPORT_INTERNAL_ID</t>
  </si>
  <si>
    <t xml:space="preserve"> FIELD_NAME</t>
  </si>
  <si>
    <t xml:space="preserve"> DISPLAY_NAME</t>
  </si>
  <si>
    <t xml:space="preserve"> FIELD_TYPE</t>
  </si>
  <si>
    <t xml:space="preserve"> FIELD_LENGTH</t>
  </si>
  <si>
    <t xml:space="preserve"> DISPLAY_ORDER</t>
  </si>
  <si>
    <t xml:space="preserve"> FL_HIDE</t>
  </si>
  <si>
    <t xml:space="preserve"> FL_PERIOD</t>
  </si>
  <si>
    <t xml:space="preserve"> FL_DEFAULTSORT</t>
  </si>
  <si>
    <t xml:space="preserve"> FL_FILTER</t>
  </si>
  <si>
    <t>BUSINESS_PRODUCT_ID</t>
  </si>
  <si>
    <t>BUSINESS_UNIT_ID</t>
  </si>
  <si>
    <t>BUSINESS_UNIT_KEY</t>
  </si>
  <si>
    <t>COUNTRY</t>
  </si>
  <si>
    <t>DISPLAY_BU_NAME</t>
  </si>
  <si>
    <t>GSC_SANCTION</t>
  </si>
  <si>
    <t>INSTANCE_NAME</t>
  </si>
  <si>
    <t>MODE_NAME</t>
  </si>
  <si>
    <t>NON_SANCTION</t>
  </si>
  <si>
    <t>NON_SANCTION_ALERT</t>
  </si>
  <si>
    <t>NON_SANCTION_HIT</t>
  </si>
  <si>
    <t>NO_OF_ACCOUNTS_SCREENED</t>
  </si>
  <si>
    <t>NO_OF_ALERT</t>
  </si>
  <si>
    <t>NO_OF_ERROR_RECORDS</t>
  </si>
  <si>
    <t>NO_OF_MATCHES</t>
  </si>
  <si>
    <t>NO_OF_RECORDS_W_HITS</t>
  </si>
  <si>
    <t>OFAC_HIT</t>
  </si>
  <si>
    <t>OTHER_SANCTION</t>
  </si>
  <si>
    <t>OTHER_SANCTION_ALERT</t>
  </si>
  <si>
    <t>OTHER_SANCTION_HIT</t>
  </si>
  <si>
    <t>PROCESSING_START_DATE</t>
  </si>
  <si>
    <t>REGION</t>
  </si>
  <si>
    <t>REQUEST_TYPE_DESCRIPTION</t>
  </si>
  <si>
    <t>REQUEST_TYPE_KEY</t>
  </si>
  <si>
    <t>SANCTION</t>
  </si>
  <si>
    <t>SANCTION_ALERT</t>
  </si>
  <si>
    <t>SANCTION_HIT</t>
  </si>
  <si>
    <t>SANC_OFAC_ALERT</t>
  </si>
  <si>
    <t>SBS_ALERTS</t>
  </si>
  <si>
    <t>Report Name</t>
  </si>
  <si>
    <t>CS_METRICS_SNAPSHOT</t>
  </si>
  <si>
    <t>(select Nvl(max(REPORT_FIELDS_INTERNAL_ID),0)+1 from REPORT_DATA_FIELDS)</t>
  </si>
  <si>
    <t>TX_METRICS_SNAPSHOT</t>
  </si>
  <si>
    <t>REPORT_INTERNAL_ID</t>
  </si>
  <si>
    <t xml:space="preserve"> REPORT_IDENTIFIER</t>
  </si>
  <si>
    <t xml:space="preserve"> REPORT_DESCRIPTION</t>
  </si>
  <si>
    <t xml:space="preserve"> VIEW_NAME</t>
  </si>
  <si>
    <t>CREATED_DATE</t>
  </si>
  <si>
    <t xml:space="preserve"> CREATED_BY</t>
  </si>
  <si>
    <t>CX_NAM_METRICS</t>
  </si>
  <si>
    <t>CX NAM METRICS</t>
  </si>
  <si>
    <t xml:space="preserve">Customer screening metrics </t>
  </si>
  <si>
    <t>GOPU</t>
  </si>
  <si>
    <t>TX_NAM_METRICS</t>
  </si>
  <si>
    <t>TX NAM METRICS</t>
  </si>
  <si>
    <t xml:space="preserve">Transaction Screening metrics </t>
  </si>
  <si>
    <t>FL_DELETED</t>
  </si>
  <si>
    <t>CONNECTION_ID</t>
  </si>
  <si>
    <t>Country</t>
  </si>
  <si>
    <t>Region</t>
  </si>
  <si>
    <t>Sanction</t>
  </si>
  <si>
    <t>Gsc sanction</t>
  </si>
  <si>
    <t>Instance name</t>
  </si>
  <si>
    <t>Mode name</t>
  </si>
  <si>
    <t>Non sanction</t>
  </si>
  <si>
    <t>Non sanction alert</t>
  </si>
  <si>
    <t>Non sanction hit</t>
  </si>
  <si>
    <t>No of accounts screened</t>
  </si>
  <si>
    <t>No of alert</t>
  </si>
  <si>
    <t>No of error records</t>
  </si>
  <si>
    <t>No of matches</t>
  </si>
  <si>
    <t>No of records w hits</t>
  </si>
  <si>
    <t>Ofac hit</t>
  </si>
  <si>
    <t>Other sanction</t>
  </si>
  <si>
    <t>Other sanction alert</t>
  </si>
  <si>
    <t>Other sanction hit</t>
  </si>
  <si>
    <t>Processing start date</t>
  </si>
  <si>
    <t>Request type description</t>
  </si>
  <si>
    <t>Request type key</t>
  </si>
  <si>
    <t>Sanction alert</t>
  </si>
  <si>
    <t>Sanction hit</t>
  </si>
  <si>
    <t>Sanc ofac alert</t>
  </si>
  <si>
    <t>Sbs alerts</t>
  </si>
  <si>
    <t>Business product Id</t>
  </si>
  <si>
    <t>Business unit Id</t>
  </si>
  <si>
    <t>NUMBER</t>
  </si>
  <si>
    <t>DATE</t>
  </si>
  <si>
    <t>SBS_HITS</t>
  </si>
  <si>
    <t>WF_BU_NAME</t>
  </si>
  <si>
    <t>Sbs Hits</t>
  </si>
  <si>
    <t>Wf Bu Name</t>
  </si>
  <si>
    <t xml:space="preserve">NUMBER </t>
  </si>
  <si>
    <t>STRING</t>
  </si>
  <si>
    <t xml:space="preserve">INSERT INTO REPORT_DATA_FIELDS (REPORT_FIELDS_INTERNAL_ID, REPORT_INTERNAL_ID, FIELD_NAME, DISPLAY_NAME, FIELD_TYPE, FIELD_LENGTH, DISPLAY_ORDER, FL_HIDE, FL_PERIOD, FL_DEFAULTSORT, FL_FILTER) </t>
  </si>
  <si>
    <t>NON_US_SANCTION_ALERT</t>
  </si>
  <si>
    <t>NON_US_SANCTION_HIT</t>
  </si>
  <si>
    <t>NO_OF_CBS_HITS</t>
  </si>
  <si>
    <t>NO_OF_DR_HITS</t>
  </si>
  <si>
    <t>NO_OF_RTP_HITS</t>
  </si>
  <si>
    <t>NO_OF_TRANSACTION_SCREENED</t>
  </si>
  <si>
    <t>PROCESSING_END_DATE</t>
  </si>
  <si>
    <t>REQUEST_TYPE_NAME</t>
  </si>
  <si>
    <t>US_SANCTION_ALERT</t>
  </si>
  <si>
    <t>US_SANCTION_HIT</t>
  </si>
  <si>
    <t>Business unit Key</t>
  </si>
  <si>
    <t>Display Bu Name</t>
  </si>
  <si>
    <t>Non US sanction hit</t>
  </si>
  <si>
    <t>Non US sanction alert</t>
  </si>
  <si>
    <t>No of transactions screened</t>
  </si>
  <si>
    <t>US sanction alert</t>
  </si>
  <si>
    <t>US sanction hit</t>
  </si>
  <si>
    <t xml:space="preserve">Sanction </t>
  </si>
  <si>
    <t>Request type name</t>
  </si>
  <si>
    <t>Processing end date</t>
  </si>
  <si>
    <t xml:space="preserve">Other sanction </t>
  </si>
  <si>
    <t>No of RTP hits</t>
  </si>
  <si>
    <t>No of CBS hits</t>
  </si>
  <si>
    <t>No of DR hits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</si>
</sst>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"/>
  <sheetViews>
    <sheetView workbookViewId="0">
      <selection activeCell="G18" sqref="G18"/>
    </sheetView>
  </sheetViews>
  <sheetFormatPr defaultRowHeight="15" x14ac:dyDescent="0.25"/>
  <cols>
    <col min="2" max="2" width="22.7109375" bestFit="1" customWidth="1"/>
    <col min="3" max="3" width="19.140625" bestFit="1" customWidth="1"/>
    <col min="4" max="4" width="15.140625" bestFit="1" customWidth="1"/>
    <col min="5" max="5" width="21.42578125" bestFit="1" customWidth="1"/>
    <col min="6" max="6" width="12.5703125" bestFit="1" customWidth="1"/>
    <col min="7" max="7" width="15.7109375" bestFit="1" customWidth="1"/>
    <col min="8" max="8" width="14.5703125" bestFit="1" customWidth="1"/>
    <col min="9" max="9" width="12.42578125" bestFit="1" customWidth="1"/>
  </cols>
  <sheetData>
    <row r="1" spans="2:11" x14ac:dyDescent="0.25">
      <c r="B1" t="s">
        <v>44</v>
      </c>
      <c r="C1" t="s">
        <v>45</v>
      </c>
      <c r="D1" t="s">
        <v>3</v>
      </c>
      <c r="E1" t="s">
        <v>46</v>
      </c>
      <c r="F1" t="s">
        <v>47</v>
      </c>
      <c r="G1" t="s">
        <v>6</v>
      </c>
      <c r="H1" t="s">
        <v>48</v>
      </c>
      <c r="I1" t="s">
        <v>49</v>
      </c>
      <c r="J1" t="s">
        <v>57</v>
      </c>
      <c r="K1" t="s">
        <v>58</v>
      </c>
    </row>
    <row r="2" spans="2:11" x14ac:dyDescent="0.25">
      <c r="B2">
        <v>1</v>
      </c>
      <c r="C2" t="s">
        <v>50</v>
      </c>
      <c r="D2" t="s">
        <v>51</v>
      </c>
      <c r="E2" t="s">
        <v>52</v>
      </c>
      <c r="F2" t="s">
        <v>41</v>
      </c>
      <c r="G2">
        <v>100</v>
      </c>
      <c r="H2" s="1">
        <v>43675.524664351855</v>
      </c>
      <c r="I2" t="s">
        <v>53</v>
      </c>
      <c r="J2">
        <v>0</v>
      </c>
      <c r="K2">
        <v>1</v>
      </c>
    </row>
    <row r="3" spans="2:11" x14ac:dyDescent="0.25">
      <c r="B3">
        <v>2</v>
      </c>
      <c r="C3" t="s">
        <v>54</v>
      </c>
      <c r="D3" t="s">
        <v>55</v>
      </c>
      <c r="E3" t="s">
        <v>56</v>
      </c>
      <c r="F3" t="s">
        <v>43</v>
      </c>
      <c r="G3">
        <v>101</v>
      </c>
      <c r="H3" s="1">
        <v>43675.524664351855</v>
      </c>
      <c r="I3" t="s">
        <v>53</v>
      </c>
      <c r="J3">
        <v>0</v>
      </c>
      <c r="K3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62"/>
  <sheetViews>
    <sheetView tabSelected="1" topLeftCell="D20" workbookViewId="0">
      <selection activeCell="N34" sqref="N34:O34"/>
    </sheetView>
  </sheetViews>
  <sheetFormatPr defaultRowHeight="15" x14ac:dyDescent="0.25"/>
  <cols>
    <col min="2" max="2" width="22.7109375" bestFit="1" customWidth="1"/>
    <col min="3" max="3" width="74.140625" bestFit="1" customWidth="1"/>
    <col min="4" max="4" width="21.140625" bestFit="1" customWidth="1"/>
    <col min="5" max="5" width="28.5703125" bestFit="1" customWidth="1"/>
    <col min="6" max="6" width="26.140625" bestFit="1" customWidth="1"/>
    <col min="7" max="7" width="15.28515625" bestFit="1" customWidth="1"/>
    <col min="8" max="8" width="14.140625" bestFit="1" customWidth="1"/>
    <col min="9" max="9" width="15.7109375" bestFit="1" customWidth="1"/>
    <col min="10" max="10" width="8.42578125" bestFit="1" customWidth="1"/>
    <col min="11" max="11" width="10.85546875" bestFit="1" customWidth="1"/>
    <col min="12" max="12" width="16.7109375" bestFit="1" customWidth="1"/>
    <col min="13" max="13" width="9.85546875" bestFit="1" customWidth="1"/>
  </cols>
  <sheetData>
    <row r="2" spans="2:15" x14ac:dyDescent="0.25">
      <c r="B2" t="s">
        <v>40</v>
      </c>
      <c r="C2" t="s">
        <v>0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  <c r="J2" t="s">
        <v>7</v>
      </c>
      <c r="K2" t="s">
        <v>8</v>
      </c>
      <c r="L2" t="s">
        <v>9</v>
      </c>
      <c r="M2" t="s">
        <v>10</v>
      </c>
    </row>
    <row r="3" spans="2:15" x14ac:dyDescent="0.25">
      <c r="B3" t="s">
        <v>41</v>
      </c>
      <c r="C3" t="s">
        <v>42</v>
      </c>
      <c r="D3">
        <v>1</v>
      </c>
      <c r="E3" t="s">
        <v>11</v>
      </c>
      <c r="F3" t="s">
        <v>84</v>
      </c>
      <c r="G3" t="s">
        <v>93</v>
      </c>
      <c r="H3">
        <v>255</v>
      </c>
      <c r="I3">
        <v>1</v>
      </c>
      <c r="J3">
        <v>0</v>
      </c>
      <c r="K3">
        <v>0</v>
      </c>
      <c r="L3">
        <v>0</v>
      </c>
      <c r="M3">
        <v>0</v>
      </c>
      <c r="N3" t="s">
        <v>94</v>
      </c>
      <c r="O3" t="str">
        <f>CONCATENATE("VALUES ((select Nvl(max(REPORT_FIELDS_INTERNAL_ID),0)+1 from REPORT_DATA_FIELDS),",D3,",'",E3,"'",",'",F3,"',","'",G3,"',",H3,",",I3,",",J3,",",K3,",",L3,",",M3,");")</f>
        <v>VALUES ((select Nvl(max(REPORT_FIELDS_INTERNAL_ID),0)+1 from REPORT_DATA_FIELDS),1,'BUSINESS_PRODUCT_ID','Business product Id','STRING',255,1,0,0,0,0);</v>
      </c>
    </row>
    <row r="4" spans="2:15" x14ac:dyDescent="0.25">
      <c r="B4" t="s">
        <v>41</v>
      </c>
      <c r="C4" t="s">
        <v>42</v>
      </c>
      <c r="D4">
        <v>1</v>
      </c>
      <c r="E4" t="s">
        <v>12</v>
      </c>
      <c r="F4" t="s">
        <v>85</v>
      </c>
      <c r="G4" t="s">
        <v>93</v>
      </c>
      <c r="H4">
        <v>255</v>
      </c>
      <c r="I4">
        <v>2</v>
      </c>
      <c r="J4">
        <v>0</v>
      </c>
      <c r="K4">
        <v>0</v>
      </c>
      <c r="L4">
        <v>0</v>
      </c>
      <c r="M4">
        <v>0</v>
      </c>
      <c r="N4" t="s">
        <v>94</v>
      </c>
      <c r="O4" t="str">
        <f t="shared" ref="O4:O33" si="0">CONCATENATE("VALUES ((select Nvl(max(REPORT_FIELDS_INTERNAL_ID),0)+1 from REPORT_DATA_FIELDS),",D4,",'",E4,"'",",'",F4,"',","'",G4,"',",H4,",",I4,",",J4,",",K4,",",L4,",",M4,");")</f>
        <v>VALUES ((select Nvl(max(REPORT_FIELDS_INTERNAL_ID),0)+1 from REPORT_DATA_FIELDS),1,'BUSINESS_UNIT_ID','Business unit Id','STRING',255,2,0,0,0,0);</v>
      </c>
    </row>
    <row r="5" spans="2:15" x14ac:dyDescent="0.25">
      <c r="B5" t="s">
        <v>41</v>
      </c>
      <c r="C5" t="s">
        <v>42</v>
      </c>
      <c r="D5">
        <v>1</v>
      </c>
      <c r="E5" t="s">
        <v>13</v>
      </c>
      <c r="F5" t="s">
        <v>105</v>
      </c>
      <c r="G5" t="s">
        <v>92</v>
      </c>
      <c r="H5">
        <v>22</v>
      </c>
      <c r="I5">
        <v>3</v>
      </c>
      <c r="J5">
        <v>0</v>
      </c>
      <c r="K5">
        <v>0</v>
      </c>
      <c r="L5">
        <v>0</v>
      </c>
      <c r="M5">
        <v>0</v>
      </c>
      <c r="N5" t="s">
        <v>94</v>
      </c>
      <c r="O5" t="str">
        <f t="shared" si="0"/>
        <v>VALUES ((select Nvl(max(REPORT_FIELDS_INTERNAL_ID),0)+1 from REPORT_DATA_FIELDS),1,'BUSINESS_UNIT_KEY','Business unit Key','NUMBER ',22,3,0,0,0,0);</v>
      </c>
    </row>
    <row r="6" spans="2:15" x14ac:dyDescent="0.25">
      <c r="B6" t="s">
        <v>41</v>
      </c>
      <c r="C6" t="s">
        <v>42</v>
      </c>
      <c r="D6">
        <v>1</v>
      </c>
      <c r="E6" t="s">
        <v>14</v>
      </c>
      <c r="F6" t="s">
        <v>59</v>
      </c>
      <c r="G6" t="s">
        <v>93</v>
      </c>
      <c r="H6">
        <v>255</v>
      </c>
      <c r="I6">
        <v>4</v>
      </c>
      <c r="J6">
        <v>0</v>
      </c>
      <c r="K6">
        <v>0</v>
      </c>
      <c r="L6">
        <v>0</v>
      </c>
      <c r="M6">
        <v>0</v>
      </c>
      <c r="N6" t="s">
        <v>94</v>
      </c>
      <c r="O6" t="str">
        <f t="shared" si="0"/>
        <v>VALUES ((select Nvl(max(REPORT_FIELDS_INTERNAL_ID),0)+1 from REPORT_DATA_FIELDS),1,'COUNTRY','Country','STRING',255,4,0,0,0,0);</v>
      </c>
    </row>
    <row r="7" spans="2:15" x14ac:dyDescent="0.25">
      <c r="B7" t="s">
        <v>41</v>
      </c>
      <c r="C7" t="s">
        <v>42</v>
      </c>
      <c r="D7">
        <v>1</v>
      </c>
      <c r="E7" t="s">
        <v>15</v>
      </c>
      <c r="F7" t="s">
        <v>106</v>
      </c>
      <c r="G7" t="s">
        <v>93</v>
      </c>
      <c r="H7">
        <v>255</v>
      </c>
      <c r="I7">
        <v>5</v>
      </c>
      <c r="J7">
        <v>0</v>
      </c>
      <c r="K7">
        <v>0</v>
      </c>
      <c r="L7">
        <v>0</v>
      </c>
      <c r="M7">
        <v>0</v>
      </c>
      <c r="N7" t="s">
        <v>94</v>
      </c>
      <c r="O7" t="str">
        <f t="shared" si="0"/>
        <v>VALUES ((select Nvl(max(REPORT_FIELDS_INTERNAL_ID),0)+1 from REPORT_DATA_FIELDS),1,'DISPLAY_BU_NAME','Display Bu Name','STRING',255,5,0,0,0,0);</v>
      </c>
    </row>
    <row r="8" spans="2:15" x14ac:dyDescent="0.25">
      <c r="B8" t="s">
        <v>41</v>
      </c>
      <c r="C8" t="s">
        <v>42</v>
      </c>
      <c r="D8">
        <v>1</v>
      </c>
      <c r="E8" t="s">
        <v>16</v>
      </c>
      <c r="F8" t="s">
        <v>62</v>
      </c>
      <c r="G8" t="s">
        <v>92</v>
      </c>
      <c r="H8">
        <v>22</v>
      </c>
      <c r="I8">
        <v>6</v>
      </c>
      <c r="J8">
        <v>0</v>
      </c>
      <c r="K8">
        <v>0</v>
      </c>
      <c r="L8">
        <v>0</v>
      </c>
      <c r="M8">
        <v>0</v>
      </c>
      <c r="N8" t="s">
        <v>94</v>
      </c>
      <c r="O8" t="str">
        <f t="shared" si="0"/>
        <v>VALUES ((select Nvl(max(REPORT_FIELDS_INTERNAL_ID),0)+1 from REPORT_DATA_FIELDS),1,'GSC_SANCTION','Gsc sanction','NUMBER ',22,6,0,0,0,0);</v>
      </c>
    </row>
    <row r="9" spans="2:15" x14ac:dyDescent="0.25">
      <c r="B9" t="s">
        <v>41</v>
      </c>
      <c r="C9" t="s">
        <v>42</v>
      </c>
      <c r="D9">
        <v>1</v>
      </c>
      <c r="E9" t="s">
        <v>17</v>
      </c>
      <c r="F9" t="s">
        <v>63</v>
      </c>
      <c r="G9" t="s">
        <v>93</v>
      </c>
      <c r="H9">
        <v>50</v>
      </c>
      <c r="I9">
        <v>7</v>
      </c>
      <c r="J9">
        <v>0</v>
      </c>
      <c r="K9">
        <v>0</v>
      </c>
      <c r="L9">
        <v>0</v>
      </c>
      <c r="M9">
        <v>0</v>
      </c>
      <c r="N9" t="s">
        <v>94</v>
      </c>
      <c r="O9" t="str">
        <f t="shared" si="0"/>
        <v>VALUES ((select Nvl(max(REPORT_FIELDS_INTERNAL_ID),0)+1 from REPORT_DATA_FIELDS),1,'INSTANCE_NAME','Instance name','STRING',50,7,0,0,0,0);</v>
      </c>
    </row>
    <row r="10" spans="2:15" x14ac:dyDescent="0.25">
      <c r="B10" t="s">
        <v>41</v>
      </c>
      <c r="C10" t="s">
        <v>42</v>
      </c>
      <c r="D10">
        <v>1</v>
      </c>
      <c r="E10" t="s">
        <v>18</v>
      </c>
      <c r="F10" t="s">
        <v>64</v>
      </c>
      <c r="G10" t="s">
        <v>93</v>
      </c>
      <c r="H10">
        <v>50</v>
      </c>
      <c r="I10">
        <v>8</v>
      </c>
      <c r="J10">
        <v>0</v>
      </c>
      <c r="K10">
        <v>0</v>
      </c>
      <c r="L10">
        <v>0</v>
      </c>
      <c r="M10">
        <v>0</v>
      </c>
      <c r="N10" t="s">
        <v>94</v>
      </c>
      <c r="O10" t="str">
        <f t="shared" si="0"/>
        <v>VALUES ((select Nvl(max(REPORT_FIELDS_INTERNAL_ID),0)+1 from REPORT_DATA_FIELDS),1,'MODE_NAME','Mode name','STRING',50,8,0,0,0,0);</v>
      </c>
    </row>
    <row r="11" spans="2:15" x14ac:dyDescent="0.25">
      <c r="B11" t="s">
        <v>41</v>
      </c>
      <c r="C11" t="s">
        <v>42</v>
      </c>
      <c r="D11">
        <v>1</v>
      </c>
      <c r="E11" t="s">
        <v>19</v>
      </c>
      <c r="F11" t="s">
        <v>65</v>
      </c>
      <c r="G11" t="s">
        <v>92</v>
      </c>
      <c r="H11">
        <v>22</v>
      </c>
      <c r="I11">
        <v>9</v>
      </c>
      <c r="J11">
        <v>0</v>
      </c>
      <c r="K11">
        <v>0</v>
      </c>
      <c r="L11">
        <v>0</v>
      </c>
      <c r="M11">
        <v>0</v>
      </c>
      <c r="N11" t="s">
        <v>94</v>
      </c>
      <c r="O11" t="str">
        <f t="shared" si="0"/>
        <v>VALUES ((select Nvl(max(REPORT_FIELDS_INTERNAL_ID),0)+1 from REPORT_DATA_FIELDS),1,'NON_SANCTION','Non sanction','NUMBER ',22,9,0,0,0,0);</v>
      </c>
    </row>
    <row r="12" spans="2:15" x14ac:dyDescent="0.25">
      <c r="B12" t="s">
        <v>41</v>
      </c>
      <c r="C12" t="s">
        <v>42</v>
      </c>
      <c r="D12">
        <v>1</v>
      </c>
      <c r="E12" t="s">
        <v>20</v>
      </c>
      <c r="F12" t="s">
        <v>66</v>
      </c>
      <c r="G12" t="s">
        <v>92</v>
      </c>
      <c r="H12">
        <v>22</v>
      </c>
      <c r="I12">
        <v>10</v>
      </c>
      <c r="J12">
        <v>0</v>
      </c>
      <c r="K12">
        <v>0</v>
      </c>
      <c r="L12">
        <v>0</v>
      </c>
      <c r="M12">
        <v>0</v>
      </c>
      <c r="N12" t="s">
        <v>94</v>
      </c>
      <c r="O12" t="str">
        <f t="shared" si="0"/>
        <v>VALUES ((select Nvl(max(REPORT_FIELDS_INTERNAL_ID),0)+1 from REPORT_DATA_FIELDS),1,'NON_SANCTION_ALERT','Non sanction alert','NUMBER ',22,10,0,0,0,0);</v>
      </c>
    </row>
    <row r="13" spans="2:15" x14ac:dyDescent="0.25">
      <c r="B13" t="s">
        <v>41</v>
      </c>
      <c r="C13" t="s">
        <v>42</v>
      </c>
      <c r="D13">
        <v>1</v>
      </c>
      <c r="E13" t="s">
        <v>21</v>
      </c>
      <c r="F13" t="s">
        <v>67</v>
      </c>
      <c r="G13" t="s">
        <v>92</v>
      </c>
      <c r="H13">
        <v>22</v>
      </c>
      <c r="I13">
        <v>11</v>
      </c>
      <c r="J13">
        <v>0</v>
      </c>
      <c r="K13">
        <v>0</v>
      </c>
      <c r="L13">
        <v>0</v>
      </c>
      <c r="M13">
        <v>0</v>
      </c>
      <c r="N13" t="s">
        <v>94</v>
      </c>
      <c r="O13" t="str">
        <f t="shared" si="0"/>
        <v>VALUES ((select Nvl(max(REPORT_FIELDS_INTERNAL_ID),0)+1 from REPORT_DATA_FIELDS),1,'NON_SANCTION_HIT','Non sanction hit','NUMBER ',22,11,0,0,0,0);</v>
      </c>
    </row>
    <row r="14" spans="2:15" x14ac:dyDescent="0.25">
      <c r="B14" t="s">
        <v>41</v>
      </c>
      <c r="C14" t="s">
        <v>42</v>
      </c>
      <c r="D14">
        <v>1</v>
      </c>
      <c r="E14" t="s">
        <v>22</v>
      </c>
      <c r="F14" t="s">
        <v>68</v>
      </c>
      <c r="G14" t="s">
        <v>92</v>
      </c>
      <c r="H14">
        <v>22</v>
      </c>
      <c r="I14">
        <v>12</v>
      </c>
      <c r="J14">
        <v>0</v>
      </c>
      <c r="K14">
        <v>0</v>
      </c>
      <c r="L14">
        <v>0</v>
      </c>
      <c r="M14">
        <v>0</v>
      </c>
      <c r="N14" t="s">
        <v>94</v>
      </c>
      <c r="O14" t="str">
        <f t="shared" si="0"/>
        <v>VALUES ((select Nvl(max(REPORT_FIELDS_INTERNAL_ID),0)+1 from REPORT_DATA_FIELDS),1,'NO_OF_ACCOUNTS_SCREENED','No of accounts screened','NUMBER ',22,12,0,0,0,0);</v>
      </c>
    </row>
    <row r="15" spans="2:15" x14ac:dyDescent="0.25">
      <c r="B15" t="s">
        <v>41</v>
      </c>
      <c r="C15" t="s">
        <v>42</v>
      </c>
      <c r="D15">
        <v>1</v>
      </c>
      <c r="E15" t="s">
        <v>23</v>
      </c>
      <c r="F15" t="s">
        <v>69</v>
      </c>
      <c r="G15" t="s">
        <v>92</v>
      </c>
      <c r="H15">
        <v>22</v>
      </c>
      <c r="I15">
        <v>13</v>
      </c>
      <c r="J15">
        <v>0</v>
      </c>
      <c r="K15">
        <v>0</v>
      </c>
      <c r="L15">
        <v>0</v>
      </c>
      <c r="M15">
        <v>0</v>
      </c>
      <c r="N15" t="s">
        <v>94</v>
      </c>
      <c r="O15" t="str">
        <f t="shared" si="0"/>
        <v>VALUES ((select Nvl(max(REPORT_FIELDS_INTERNAL_ID),0)+1 from REPORT_DATA_FIELDS),1,'NO_OF_ALERT','No of alert','NUMBER ',22,13,0,0,0,0);</v>
      </c>
    </row>
    <row r="16" spans="2:15" x14ac:dyDescent="0.25">
      <c r="B16" t="s">
        <v>41</v>
      </c>
      <c r="C16" t="s">
        <v>42</v>
      </c>
      <c r="D16">
        <v>1</v>
      </c>
      <c r="E16" t="s">
        <v>24</v>
      </c>
      <c r="F16" t="s">
        <v>70</v>
      </c>
      <c r="G16" t="s">
        <v>92</v>
      </c>
      <c r="H16">
        <v>22</v>
      </c>
      <c r="I16">
        <v>14</v>
      </c>
      <c r="J16">
        <v>0</v>
      </c>
      <c r="K16">
        <v>0</v>
      </c>
      <c r="L16">
        <v>0</v>
      </c>
      <c r="M16">
        <v>0</v>
      </c>
      <c r="N16" t="s">
        <v>94</v>
      </c>
      <c r="O16" t="str">
        <f t="shared" si="0"/>
        <v>VALUES ((select Nvl(max(REPORT_FIELDS_INTERNAL_ID),0)+1 from REPORT_DATA_FIELDS),1,'NO_OF_ERROR_RECORDS','No of error records','NUMBER ',22,14,0,0,0,0);</v>
      </c>
    </row>
    <row r="17" spans="2:15" x14ac:dyDescent="0.25">
      <c r="B17" t="s">
        <v>41</v>
      </c>
      <c r="C17" t="s">
        <v>42</v>
      </c>
      <c r="D17">
        <v>1</v>
      </c>
      <c r="E17" t="s">
        <v>25</v>
      </c>
      <c r="F17" t="s">
        <v>71</v>
      </c>
      <c r="G17" t="s">
        <v>92</v>
      </c>
      <c r="H17">
        <v>22</v>
      </c>
      <c r="I17">
        <v>15</v>
      </c>
      <c r="J17">
        <v>0</v>
      </c>
      <c r="K17">
        <v>0</v>
      </c>
      <c r="L17">
        <v>0</v>
      </c>
      <c r="M17">
        <v>0</v>
      </c>
      <c r="N17" t="s">
        <v>94</v>
      </c>
      <c r="O17" t="str">
        <f t="shared" si="0"/>
        <v>VALUES ((select Nvl(max(REPORT_FIELDS_INTERNAL_ID),0)+1 from REPORT_DATA_FIELDS),1,'NO_OF_MATCHES','No of matches','NUMBER ',22,15,0,0,0,0);</v>
      </c>
    </row>
    <row r="18" spans="2:15" x14ac:dyDescent="0.25">
      <c r="B18" t="s">
        <v>41</v>
      </c>
      <c r="C18" t="s">
        <v>42</v>
      </c>
      <c r="D18">
        <v>1</v>
      </c>
      <c r="E18" t="s">
        <v>26</v>
      </c>
      <c r="F18" t="s">
        <v>72</v>
      </c>
      <c r="G18" t="s">
        <v>92</v>
      </c>
      <c r="H18">
        <v>22</v>
      </c>
      <c r="I18">
        <v>16</v>
      </c>
      <c r="J18">
        <v>0</v>
      </c>
      <c r="K18">
        <v>0</v>
      </c>
      <c r="L18">
        <v>0</v>
      </c>
      <c r="M18">
        <v>0</v>
      </c>
      <c r="N18" t="s">
        <v>94</v>
      </c>
      <c r="O18" t="str">
        <f t="shared" si="0"/>
        <v>VALUES ((select Nvl(max(REPORT_FIELDS_INTERNAL_ID),0)+1 from REPORT_DATA_FIELDS),1,'NO_OF_RECORDS_W_HITS','No of records w hits','NUMBER ',22,16,0,0,0,0);</v>
      </c>
    </row>
    <row r="19" spans="2:15" x14ac:dyDescent="0.25">
      <c r="B19" t="s">
        <v>41</v>
      </c>
      <c r="C19" t="s">
        <v>42</v>
      </c>
      <c r="D19">
        <v>1</v>
      </c>
      <c r="E19" t="s">
        <v>27</v>
      </c>
      <c r="F19" t="s">
        <v>73</v>
      </c>
      <c r="G19" t="s">
        <v>92</v>
      </c>
      <c r="H19">
        <v>22</v>
      </c>
      <c r="I19">
        <v>17</v>
      </c>
      <c r="J19">
        <v>0</v>
      </c>
      <c r="K19">
        <v>0</v>
      </c>
      <c r="L19">
        <v>0</v>
      </c>
      <c r="M19">
        <v>0</v>
      </c>
      <c r="N19" t="s">
        <v>94</v>
      </c>
      <c r="O19" t="str">
        <f t="shared" si="0"/>
        <v>VALUES ((select Nvl(max(REPORT_FIELDS_INTERNAL_ID),0)+1 from REPORT_DATA_FIELDS),1,'OFAC_HIT','Ofac hit','NUMBER ',22,17,0,0,0,0);</v>
      </c>
    </row>
    <row r="20" spans="2:15" x14ac:dyDescent="0.25">
      <c r="B20" t="s">
        <v>41</v>
      </c>
      <c r="C20" t="s">
        <v>42</v>
      </c>
      <c r="D20">
        <v>1</v>
      </c>
      <c r="E20" t="s">
        <v>28</v>
      </c>
      <c r="F20" t="s">
        <v>74</v>
      </c>
      <c r="G20" t="s">
        <v>92</v>
      </c>
      <c r="H20">
        <v>22</v>
      </c>
      <c r="I20">
        <v>18</v>
      </c>
      <c r="J20">
        <v>0</v>
      </c>
      <c r="K20">
        <v>0</v>
      </c>
      <c r="L20">
        <v>0</v>
      </c>
      <c r="M20">
        <v>0</v>
      </c>
      <c r="N20" t="s">
        <v>94</v>
      </c>
      <c r="O20" t="str">
        <f t="shared" si="0"/>
        <v>VALUES ((select Nvl(max(REPORT_FIELDS_INTERNAL_ID),0)+1 from REPORT_DATA_FIELDS),1,'OTHER_SANCTION','Other sanction','NUMBER ',22,18,0,0,0,0);</v>
      </c>
    </row>
    <row r="21" spans="2:15" x14ac:dyDescent="0.25">
      <c r="B21" t="s">
        <v>41</v>
      </c>
      <c r="C21" t="s">
        <v>42</v>
      </c>
      <c r="D21">
        <v>1</v>
      </c>
      <c r="E21" t="s">
        <v>29</v>
      </c>
      <c r="F21" t="s">
        <v>75</v>
      </c>
      <c r="G21" t="s">
        <v>92</v>
      </c>
      <c r="H21">
        <v>22</v>
      </c>
      <c r="I21">
        <v>19</v>
      </c>
      <c r="J21">
        <v>0</v>
      </c>
      <c r="K21">
        <v>0</v>
      </c>
      <c r="L21">
        <v>0</v>
      </c>
      <c r="M21">
        <v>0</v>
      </c>
      <c r="N21" t="s">
        <v>94</v>
      </c>
      <c r="O21" t="str">
        <f t="shared" si="0"/>
        <v>VALUES ((select Nvl(max(REPORT_FIELDS_INTERNAL_ID),0)+1 from REPORT_DATA_FIELDS),1,'OTHER_SANCTION_ALERT','Other sanction alert','NUMBER ',22,19,0,0,0,0);</v>
      </c>
    </row>
    <row r="22" spans="2:15" x14ac:dyDescent="0.25">
      <c r="B22" t="s">
        <v>41</v>
      </c>
      <c r="C22" t="s">
        <v>42</v>
      </c>
      <c r="D22">
        <v>1</v>
      </c>
      <c r="E22" t="s">
        <v>30</v>
      </c>
      <c r="F22" t="s">
        <v>76</v>
      </c>
      <c r="G22" t="s">
        <v>92</v>
      </c>
      <c r="H22">
        <v>22</v>
      </c>
      <c r="I22">
        <v>20</v>
      </c>
      <c r="J22">
        <v>0</v>
      </c>
      <c r="K22">
        <v>0</v>
      </c>
      <c r="L22">
        <v>0</v>
      </c>
      <c r="M22">
        <v>0</v>
      </c>
      <c r="N22" t="s">
        <v>94</v>
      </c>
      <c r="O22" t="str">
        <f t="shared" si="0"/>
        <v>VALUES ((select Nvl(max(REPORT_FIELDS_INTERNAL_ID),0)+1 from REPORT_DATA_FIELDS),1,'OTHER_SANCTION_HIT','Other sanction hit','NUMBER ',22,20,0,0,0,0);</v>
      </c>
    </row>
    <row r="23" spans="2:15" x14ac:dyDescent="0.25">
      <c r="B23" t="s">
        <v>41</v>
      </c>
      <c r="C23" t="s">
        <v>42</v>
      </c>
      <c r="D23">
        <v>1</v>
      </c>
      <c r="E23" t="s">
        <v>31</v>
      </c>
      <c r="F23" t="s">
        <v>77</v>
      </c>
      <c r="G23" t="s">
        <v>87</v>
      </c>
      <c r="H23">
        <v>22</v>
      </c>
      <c r="I23">
        <v>21</v>
      </c>
      <c r="J23">
        <v>0</v>
      </c>
      <c r="K23">
        <v>0</v>
      </c>
      <c r="L23">
        <v>0</v>
      </c>
      <c r="M23">
        <v>0</v>
      </c>
      <c r="N23" t="s">
        <v>94</v>
      </c>
      <c r="O23" t="str">
        <f t="shared" si="0"/>
        <v>VALUES ((select Nvl(max(REPORT_FIELDS_INTERNAL_ID),0)+1 from REPORT_DATA_FIELDS),1,'PROCESSING_START_DATE','Processing start date','DATE',22,21,0,0,0,0);</v>
      </c>
    </row>
    <row r="24" spans="2:15" x14ac:dyDescent="0.25">
      <c r="B24" t="s">
        <v>41</v>
      </c>
      <c r="C24" t="s">
        <v>42</v>
      </c>
      <c r="D24">
        <v>1</v>
      </c>
      <c r="E24" t="s">
        <v>32</v>
      </c>
      <c r="F24" t="s">
        <v>60</v>
      </c>
      <c r="G24" t="s">
        <v>93</v>
      </c>
      <c r="H24">
        <v>255</v>
      </c>
      <c r="I24">
        <v>22</v>
      </c>
      <c r="J24">
        <v>0</v>
      </c>
      <c r="K24">
        <v>0</v>
      </c>
      <c r="L24">
        <v>0</v>
      </c>
      <c r="M24">
        <v>0</v>
      </c>
      <c r="N24" t="s">
        <v>94</v>
      </c>
      <c r="O24" t="str">
        <f t="shared" si="0"/>
        <v>VALUES ((select Nvl(max(REPORT_FIELDS_INTERNAL_ID),0)+1 from REPORT_DATA_FIELDS),1,'REGION','Region','STRING',255,22,0,0,0,0);</v>
      </c>
    </row>
    <row r="25" spans="2:15" x14ac:dyDescent="0.25">
      <c r="B25" t="s">
        <v>41</v>
      </c>
      <c r="C25" t="s">
        <v>42</v>
      </c>
      <c r="D25">
        <v>1</v>
      </c>
      <c r="E25" t="s">
        <v>33</v>
      </c>
      <c r="F25" t="s">
        <v>78</v>
      </c>
      <c r="G25" t="s">
        <v>93</v>
      </c>
      <c r="H25">
        <v>50</v>
      </c>
      <c r="I25">
        <v>23</v>
      </c>
      <c r="J25">
        <v>0</v>
      </c>
      <c r="K25">
        <v>0</v>
      </c>
      <c r="L25">
        <v>0</v>
      </c>
      <c r="M25">
        <v>0</v>
      </c>
      <c r="N25" t="s">
        <v>94</v>
      </c>
      <c r="O25" t="str">
        <f t="shared" si="0"/>
        <v>VALUES ((select Nvl(max(REPORT_FIELDS_INTERNAL_ID),0)+1 from REPORT_DATA_FIELDS),1,'REQUEST_TYPE_DESCRIPTION','Request type description','STRING',50,23,0,0,0,0);</v>
      </c>
    </row>
    <row r="26" spans="2:15" x14ac:dyDescent="0.25">
      <c r="B26" t="s">
        <v>41</v>
      </c>
      <c r="C26" t="s">
        <v>42</v>
      </c>
      <c r="D26">
        <v>1</v>
      </c>
      <c r="E26" t="s">
        <v>34</v>
      </c>
      <c r="F26" t="s">
        <v>79</v>
      </c>
      <c r="G26" t="s">
        <v>86</v>
      </c>
      <c r="H26">
        <v>38</v>
      </c>
      <c r="I26">
        <v>24</v>
      </c>
      <c r="J26">
        <v>0</v>
      </c>
      <c r="K26">
        <v>0</v>
      </c>
      <c r="L26">
        <v>0</v>
      </c>
      <c r="M26">
        <v>0</v>
      </c>
      <c r="N26" t="s">
        <v>94</v>
      </c>
      <c r="O26" t="str">
        <f t="shared" si="0"/>
        <v>VALUES ((select Nvl(max(REPORT_FIELDS_INTERNAL_ID),0)+1 from REPORT_DATA_FIELDS),1,'REQUEST_TYPE_KEY','Request type key','NUMBER',38,24,0,0,0,0);</v>
      </c>
    </row>
    <row r="27" spans="2:15" x14ac:dyDescent="0.25">
      <c r="B27" t="s">
        <v>41</v>
      </c>
      <c r="C27" t="s">
        <v>42</v>
      </c>
      <c r="D27">
        <v>1</v>
      </c>
      <c r="E27" t="s">
        <v>35</v>
      </c>
      <c r="F27" t="s">
        <v>61</v>
      </c>
      <c r="G27" t="s">
        <v>92</v>
      </c>
      <c r="H27">
        <v>22</v>
      </c>
      <c r="I27">
        <v>25</v>
      </c>
      <c r="J27">
        <v>0</v>
      </c>
      <c r="K27">
        <v>0</v>
      </c>
      <c r="L27">
        <v>0</v>
      </c>
      <c r="M27">
        <v>0</v>
      </c>
      <c r="N27" t="s">
        <v>94</v>
      </c>
      <c r="O27" t="str">
        <f t="shared" si="0"/>
        <v>VALUES ((select Nvl(max(REPORT_FIELDS_INTERNAL_ID),0)+1 from REPORT_DATA_FIELDS),1,'SANCTION','Sanction','NUMBER ',22,25,0,0,0,0);</v>
      </c>
    </row>
    <row r="28" spans="2:15" x14ac:dyDescent="0.25">
      <c r="B28" t="s">
        <v>41</v>
      </c>
      <c r="C28" t="s">
        <v>42</v>
      </c>
      <c r="D28">
        <v>1</v>
      </c>
      <c r="E28" t="s">
        <v>36</v>
      </c>
      <c r="F28" t="s">
        <v>80</v>
      </c>
      <c r="G28" t="s">
        <v>92</v>
      </c>
      <c r="H28">
        <v>22</v>
      </c>
      <c r="I28">
        <v>26</v>
      </c>
      <c r="J28">
        <v>0</v>
      </c>
      <c r="K28">
        <v>0</v>
      </c>
      <c r="L28">
        <v>0</v>
      </c>
      <c r="M28">
        <v>0</v>
      </c>
      <c r="N28" t="s">
        <v>94</v>
      </c>
      <c r="O28" t="str">
        <f t="shared" si="0"/>
        <v>VALUES ((select Nvl(max(REPORT_FIELDS_INTERNAL_ID),0)+1 from REPORT_DATA_FIELDS),1,'SANCTION_ALERT','Sanction alert','NUMBER ',22,26,0,0,0,0);</v>
      </c>
    </row>
    <row r="29" spans="2:15" x14ac:dyDescent="0.25">
      <c r="B29" t="s">
        <v>41</v>
      </c>
      <c r="C29" t="s">
        <v>42</v>
      </c>
      <c r="D29">
        <v>1</v>
      </c>
      <c r="E29" t="s">
        <v>37</v>
      </c>
      <c r="F29" t="s">
        <v>81</v>
      </c>
      <c r="G29" t="s">
        <v>92</v>
      </c>
      <c r="H29">
        <v>22</v>
      </c>
      <c r="I29">
        <v>27</v>
      </c>
      <c r="J29">
        <v>0</v>
      </c>
      <c r="K29">
        <v>0</v>
      </c>
      <c r="L29">
        <v>0</v>
      </c>
      <c r="M29">
        <v>0</v>
      </c>
      <c r="N29" t="s">
        <v>94</v>
      </c>
      <c r="O29" t="str">
        <f t="shared" si="0"/>
        <v>VALUES ((select Nvl(max(REPORT_FIELDS_INTERNAL_ID),0)+1 from REPORT_DATA_FIELDS),1,'SANCTION_HIT','Sanction hit','NUMBER ',22,27,0,0,0,0);</v>
      </c>
    </row>
    <row r="30" spans="2:15" x14ac:dyDescent="0.25">
      <c r="B30" t="s">
        <v>41</v>
      </c>
      <c r="C30" t="s">
        <v>42</v>
      </c>
      <c r="D30">
        <v>1</v>
      </c>
      <c r="E30" t="s">
        <v>38</v>
      </c>
      <c r="F30" t="s">
        <v>82</v>
      </c>
      <c r="G30" t="s">
        <v>92</v>
      </c>
      <c r="H30">
        <v>22</v>
      </c>
      <c r="I30">
        <v>28</v>
      </c>
      <c r="J30">
        <v>0</v>
      </c>
      <c r="K30">
        <v>0</v>
      </c>
      <c r="L30">
        <v>0</v>
      </c>
      <c r="M30">
        <v>0</v>
      </c>
      <c r="N30" t="s">
        <v>94</v>
      </c>
      <c r="O30" t="str">
        <f t="shared" si="0"/>
        <v>VALUES ((select Nvl(max(REPORT_FIELDS_INTERNAL_ID),0)+1 from REPORT_DATA_FIELDS),1,'SANC_OFAC_ALERT','Sanc ofac alert','NUMBER ',22,28,0,0,0,0);</v>
      </c>
    </row>
    <row r="31" spans="2:15" x14ac:dyDescent="0.25">
      <c r="B31" t="s">
        <v>41</v>
      </c>
      <c r="C31" t="s">
        <v>42</v>
      </c>
      <c r="D31">
        <v>1</v>
      </c>
      <c r="E31" t="s">
        <v>39</v>
      </c>
      <c r="F31" t="s">
        <v>83</v>
      </c>
      <c r="G31" t="s">
        <v>92</v>
      </c>
      <c r="H31">
        <v>22</v>
      </c>
      <c r="I31">
        <v>29</v>
      </c>
      <c r="J31">
        <v>0</v>
      </c>
      <c r="K31">
        <v>0</v>
      </c>
      <c r="L31">
        <v>0</v>
      </c>
      <c r="M31">
        <v>0</v>
      </c>
      <c r="N31" t="s">
        <v>94</v>
      </c>
      <c r="O31" t="str">
        <f t="shared" si="0"/>
        <v>VALUES ((select Nvl(max(REPORT_FIELDS_INTERNAL_ID),0)+1 from REPORT_DATA_FIELDS),1,'SBS_ALERTS','Sbs alerts','NUMBER ',22,29,0,0,0,0);</v>
      </c>
    </row>
    <row r="32" spans="2:15" x14ac:dyDescent="0.25">
      <c r="B32" t="s">
        <v>41</v>
      </c>
      <c r="C32" t="s">
        <v>42</v>
      </c>
      <c r="D32">
        <v>1</v>
      </c>
      <c r="E32" t="s">
        <v>88</v>
      </c>
      <c r="F32" t="s">
        <v>90</v>
      </c>
      <c r="G32" t="s">
        <v>92</v>
      </c>
      <c r="H32">
        <v>22</v>
      </c>
      <c r="I32">
        <v>30</v>
      </c>
      <c r="J32">
        <v>0</v>
      </c>
      <c r="K32">
        <v>0</v>
      </c>
      <c r="L32">
        <v>0</v>
      </c>
      <c r="M32">
        <v>0</v>
      </c>
      <c r="N32" t="s">
        <v>94</v>
      </c>
      <c r="O32" t="str">
        <f t="shared" si="0"/>
        <v>VALUES ((select Nvl(max(REPORT_FIELDS_INTERNAL_ID),0)+1 from REPORT_DATA_FIELDS),1,'SBS_HITS','Sbs Hits','NUMBER ',22,30,0,0,0,0);</v>
      </c>
    </row>
    <row r="33" spans="2:15" x14ac:dyDescent="0.25">
      <c r="B33" t="s">
        <v>41</v>
      </c>
      <c r="C33" t="s">
        <v>42</v>
      </c>
      <c r="D33">
        <v>1</v>
      </c>
      <c r="E33" t="s">
        <v>89</v>
      </c>
      <c r="F33" t="s">
        <v>91</v>
      </c>
      <c r="G33" t="s">
        <v>93</v>
      </c>
      <c r="H33">
        <v>255</v>
      </c>
      <c r="I33">
        <v>31</v>
      </c>
      <c r="J33">
        <v>0</v>
      </c>
      <c r="K33">
        <v>0</v>
      </c>
      <c r="L33">
        <v>0</v>
      </c>
      <c r="M33">
        <v>0</v>
      </c>
      <c r="N33" t="s">
        <v>94</v>
      </c>
      <c r="O33" t="str">
        <f t="shared" si="0"/>
        <v>VALUES ((select Nvl(max(REPORT_FIELDS_INTERNAL_ID),0)+1 from REPORT_DATA_FIELDS),1,'WF_BU_NAME','Wf Bu Name','STRING',255,31,0,0,0,0);</v>
      </c>
    </row>
    <row r="35" spans="2:15" x14ac:dyDescent="0.25">
      <c r="B35" t="s">
        <v>43</v>
      </c>
      <c r="C35" t="s">
        <v>42</v>
      </c>
      <c r="D35">
        <v>2</v>
      </c>
      <c r="E35" t="s">
        <v>11</v>
      </c>
      <c r="F35" t="s">
        <v>84</v>
      </c>
      <c r="G35" t="s">
        <v>93</v>
      </c>
      <c r="H35">
        <v>255</v>
      </c>
      <c r="I35">
        <v>1</v>
      </c>
      <c r="J35">
        <v>0</v>
      </c>
      <c r="K35">
        <v>0</v>
      </c>
      <c r="L35">
        <v>0</v>
      </c>
      <c r="M35">
        <v>0</v>
      </c>
      <c r="N35" t="s">
        <v>94</v>
      </c>
      <c r="O35" t="str">
        <f t="shared" ref="O34:O62" si="1">CONCATENATE("VALUES ((select Nvl(max(REPORT_FIELDS_INTERNAL_ID),0)+1 from REPORT_DATA_FIELDS),",D35,",'",E35,"'",",'",F35,"',","'",G35,"',",H35,",",I35,",",J35,",",K35,",",L35,",",M35,");")</f>
        <v>VALUES ((select Nvl(max(REPORT_FIELDS_INTERNAL_ID),0)+1 from REPORT_DATA_FIELDS),2,'BUSINESS_PRODUCT_ID','Business product Id','STRING',255,1,0,0,0,0);</v>
      </c>
    </row>
    <row r="36" spans="2:15" x14ac:dyDescent="0.25">
      <c r="B36" t="s">
        <v>43</v>
      </c>
      <c r="C36" t="s">
        <v>42</v>
      </c>
      <c r="D36">
        <v>2</v>
      </c>
      <c r="E36" t="s">
        <v>12</v>
      </c>
      <c r="F36" t="s">
        <v>85</v>
      </c>
      <c r="G36" t="s">
        <v>93</v>
      </c>
      <c r="H36">
        <v>255</v>
      </c>
      <c r="I36">
        <v>2</v>
      </c>
      <c r="J36">
        <v>0</v>
      </c>
      <c r="K36">
        <v>0</v>
      </c>
      <c r="L36">
        <v>0</v>
      </c>
      <c r="M36">
        <v>0</v>
      </c>
      <c r="N36" t="s">
        <v>94</v>
      </c>
      <c r="O36" t="str">
        <f t="shared" si="1"/>
        <v>VALUES ((select Nvl(max(REPORT_FIELDS_INTERNAL_ID),0)+1 from REPORT_DATA_FIELDS),2,'BUSINESS_UNIT_ID','Business unit Id','STRING',255,2,0,0,0,0);</v>
      </c>
    </row>
    <row r="37" spans="2:15" x14ac:dyDescent="0.25">
      <c r="B37" t="s">
        <v>43</v>
      </c>
      <c r="C37" t="s">
        <v>42</v>
      </c>
      <c r="D37">
        <v>2</v>
      </c>
      <c r="E37" t="s">
        <v>13</v>
      </c>
      <c r="F37" t="s">
        <v>105</v>
      </c>
      <c r="G37" t="s">
        <v>86</v>
      </c>
      <c r="H37">
        <v>22</v>
      </c>
      <c r="I37">
        <v>3</v>
      </c>
      <c r="J37">
        <v>0</v>
      </c>
      <c r="K37">
        <v>0</v>
      </c>
      <c r="L37">
        <v>0</v>
      </c>
      <c r="M37">
        <v>0</v>
      </c>
      <c r="N37" t="s">
        <v>94</v>
      </c>
      <c r="O37" t="str">
        <f t="shared" si="1"/>
        <v>VALUES ((select Nvl(max(REPORT_FIELDS_INTERNAL_ID),0)+1 from REPORT_DATA_FIELDS),2,'BUSINESS_UNIT_KEY','Business unit Key','NUMBER',22,3,0,0,0,0);</v>
      </c>
    </row>
    <row r="38" spans="2:15" x14ac:dyDescent="0.25">
      <c r="B38" t="s">
        <v>43</v>
      </c>
      <c r="C38" t="s">
        <v>42</v>
      </c>
      <c r="D38">
        <v>2</v>
      </c>
      <c r="E38" t="s">
        <v>14</v>
      </c>
      <c r="F38" t="s">
        <v>59</v>
      </c>
      <c r="G38" t="s">
        <v>93</v>
      </c>
      <c r="H38">
        <v>255</v>
      </c>
      <c r="I38">
        <v>4</v>
      </c>
      <c r="J38">
        <v>0</v>
      </c>
      <c r="K38">
        <v>0</v>
      </c>
      <c r="L38">
        <v>0</v>
      </c>
      <c r="M38">
        <v>0</v>
      </c>
      <c r="N38" t="s">
        <v>94</v>
      </c>
      <c r="O38" t="str">
        <f t="shared" si="1"/>
        <v>VALUES ((select Nvl(max(REPORT_FIELDS_INTERNAL_ID),0)+1 from REPORT_DATA_FIELDS),2,'COUNTRY','Country','STRING',255,4,0,0,0,0);</v>
      </c>
    </row>
    <row r="39" spans="2:15" x14ac:dyDescent="0.25">
      <c r="B39" t="s">
        <v>43</v>
      </c>
      <c r="C39" t="s">
        <v>42</v>
      </c>
      <c r="D39">
        <v>2</v>
      </c>
      <c r="E39" t="s">
        <v>15</v>
      </c>
      <c r="F39" t="s">
        <v>106</v>
      </c>
      <c r="G39" t="s">
        <v>93</v>
      </c>
      <c r="H39">
        <v>255</v>
      </c>
      <c r="I39">
        <v>5</v>
      </c>
      <c r="J39">
        <v>0</v>
      </c>
      <c r="K39">
        <v>0</v>
      </c>
      <c r="L39">
        <v>0</v>
      </c>
      <c r="M39">
        <v>0</v>
      </c>
      <c r="N39" t="s">
        <v>94</v>
      </c>
      <c r="O39" t="str">
        <f t="shared" si="1"/>
        <v>VALUES ((select Nvl(max(REPORT_FIELDS_INTERNAL_ID),0)+1 from REPORT_DATA_FIELDS),2,'DISPLAY_BU_NAME','Display Bu Name','STRING',255,5,0,0,0,0);</v>
      </c>
    </row>
    <row r="40" spans="2:15" x14ac:dyDescent="0.25">
      <c r="B40" t="s">
        <v>43</v>
      </c>
      <c r="C40" t="s">
        <v>42</v>
      </c>
      <c r="D40">
        <v>2</v>
      </c>
      <c r="E40" t="s">
        <v>16</v>
      </c>
      <c r="F40" t="s">
        <v>62</v>
      </c>
      <c r="G40" t="s">
        <v>86</v>
      </c>
      <c r="H40">
        <v>22</v>
      </c>
      <c r="I40">
        <v>6</v>
      </c>
      <c r="J40">
        <v>0</v>
      </c>
      <c r="K40">
        <v>0</v>
      </c>
      <c r="L40">
        <v>0</v>
      </c>
      <c r="M40">
        <v>0</v>
      </c>
      <c r="N40" t="s">
        <v>94</v>
      </c>
      <c r="O40" t="str">
        <f t="shared" si="1"/>
        <v>VALUES ((select Nvl(max(REPORT_FIELDS_INTERNAL_ID),0)+1 from REPORT_DATA_FIELDS),2,'GSC_SANCTION','Gsc sanction','NUMBER',22,6,0,0,0,0);</v>
      </c>
    </row>
    <row r="41" spans="2:15" x14ac:dyDescent="0.25">
      <c r="B41" t="s">
        <v>43</v>
      </c>
      <c r="C41" t="s">
        <v>42</v>
      </c>
      <c r="D41">
        <v>2</v>
      </c>
      <c r="E41" t="s">
        <v>17</v>
      </c>
      <c r="F41" t="s">
        <v>63</v>
      </c>
      <c r="G41" t="s">
        <v>93</v>
      </c>
      <c r="H41">
        <v>50</v>
      </c>
      <c r="I41">
        <v>7</v>
      </c>
      <c r="J41">
        <v>0</v>
      </c>
      <c r="K41">
        <v>0</v>
      </c>
      <c r="L41">
        <v>0</v>
      </c>
      <c r="M41">
        <v>0</v>
      </c>
      <c r="N41" t="s">
        <v>94</v>
      </c>
      <c r="O41" t="str">
        <f t="shared" si="1"/>
        <v>VALUES ((select Nvl(max(REPORT_FIELDS_INTERNAL_ID),0)+1 from REPORT_DATA_FIELDS),2,'INSTANCE_NAME','Instance name','STRING',50,7,0,0,0,0);</v>
      </c>
    </row>
    <row r="42" spans="2:15" x14ac:dyDescent="0.25">
      <c r="B42" t="s">
        <v>43</v>
      </c>
      <c r="C42" t="s">
        <v>42</v>
      </c>
      <c r="D42">
        <v>2</v>
      </c>
      <c r="E42" t="s">
        <v>18</v>
      </c>
      <c r="F42" t="s">
        <v>64</v>
      </c>
      <c r="G42" t="s">
        <v>93</v>
      </c>
      <c r="H42">
        <v>50</v>
      </c>
      <c r="I42">
        <v>8</v>
      </c>
      <c r="J42">
        <v>0</v>
      </c>
      <c r="K42">
        <v>0</v>
      </c>
      <c r="L42">
        <v>0</v>
      </c>
      <c r="M42">
        <v>0</v>
      </c>
      <c r="N42" t="s">
        <v>94</v>
      </c>
      <c r="O42" t="str">
        <f t="shared" si="1"/>
        <v>VALUES ((select Nvl(max(REPORT_FIELDS_INTERNAL_ID),0)+1 from REPORT_DATA_FIELDS),2,'MODE_NAME','Mode name','STRING',50,8,0,0,0,0);</v>
      </c>
    </row>
    <row r="43" spans="2:15" x14ac:dyDescent="0.25">
      <c r="B43" t="s">
        <v>43</v>
      </c>
      <c r="C43" t="s">
        <v>42</v>
      </c>
      <c r="D43">
        <v>2</v>
      </c>
      <c r="E43" t="s">
        <v>95</v>
      </c>
      <c r="F43" t="s">
        <v>108</v>
      </c>
      <c r="G43" t="s">
        <v>86</v>
      </c>
      <c r="H43">
        <v>22</v>
      </c>
      <c r="I43">
        <v>9</v>
      </c>
      <c r="J43">
        <v>0</v>
      </c>
      <c r="K43">
        <v>0</v>
      </c>
      <c r="L43">
        <v>0</v>
      </c>
      <c r="M43">
        <v>0</v>
      </c>
      <c r="N43" t="s">
        <v>94</v>
      </c>
      <c r="O43" t="str">
        <f t="shared" si="1"/>
        <v>VALUES ((select Nvl(max(REPORT_FIELDS_INTERNAL_ID),0)+1 from REPORT_DATA_FIELDS),2,'NON_US_SANCTION_ALERT','Non US sanction alert','NUMBER',22,9,0,0,0,0);</v>
      </c>
    </row>
    <row r="44" spans="2:15" x14ac:dyDescent="0.25">
      <c r="B44" t="s">
        <v>43</v>
      </c>
      <c r="C44" t="s">
        <v>42</v>
      </c>
      <c r="D44">
        <v>2</v>
      </c>
      <c r="E44" t="s">
        <v>96</v>
      </c>
      <c r="F44" t="s">
        <v>107</v>
      </c>
      <c r="G44" t="s">
        <v>86</v>
      </c>
      <c r="H44">
        <v>22</v>
      </c>
      <c r="I44">
        <v>10</v>
      </c>
      <c r="J44">
        <v>0</v>
      </c>
      <c r="K44">
        <v>0</v>
      </c>
      <c r="L44">
        <v>0</v>
      </c>
      <c r="M44">
        <v>0</v>
      </c>
      <c r="N44" t="s">
        <v>94</v>
      </c>
      <c r="O44" t="str">
        <f t="shared" si="1"/>
        <v>VALUES ((select Nvl(max(REPORT_FIELDS_INTERNAL_ID),0)+1 from REPORT_DATA_FIELDS),2,'NON_US_SANCTION_HIT','Non US sanction hit','NUMBER',22,10,0,0,0,0);</v>
      </c>
    </row>
    <row r="45" spans="2:15" x14ac:dyDescent="0.25">
      <c r="B45" t="s">
        <v>43</v>
      </c>
      <c r="C45" t="s">
        <v>42</v>
      </c>
      <c r="D45">
        <v>2</v>
      </c>
      <c r="E45" t="s">
        <v>23</v>
      </c>
      <c r="F45" t="s">
        <v>69</v>
      </c>
      <c r="G45" t="s">
        <v>86</v>
      </c>
      <c r="H45">
        <v>22</v>
      </c>
      <c r="I45">
        <v>11</v>
      </c>
      <c r="J45">
        <v>0</v>
      </c>
      <c r="K45">
        <v>0</v>
      </c>
      <c r="L45">
        <v>0</v>
      </c>
      <c r="M45">
        <v>0</v>
      </c>
      <c r="N45" t="s">
        <v>94</v>
      </c>
      <c r="O45" t="str">
        <f t="shared" si="1"/>
        <v>VALUES ((select Nvl(max(REPORT_FIELDS_INTERNAL_ID),0)+1 from REPORT_DATA_FIELDS),2,'NO_OF_ALERT','No of alert','NUMBER',22,11,0,0,0,0);</v>
      </c>
    </row>
    <row r="46" spans="2:15" x14ac:dyDescent="0.25">
      <c r="B46" t="s">
        <v>43</v>
      </c>
      <c r="C46" t="s">
        <v>42</v>
      </c>
      <c r="D46">
        <v>2</v>
      </c>
      <c r="E46" t="s">
        <v>97</v>
      </c>
      <c r="F46" t="s">
        <v>117</v>
      </c>
      <c r="G46" t="s">
        <v>86</v>
      </c>
      <c r="H46">
        <v>22</v>
      </c>
      <c r="I46">
        <v>12</v>
      </c>
      <c r="J46">
        <v>0</v>
      </c>
      <c r="K46">
        <v>0</v>
      </c>
      <c r="L46">
        <v>0</v>
      </c>
      <c r="M46">
        <v>0</v>
      </c>
      <c r="N46" t="s">
        <v>94</v>
      </c>
      <c r="O46" t="str">
        <f t="shared" si="1"/>
        <v>VALUES ((select Nvl(max(REPORT_FIELDS_INTERNAL_ID),0)+1 from REPORT_DATA_FIELDS),2,'NO_OF_CBS_HITS','No of CBS hits','NUMBER',22,12,0,0,0,0);</v>
      </c>
    </row>
    <row r="47" spans="2:15" x14ac:dyDescent="0.25">
      <c r="B47" t="s">
        <v>43</v>
      </c>
      <c r="C47" t="s">
        <v>42</v>
      </c>
      <c r="D47">
        <v>2</v>
      </c>
      <c r="E47" t="s">
        <v>98</v>
      </c>
      <c r="F47" t="s">
        <v>118</v>
      </c>
      <c r="G47" t="s">
        <v>86</v>
      </c>
      <c r="H47">
        <v>22</v>
      </c>
      <c r="I47">
        <v>13</v>
      </c>
      <c r="J47">
        <v>0</v>
      </c>
      <c r="K47">
        <v>0</v>
      </c>
      <c r="L47">
        <v>0</v>
      </c>
      <c r="M47">
        <v>0</v>
      </c>
      <c r="N47" t="s">
        <v>94</v>
      </c>
      <c r="O47" t="str">
        <f t="shared" si="1"/>
        <v>VALUES ((select Nvl(max(REPORT_FIELDS_INTERNAL_ID),0)+1 from REPORT_DATA_FIELDS),2,'NO_OF_DR_HITS','No of DR hits','NUMBER',22,13,0,0,0,0);</v>
      </c>
    </row>
    <row r="48" spans="2:15" x14ac:dyDescent="0.25">
      <c r="B48" t="s">
        <v>43</v>
      </c>
      <c r="C48" t="s">
        <v>42</v>
      </c>
      <c r="D48">
        <v>2</v>
      </c>
      <c r="E48" t="s">
        <v>24</v>
      </c>
      <c r="F48" t="s">
        <v>70</v>
      </c>
      <c r="G48" t="s">
        <v>86</v>
      </c>
      <c r="H48">
        <v>22</v>
      </c>
      <c r="I48">
        <v>14</v>
      </c>
      <c r="J48">
        <v>0</v>
      </c>
      <c r="K48">
        <v>0</v>
      </c>
      <c r="L48">
        <v>0</v>
      </c>
      <c r="M48">
        <v>0</v>
      </c>
      <c r="N48" t="s">
        <v>94</v>
      </c>
      <c r="O48" t="str">
        <f t="shared" si="1"/>
        <v>VALUES ((select Nvl(max(REPORT_FIELDS_INTERNAL_ID),0)+1 from REPORT_DATA_FIELDS),2,'NO_OF_ERROR_RECORDS','No of error records','NUMBER',22,14,0,0,0,0);</v>
      </c>
    </row>
    <row r="49" spans="2:15" x14ac:dyDescent="0.25">
      <c r="B49" t="s">
        <v>43</v>
      </c>
      <c r="C49" t="s">
        <v>42</v>
      </c>
      <c r="D49">
        <v>2</v>
      </c>
      <c r="E49" t="s">
        <v>25</v>
      </c>
      <c r="F49" t="s">
        <v>71</v>
      </c>
      <c r="G49" t="s">
        <v>86</v>
      </c>
      <c r="H49">
        <v>22</v>
      </c>
      <c r="I49">
        <v>15</v>
      </c>
      <c r="J49">
        <v>0</v>
      </c>
      <c r="K49">
        <v>0</v>
      </c>
      <c r="L49">
        <v>0</v>
      </c>
      <c r="M49">
        <v>0</v>
      </c>
      <c r="N49" t="s">
        <v>94</v>
      </c>
      <c r="O49" t="str">
        <f t="shared" si="1"/>
        <v>VALUES ((select Nvl(max(REPORT_FIELDS_INTERNAL_ID),0)+1 from REPORT_DATA_FIELDS),2,'NO_OF_MATCHES','No of matches','NUMBER',22,15,0,0,0,0);</v>
      </c>
    </row>
    <row r="50" spans="2:15" x14ac:dyDescent="0.25">
      <c r="B50" t="s">
        <v>43</v>
      </c>
      <c r="C50" t="s">
        <v>42</v>
      </c>
      <c r="D50">
        <v>2</v>
      </c>
      <c r="E50" t="s">
        <v>26</v>
      </c>
      <c r="F50" t="s">
        <v>72</v>
      </c>
      <c r="G50" t="s">
        <v>86</v>
      </c>
      <c r="H50">
        <v>22</v>
      </c>
      <c r="I50">
        <v>16</v>
      </c>
      <c r="J50">
        <v>0</v>
      </c>
      <c r="K50">
        <v>0</v>
      </c>
      <c r="L50">
        <v>0</v>
      </c>
      <c r="M50">
        <v>0</v>
      </c>
      <c r="N50" t="s">
        <v>94</v>
      </c>
      <c r="O50" t="str">
        <f t="shared" si="1"/>
        <v>VALUES ((select Nvl(max(REPORT_FIELDS_INTERNAL_ID),0)+1 from REPORT_DATA_FIELDS),2,'NO_OF_RECORDS_W_HITS','No of records w hits','NUMBER',22,16,0,0,0,0);</v>
      </c>
    </row>
    <row r="51" spans="2:15" x14ac:dyDescent="0.25">
      <c r="B51" t="s">
        <v>43</v>
      </c>
      <c r="C51" t="s">
        <v>42</v>
      </c>
      <c r="D51">
        <v>2</v>
      </c>
      <c r="E51" t="s">
        <v>99</v>
      </c>
      <c r="F51" t="s">
        <v>116</v>
      </c>
      <c r="G51" t="s">
        <v>86</v>
      </c>
      <c r="H51">
        <v>22</v>
      </c>
      <c r="I51">
        <v>17</v>
      </c>
      <c r="J51">
        <v>0</v>
      </c>
      <c r="K51">
        <v>0</v>
      </c>
      <c r="L51">
        <v>0</v>
      </c>
      <c r="M51">
        <v>0</v>
      </c>
      <c r="N51" t="s">
        <v>94</v>
      </c>
      <c r="O51" t="str">
        <f t="shared" si="1"/>
        <v>VALUES ((select Nvl(max(REPORT_FIELDS_INTERNAL_ID),0)+1 from REPORT_DATA_FIELDS),2,'NO_OF_RTP_HITS','No of RTP hits','NUMBER',22,17,0,0,0,0);</v>
      </c>
    </row>
    <row r="52" spans="2:15" x14ac:dyDescent="0.25">
      <c r="B52" t="s">
        <v>43</v>
      </c>
      <c r="C52" t="s">
        <v>42</v>
      </c>
      <c r="D52">
        <v>2</v>
      </c>
      <c r="E52" t="s">
        <v>100</v>
      </c>
      <c r="F52" t="s">
        <v>109</v>
      </c>
      <c r="G52" t="s">
        <v>86</v>
      </c>
      <c r="H52">
        <v>22</v>
      </c>
      <c r="I52">
        <v>18</v>
      </c>
      <c r="J52">
        <v>0</v>
      </c>
      <c r="K52">
        <v>0</v>
      </c>
      <c r="L52">
        <v>0</v>
      </c>
      <c r="M52">
        <v>0</v>
      </c>
      <c r="N52" t="s">
        <v>94</v>
      </c>
      <c r="O52" t="str">
        <f t="shared" si="1"/>
        <v>VALUES ((select Nvl(max(REPORT_FIELDS_INTERNAL_ID),0)+1 from REPORT_DATA_FIELDS),2,'NO_OF_TRANSACTION_SCREENED','No of transactions screened','NUMBER',22,18,0,0,0,0);</v>
      </c>
    </row>
    <row r="53" spans="2:15" x14ac:dyDescent="0.25">
      <c r="B53" t="s">
        <v>43</v>
      </c>
      <c r="C53" t="s">
        <v>42</v>
      </c>
      <c r="D53">
        <v>2</v>
      </c>
      <c r="E53" t="s">
        <v>27</v>
      </c>
      <c r="F53" t="s">
        <v>73</v>
      </c>
      <c r="G53" t="s">
        <v>86</v>
      </c>
      <c r="H53">
        <v>22</v>
      </c>
      <c r="I53">
        <v>19</v>
      </c>
      <c r="J53">
        <v>0</v>
      </c>
      <c r="K53">
        <v>0</v>
      </c>
      <c r="L53">
        <v>0</v>
      </c>
      <c r="M53">
        <v>0</v>
      </c>
      <c r="N53" t="s">
        <v>94</v>
      </c>
      <c r="O53" t="str">
        <f t="shared" si="1"/>
        <v>VALUES ((select Nvl(max(REPORT_FIELDS_INTERNAL_ID),0)+1 from REPORT_DATA_FIELDS),2,'OFAC_HIT','Ofac hit','NUMBER',22,19,0,0,0,0);</v>
      </c>
    </row>
    <row r="54" spans="2:15" x14ac:dyDescent="0.25">
      <c r="B54" t="s">
        <v>43</v>
      </c>
      <c r="C54" t="s">
        <v>42</v>
      </c>
      <c r="D54">
        <v>2</v>
      </c>
      <c r="E54" t="s">
        <v>28</v>
      </c>
      <c r="F54" t="s">
        <v>115</v>
      </c>
      <c r="G54" t="s">
        <v>86</v>
      </c>
      <c r="H54">
        <v>22</v>
      </c>
      <c r="I54">
        <v>20</v>
      </c>
      <c r="J54">
        <v>0</v>
      </c>
      <c r="K54">
        <v>0</v>
      </c>
      <c r="L54">
        <v>0</v>
      </c>
      <c r="M54">
        <v>0</v>
      </c>
      <c r="N54" t="s">
        <v>94</v>
      </c>
      <c r="O54" t="str">
        <f t="shared" si="1"/>
        <v>VALUES ((select Nvl(max(REPORT_FIELDS_INTERNAL_ID),0)+1 from REPORT_DATA_FIELDS),2,'OTHER_SANCTION','Other sanction ','NUMBER',22,20,0,0,0,0);</v>
      </c>
    </row>
    <row r="55" spans="2:15" x14ac:dyDescent="0.25">
      <c r="B55" t="s">
        <v>43</v>
      </c>
      <c r="C55" t="s">
        <v>42</v>
      </c>
      <c r="D55">
        <v>2</v>
      </c>
      <c r="E55" t="s">
        <v>101</v>
      </c>
      <c r="F55" t="s">
        <v>114</v>
      </c>
      <c r="G55" t="s">
        <v>87</v>
      </c>
      <c r="H55">
        <v>22</v>
      </c>
      <c r="I55">
        <v>21</v>
      </c>
      <c r="J55">
        <v>0</v>
      </c>
      <c r="K55">
        <v>0</v>
      </c>
      <c r="L55">
        <v>0</v>
      </c>
      <c r="M55">
        <v>0</v>
      </c>
      <c r="N55" t="s">
        <v>94</v>
      </c>
      <c r="O55" t="str">
        <f t="shared" si="1"/>
        <v>VALUES ((select Nvl(max(REPORT_FIELDS_INTERNAL_ID),0)+1 from REPORT_DATA_FIELDS),2,'PROCESSING_END_DATE','Processing end date','DATE',22,21,0,0,0,0);</v>
      </c>
    </row>
    <row r="56" spans="2:15" x14ac:dyDescent="0.25">
      <c r="B56" t="s">
        <v>43</v>
      </c>
      <c r="C56" t="s">
        <v>42</v>
      </c>
      <c r="D56">
        <v>2</v>
      </c>
      <c r="E56" t="s">
        <v>31</v>
      </c>
      <c r="F56" t="s">
        <v>77</v>
      </c>
      <c r="G56" t="s">
        <v>87</v>
      </c>
      <c r="H56">
        <v>22</v>
      </c>
      <c r="I56">
        <v>22</v>
      </c>
      <c r="J56">
        <v>0</v>
      </c>
      <c r="K56">
        <v>0</v>
      </c>
      <c r="L56">
        <v>0</v>
      </c>
      <c r="M56">
        <v>0</v>
      </c>
      <c r="N56" t="s">
        <v>94</v>
      </c>
      <c r="O56" t="str">
        <f t="shared" si="1"/>
        <v>VALUES ((select Nvl(max(REPORT_FIELDS_INTERNAL_ID),0)+1 from REPORT_DATA_FIELDS),2,'PROCESSING_START_DATE','Processing start date','DATE',22,22,0,0,0,0);</v>
      </c>
    </row>
    <row r="57" spans="2:15" x14ac:dyDescent="0.25">
      <c r="B57" t="s">
        <v>43</v>
      </c>
      <c r="C57" t="s">
        <v>42</v>
      </c>
      <c r="D57">
        <v>2</v>
      </c>
      <c r="E57" t="s">
        <v>32</v>
      </c>
      <c r="F57" t="s">
        <v>60</v>
      </c>
      <c r="G57" t="s">
        <v>93</v>
      </c>
      <c r="H57">
        <v>255</v>
      </c>
      <c r="I57">
        <v>23</v>
      </c>
      <c r="J57">
        <v>0</v>
      </c>
      <c r="K57">
        <v>0</v>
      </c>
      <c r="L57">
        <v>0</v>
      </c>
      <c r="M57">
        <v>0</v>
      </c>
      <c r="N57" t="s">
        <v>94</v>
      </c>
      <c r="O57" t="str">
        <f t="shared" si="1"/>
        <v>VALUES ((select Nvl(max(REPORT_FIELDS_INTERNAL_ID),0)+1 from REPORT_DATA_FIELDS),2,'REGION','Region','STRING',255,23,0,0,0,0);</v>
      </c>
    </row>
    <row r="58" spans="2:15" x14ac:dyDescent="0.25">
      <c r="B58" t="s">
        <v>43</v>
      </c>
      <c r="C58" t="s">
        <v>42</v>
      </c>
      <c r="D58">
        <v>2</v>
      </c>
      <c r="E58" t="s">
        <v>34</v>
      </c>
      <c r="F58" t="s">
        <v>79</v>
      </c>
      <c r="G58" t="s">
        <v>86</v>
      </c>
      <c r="H58">
        <v>38</v>
      </c>
      <c r="I58">
        <v>24</v>
      </c>
      <c r="J58">
        <v>0</v>
      </c>
      <c r="K58">
        <v>0</v>
      </c>
      <c r="L58">
        <v>0</v>
      </c>
      <c r="M58">
        <v>0</v>
      </c>
      <c r="N58" t="s">
        <v>94</v>
      </c>
      <c r="O58" t="str">
        <f t="shared" si="1"/>
        <v>VALUES ((select Nvl(max(REPORT_FIELDS_INTERNAL_ID),0)+1 from REPORT_DATA_FIELDS),2,'REQUEST_TYPE_KEY','Request type key','NUMBER',38,24,0,0,0,0);</v>
      </c>
    </row>
    <row r="59" spans="2:15" x14ac:dyDescent="0.25">
      <c r="B59" t="s">
        <v>43</v>
      </c>
      <c r="C59" t="s">
        <v>42</v>
      </c>
      <c r="D59">
        <v>2</v>
      </c>
      <c r="E59" t="s">
        <v>102</v>
      </c>
      <c r="F59" t="s">
        <v>113</v>
      </c>
      <c r="G59" t="s">
        <v>93</v>
      </c>
      <c r="H59">
        <v>50</v>
      </c>
      <c r="I59">
        <v>25</v>
      </c>
      <c r="J59">
        <v>0</v>
      </c>
      <c r="K59">
        <v>0</v>
      </c>
      <c r="L59">
        <v>0</v>
      </c>
      <c r="M59">
        <v>0</v>
      </c>
      <c r="N59" t="s">
        <v>94</v>
      </c>
      <c r="O59" t="str">
        <f t="shared" si="1"/>
        <v>VALUES ((select Nvl(max(REPORT_FIELDS_INTERNAL_ID),0)+1 from REPORT_DATA_FIELDS),2,'REQUEST_TYPE_NAME','Request type name','STRING',50,25,0,0,0,0);</v>
      </c>
    </row>
    <row r="60" spans="2:15" x14ac:dyDescent="0.25">
      <c r="B60" t="s">
        <v>43</v>
      </c>
      <c r="C60" t="s">
        <v>42</v>
      </c>
      <c r="D60">
        <v>2</v>
      </c>
      <c r="E60" t="s">
        <v>35</v>
      </c>
      <c r="F60" t="s">
        <v>112</v>
      </c>
      <c r="G60" t="s">
        <v>86</v>
      </c>
      <c r="H60">
        <v>22</v>
      </c>
      <c r="I60">
        <v>26</v>
      </c>
      <c r="J60">
        <v>0</v>
      </c>
      <c r="K60">
        <v>0</v>
      </c>
      <c r="L60">
        <v>0</v>
      </c>
      <c r="M60">
        <v>0</v>
      </c>
      <c r="N60" t="s">
        <v>94</v>
      </c>
      <c r="O60" t="str">
        <f t="shared" si="1"/>
        <v>VALUES ((select Nvl(max(REPORT_FIELDS_INTERNAL_ID),0)+1 from REPORT_DATA_FIELDS),2,'SANCTION','Sanction ','NUMBER',22,26,0,0,0,0);</v>
      </c>
    </row>
    <row r="61" spans="2:15" x14ac:dyDescent="0.25">
      <c r="B61" t="s">
        <v>43</v>
      </c>
      <c r="C61" t="s">
        <v>42</v>
      </c>
      <c r="D61">
        <v>2</v>
      </c>
      <c r="E61" t="s">
        <v>103</v>
      </c>
      <c r="F61" t="s">
        <v>110</v>
      </c>
      <c r="G61" t="s">
        <v>86</v>
      </c>
      <c r="H61">
        <v>22</v>
      </c>
      <c r="I61">
        <v>27</v>
      </c>
      <c r="J61">
        <v>0</v>
      </c>
      <c r="K61">
        <v>0</v>
      </c>
      <c r="L61">
        <v>0</v>
      </c>
      <c r="M61">
        <v>0</v>
      </c>
      <c r="N61" t="s">
        <v>94</v>
      </c>
      <c r="O61" t="str">
        <f t="shared" si="1"/>
        <v>VALUES ((select Nvl(max(REPORT_FIELDS_INTERNAL_ID),0)+1 from REPORT_DATA_FIELDS),2,'US_SANCTION_ALERT','US sanction alert','NUMBER',22,27,0,0,0,0);</v>
      </c>
    </row>
    <row r="62" spans="2:15" x14ac:dyDescent="0.25">
      <c r="B62" t="s">
        <v>43</v>
      </c>
      <c r="C62" t="s">
        <v>42</v>
      </c>
      <c r="D62">
        <v>2</v>
      </c>
      <c r="E62" t="s">
        <v>104</v>
      </c>
      <c r="F62" t="s">
        <v>111</v>
      </c>
      <c r="G62" t="s">
        <v>86</v>
      </c>
      <c r="H62">
        <v>22</v>
      </c>
      <c r="I62">
        <v>28</v>
      </c>
      <c r="J62">
        <v>0</v>
      </c>
      <c r="K62">
        <v>0</v>
      </c>
      <c r="L62">
        <v>0</v>
      </c>
      <c r="M62">
        <v>0</v>
      </c>
      <c r="N62" t="s">
        <v>94</v>
      </c>
      <c r="O62" t="str">
        <f t="shared" si="1"/>
        <v>VALUES ((select Nvl(max(REPORT_FIELDS_INTERNAL_ID),0)+1 from REPORT_DATA_FIELDS),2,'US_SANCTION_HIT','US sanction hit','NUMBER',22,28,0,0,0,0);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REPORT_DATA_SOURCES</vt:lpstr>
      <vt:lpstr>REPORT_DATA_FIELDS</vt:lpstr>
    </vt:vector>
  </TitlesOfParts>
  <Company>Citigroup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Ravi, Gopu [CCC-OT NE]</dc:creator>
  <cp:lastModifiedBy>Ravi, Gopu [CCC-OT NE]</cp:lastModifiedBy>
  <dcterms:created xsi:type="dcterms:W3CDTF">2019-07-31T18:06:44Z</dcterms:created>
  <dcterms:modified xsi:type="dcterms:W3CDTF">2019-07-31T19:32:03Z</dcterms:modified>
</cp:coreProperties>
</file>