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OneDrive\Documentos\Facultad (FCFM)\9no Semestre\Aplicaciones de la mecanica cuantica\Reto 1\"/>
    </mc:Choice>
  </mc:AlternateContent>
  <xr:revisionPtr revIDLastSave="0" documentId="13_ncr:1_{4603B3D8-D244-495A-A739-CD6EEF5C2C95}" xr6:coauthVersionLast="45" xr6:coauthVersionMax="45" xr10:uidLastSave="{00000000-0000-0000-0000-000000000000}"/>
  <bookViews>
    <workbookView xWindow="-120" yWindow="-120" windowWidth="20730" windowHeight="11160" activeTab="1" xr2:uid="{C8A07F56-484D-4A46-9C43-275154161A8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3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3" i="2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4" i="1"/>
  <c r="I4" i="1" s="1"/>
  <c r="J4" i="1" s="1"/>
  <c r="N7" i="1"/>
  <c r="N5" i="1"/>
  <c r="N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" i="1"/>
  <c r="E34" i="1"/>
  <c r="E35" i="1"/>
  <c r="E36" i="1"/>
  <c r="E37" i="1"/>
  <c r="E38" i="1"/>
  <c r="E39" i="1"/>
  <c r="E40" i="1"/>
  <c r="E41" i="1"/>
  <c r="E42" i="1"/>
  <c r="E43" i="1"/>
  <c r="E44" i="1"/>
  <c r="E45" i="1"/>
  <c r="E3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4" i="1"/>
</calcChain>
</file>

<file path=xl/sharedStrings.xml><?xml version="1.0" encoding="utf-8"?>
<sst xmlns="http://schemas.openxmlformats.org/spreadsheetml/2006/main" count="10" uniqueCount="7">
  <si>
    <t>cm**-1</t>
  </si>
  <si>
    <t>Intensidad (MJy/sr)</t>
  </si>
  <si>
    <t>cm</t>
  </si>
  <si>
    <t>Intensidad (W/Hzm**2 sr)</t>
  </si>
  <si>
    <t>1/m</t>
  </si>
  <si>
    <t>1/s</t>
  </si>
  <si>
    <t>Intensidad (W/Hz*m**2*sr)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</si>
</sst>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A87F-9EF5-451A-AD19-40ED02F56866}">
  <dimension ref="E3:V46"/>
  <sheetViews>
    <sheetView zoomScaleNormal="100" workbookViewId="0">
      <selection activeCell="B3" sqref="B3:C45"/>
    </sheetView>
  </sheetViews>
  <sheetFormatPr baseColWidth="10" defaultRowHeight="15" x14ac:dyDescent="0.25"/>
  <cols>
    <col min="3" max="3" width="17.5703125" customWidth="1"/>
    <col min="6" max="6" width="22.85546875" customWidth="1"/>
    <col min="10" max="10" width="12" bestFit="1" customWidth="1"/>
    <col min="14" max="14" width="12" bestFit="1" customWidth="1"/>
    <col min="22" max="22" width="23.85546875" customWidth="1"/>
  </cols>
  <sheetData>
    <row r="3" spans="5:22" x14ac:dyDescent="0.25">
      <c r="E3" t="s">
        <v>2</v>
      </c>
      <c r="F3" t="s">
        <v>3</v>
      </c>
      <c r="I3" t="s">
        <v>4</v>
      </c>
      <c r="J3" t="s">
        <v>5</v>
      </c>
    </row>
    <row r="4" spans="5:22" x14ac:dyDescent="0.25">
      <c r="E4">
        <f>1/Hoja2!B3</f>
        <v>0.44052863436123346</v>
      </c>
      <c r="F4">
        <f>Hoja2!C3*1E-20</f>
        <v>2.00723E-18</v>
      </c>
      <c r="H4">
        <f>Hoja2!B3*0.01</f>
        <v>2.2700000000000001E-2</v>
      </c>
      <c r="I4">
        <f>1/H4</f>
        <v>44.052863436123346</v>
      </c>
      <c r="J4">
        <f>I4*300000000</f>
        <v>13215859030.837004</v>
      </c>
      <c r="N4">
        <f>Hoja2!B3*29980000000</f>
        <v>68054600000</v>
      </c>
      <c r="O4">
        <v>200.72300000000001</v>
      </c>
      <c r="U4" t="s">
        <v>5</v>
      </c>
      <c r="V4" t="s">
        <v>3</v>
      </c>
    </row>
    <row r="5" spans="5:22" x14ac:dyDescent="0.25">
      <c r="E5">
        <f>1/Hoja2!B4</f>
        <v>0.36764705882352938</v>
      </c>
      <c r="F5">
        <f>Hoja2!C4*1E-20</f>
        <v>2.4950800000000001E-18</v>
      </c>
      <c r="H5">
        <f>Hoja2!B4*0.01</f>
        <v>2.7200000000000002E-2</v>
      </c>
      <c r="I5">
        <f t="shared" ref="I5:I45" si="0">1/H5</f>
        <v>36.764705882352942</v>
      </c>
      <c r="J5">
        <f t="shared" ref="J5:J45" si="1">I5*300000000</f>
        <v>11029411764.705883</v>
      </c>
      <c r="N5">
        <f>Hoja2!B4*29980000000</f>
        <v>81545600000</v>
      </c>
      <c r="O5">
        <v>249.50800000000001</v>
      </c>
      <c r="U5">
        <v>13215859030.837004</v>
      </c>
      <c r="V5">
        <v>2.00723E-18</v>
      </c>
    </row>
    <row r="6" spans="5:22" x14ac:dyDescent="0.25">
      <c r="E6">
        <f>1/Hoja2!B5</f>
        <v>0.31446540880503143</v>
      </c>
      <c r="F6">
        <f>Hoja2!C5*1E-20</f>
        <v>2.9302399999999997E-18</v>
      </c>
      <c r="H6">
        <f>Hoja2!B5*0.01</f>
        <v>3.1800000000000002E-2</v>
      </c>
      <c r="I6">
        <f t="shared" si="0"/>
        <v>31.446540880503143</v>
      </c>
      <c r="J6">
        <f t="shared" si="1"/>
        <v>9433962264.1509438</v>
      </c>
      <c r="N6">
        <f>Hoja2!B5*29980000000</f>
        <v>95336400000</v>
      </c>
      <c r="O6">
        <v>293.024</v>
      </c>
      <c r="U6">
        <v>11029411764.705883</v>
      </c>
      <c r="V6">
        <v>2.4950800000000001E-18</v>
      </c>
    </row>
    <row r="7" spans="5:22" x14ac:dyDescent="0.25">
      <c r="E7">
        <f>1/Hoja2!B6</f>
        <v>0.27548209366391185</v>
      </c>
      <c r="F7">
        <f>Hoja2!C6*1E-20</f>
        <v>3.2776999999999995E-18</v>
      </c>
      <c r="H7">
        <f>Hoja2!B6*0.01</f>
        <v>3.6299999999999999E-2</v>
      </c>
      <c r="I7">
        <f t="shared" si="0"/>
        <v>27.548209366391184</v>
      </c>
      <c r="J7">
        <f t="shared" si="1"/>
        <v>8264462809.9173555</v>
      </c>
      <c r="N7">
        <f>Hoja2!B6*29980000000</f>
        <v>108827400000</v>
      </c>
      <c r="O7">
        <v>327.77</v>
      </c>
      <c r="U7">
        <v>9433962264.1509438</v>
      </c>
      <c r="V7">
        <v>2.9302399999999997E-18</v>
      </c>
    </row>
    <row r="8" spans="5:22" x14ac:dyDescent="0.25">
      <c r="E8">
        <f>1/Hoja2!B7</f>
        <v>0.24509803921568626</v>
      </c>
      <c r="F8">
        <f>Hoja2!C7*1E-20</f>
        <v>3.5408100000000002E-18</v>
      </c>
      <c r="H8">
        <f>Hoja2!B7*0.01</f>
        <v>4.0800000000000003E-2</v>
      </c>
      <c r="I8">
        <f t="shared" si="0"/>
        <v>24.509803921568626</v>
      </c>
      <c r="J8">
        <f t="shared" si="1"/>
        <v>7352941176.4705877</v>
      </c>
      <c r="N8">
        <f>Hoja2!B7*29980000000</f>
        <v>122318400000</v>
      </c>
      <c r="O8">
        <v>354.08100000000002</v>
      </c>
      <c r="U8">
        <v>8264462809.9173555</v>
      </c>
      <c r="V8">
        <v>3.2776999999999995E-18</v>
      </c>
    </row>
    <row r="9" spans="5:22" x14ac:dyDescent="0.25">
      <c r="E9">
        <f>1/Hoja2!B8</f>
        <v>0.22026431718061673</v>
      </c>
      <c r="F9">
        <f>Hoja2!C8*1E-20</f>
        <v>3.7207899999999998E-18</v>
      </c>
      <c r="H9">
        <f>Hoja2!B8*0.01</f>
        <v>4.5400000000000003E-2</v>
      </c>
      <c r="I9">
        <f t="shared" si="0"/>
        <v>22.026431718061673</v>
      </c>
      <c r="J9">
        <f t="shared" si="1"/>
        <v>6607929515.4185019</v>
      </c>
      <c r="N9">
        <f>Hoja2!B8*29980000000</f>
        <v>136109200000</v>
      </c>
      <c r="O9">
        <v>372.07900000000001</v>
      </c>
      <c r="U9">
        <v>7352941176.4705877</v>
      </c>
      <c r="V9">
        <v>3.5408100000000002E-18</v>
      </c>
    </row>
    <row r="10" spans="5:22" x14ac:dyDescent="0.25">
      <c r="E10">
        <f>1/Hoja2!B9</f>
        <v>0.20040080160320639</v>
      </c>
      <c r="F10">
        <f>Hoja2!C9*1E-20</f>
        <v>3.8149299999999996E-18</v>
      </c>
      <c r="H10">
        <f>Hoja2!B9*0.01</f>
        <v>4.99E-2</v>
      </c>
      <c r="I10">
        <f t="shared" si="0"/>
        <v>20.040080160320642</v>
      </c>
      <c r="J10">
        <f t="shared" si="1"/>
        <v>6012024048.0961924</v>
      </c>
      <c r="N10">
        <f>Hoja2!B9*29980000000</f>
        <v>149600200000</v>
      </c>
      <c r="O10">
        <v>381.49299999999999</v>
      </c>
      <c r="U10">
        <v>6607929515.4185019</v>
      </c>
      <c r="V10">
        <v>3.7207899999999998E-18</v>
      </c>
    </row>
    <row r="11" spans="5:22" x14ac:dyDescent="0.25">
      <c r="E11">
        <f>1/Hoja2!B10</f>
        <v>0.18348623853211007</v>
      </c>
      <c r="F11">
        <f>Hoja2!C10*1E-20</f>
        <v>3.8347799999999996E-18</v>
      </c>
      <c r="H11">
        <f>Hoja2!B10*0.01</f>
        <v>5.45E-2</v>
      </c>
      <c r="I11">
        <f t="shared" si="0"/>
        <v>18.348623853211009</v>
      </c>
      <c r="J11">
        <f t="shared" si="1"/>
        <v>5504587155.9633026</v>
      </c>
      <c r="N11">
        <f>Hoja2!B10*29980000000</f>
        <v>163391000000</v>
      </c>
      <c r="O11">
        <v>383.47800000000001</v>
      </c>
      <c r="U11">
        <v>6012024048.0961924</v>
      </c>
      <c r="V11">
        <v>3.8149299999999996E-18</v>
      </c>
    </row>
    <row r="12" spans="5:22" x14ac:dyDescent="0.25">
      <c r="E12">
        <f>1/Hoja2!B11</f>
        <v>0.16949152542372881</v>
      </c>
      <c r="F12">
        <f>Hoja2!C11*1E-20</f>
        <v>3.7890100000000001E-18</v>
      </c>
      <c r="H12">
        <f>Hoja2!B11*0.01</f>
        <v>5.9000000000000004E-2</v>
      </c>
      <c r="I12">
        <f t="shared" si="0"/>
        <v>16.949152542372879</v>
      </c>
      <c r="J12">
        <f t="shared" si="1"/>
        <v>5084745762.7118635</v>
      </c>
      <c r="N12">
        <f>Hoja2!B11*29980000000</f>
        <v>176882000000</v>
      </c>
      <c r="O12">
        <v>378.90100000000001</v>
      </c>
      <c r="U12">
        <v>5504587155.9633026</v>
      </c>
      <c r="V12">
        <v>3.8347799999999996E-18</v>
      </c>
    </row>
    <row r="13" spans="5:22" x14ac:dyDescent="0.25">
      <c r="E13">
        <f>1/Hoja2!B12</f>
        <v>0.15748031496062992</v>
      </c>
      <c r="F13">
        <f>Hoja2!C12*1E-20</f>
        <v>3.6883299999999998E-18</v>
      </c>
      <c r="H13">
        <f>Hoja2!B12*0.01</f>
        <v>6.3500000000000001E-2</v>
      </c>
      <c r="I13">
        <f t="shared" si="0"/>
        <v>15.748031496062993</v>
      </c>
      <c r="J13">
        <f t="shared" si="1"/>
        <v>4724409448.8188982</v>
      </c>
      <c r="N13">
        <f>Hoja2!B12*29980000000</f>
        <v>190373000000</v>
      </c>
      <c r="O13">
        <v>368.83300000000003</v>
      </c>
      <c r="U13">
        <v>5084745762.7118635</v>
      </c>
      <c r="V13">
        <v>3.7890100000000001E-18</v>
      </c>
    </row>
    <row r="14" spans="5:22" x14ac:dyDescent="0.25">
      <c r="E14">
        <f>1/Hoja2!B13</f>
        <v>0.14684287812041116</v>
      </c>
      <c r="F14">
        <f>Hoja2!C13*1E-20</f>
        <v>3.5406299999999995E-18</v>
      </c>
      <c r="H14">
        <f>Hoja2!B13*0.01</f>
        <v>6.8099999999999994E-2</v>
      </c>
      <c r="I14">
        <f t="shared" si="0"/>
        <v>14.684287812041118</v>
      </c>
      <c r="J14">
        <f t="shared" si="1"/>
        <v>4405286343.6123352</v>
      </c>
      <c r="N14">
        <f>Hoja2!B13*29980000000</f>
        <v>204163800000</v>
      </c>
      <c r="O14">
        <v>354.06299999999999</v>
      </c>
      <c r="U14">
        <v>4724409448.8188982</v>
      </c>
      <c r="V14">
        <v>3.6883299999999998E-18</v>
      </c>
    </row>
    <row r="15" spans="5:22" x14ac:dyDescent="0.25">
      <c r="E15">
        <f>1/Hoja2!B14</f>
        <v>0.13774104683195593</v>
      </c>
      <c r="F15">
        <f>Hoja2!C14*1E-20</f>
        <v>3.3627800000000001E-18</v>
      </c>
      <c r="H15">
        <f>Hoja2!B14*0.01</f>
        <v>7.2599999999999998E-2</v>
      </c>
      <c r="I15">
        <f t="shared" si="0"/>
        <v>13.774104683195592</v>
      </c>
      <c r="J15">
        <f t="shared" si="1"/>
        <v>4132231404.9586778</v>
      </c>
      <c r="N15">
        <f>Hoja2!B14*29980000000</f>
        <v>217654800000</v>
      </c>
      <c r="O15">
        <v>336.27800000000002</v>
      </c>
      <c r="U15">
        <v>4405286343.6123352</v>
      </c>
      <c r="V15">
        <v>3.5406299999999995E-18</v>
      </c>
    </row>
    <row r="16" spans="5:22" x14ac:dyDescent="0.25">
      <c r="E16">
        <f>1/Hoja2!B15</f>
        <v>0.1297016861219196</v>
      </c>
      <c r="F16">
        <f>Hoja2!C15*1E-20</f>
        <v>3.16076E-18</v>
      </c>
      <c r="H16">
        <f>Hoja2!B15*0.01</f>
        <v>7.7100000000000002E-2</v>
      </c>
      <c r="I16">
        <f t="shared" si="0"/>
        <v>12.970168612191959</v>
      </c>
      <c r="J16">
        <f t="shared" si="1"/>
        <v>3891050583.6575875</v>
      </c>
      <c r="N16">
        <f>Hoja2!B15*29980000000</f>
        <v>231145800000</v>
      </c>
      <c r="O16">
        <v>316.07600000000002</v>
      </c>
      <c r="U16">
        <v>4132231404.9586778</v>
      </c>
      <c r="V16">
        <v>3.3627800000000001E-18</v>
      </c>
    </row>
    <row r="17" spans="5:22" x14ac:dyDescent="0.25">
      <c r="E17">
        <f>1/Hoja2!B16</f>
        <v>0.12239902080783353</v>
      </c>
      <c r="F17">
        <f>Hoja2!C16*1E-20</f>
        <v>2.9392399999999995E-18</v>
      </c>
      <c r="H17">
        <f>Hoja2!B16*0.01</f>
        <v>8.1699999999999995E-2</v>
      </c>
      <c r="I17">
        <f t="shared" si="0"/>
        <v>12.239902080783354</v>
      </c>
      <c r="J17">
        <f t="shared" si="1"/>
        <v>3671970624.2350063</v>
      </c>
      <c r="N17">
        <f>Hoja2!B16*29980000000</f>
        <v>244936600000</v>
      </c>
      <c r="O17">
        <v>293.92399999999998</v>
      </c>
      <c r="U17">
        <v>3891050583.6575875</v>
      </c>
      <c r="V17">
        <v>3.16076E-18</v>
      </c>
    </row>
    <row r="18" spans="5:22" x14ac:dyDescent="0.25">
      <c r="E18">
        <f>1/Hoja2!B17</f>
        <v>0.11600928074245941</v>
      </c>
      <c r="F18">
        <f>Hoja2!C17*1E-20</f>
        <v>2.7143200000000001E-18</v>
      </c>
      <c r="H18">
        <f>Hoja2!B17*0.01</f>
        <v>8.6199999999999999E-2</v>
      </c>
      <c r="I18">
        <f t="shared" si="0"/>
        <v>11.600928074245941</v>
      </c>
      <c r="J18">
        <f t="shared" si="1"/>
        <v>3480278422.2737823</v>
      </c>
      <c r="N18">
        <f>Hoja2!B17*29980000000</f>
        <v>258427599999.99997</v>
      </c>
      <c r="O18">
        <v>271.43200000000002</v>
      </c>
      <c r="U18">
        <v>3671970624.2350063</v>
      </c>
      <c r="V18">
        <v>2.9392399999999995E-18</v>
      </c>
    </row>
    <row r="19" spans="5:22" x14ac:dyDescent="0.25">
      <c r="E19">
        <f>1/Hoja2!B18</f>
        <v>0.11013215859030837</v>
      </c>
      <c r="F19">
        <f>Hoja2!C18*1E-20</f>
        <v>2.4823899999999999E-18</v>
      </c>
      <c r="H19">
        <f>Hoja2!B18*0.01</f>
        <v>9.0800000000000006E-2</v>
      </c>
      <c r="I19">
        <f t="shared" si="0"/>
        <v>11.013215859030836</v>
      </c>
      <c r="J19">
        <f t="shared" si="1"/>
        <v>3303964757.7092509</v>
      </c>
      <c r="N19">
        <f>Hoja2!B18*29980000000</f>
        <v>272218400000</v>
      </c>
      <c r="O19">
        <v>248.239</v>
      </c>
      <c r="U19">
        <v>3480278422.2737823</v>
      </c>
      <c r="V19">
        <v>2.7143200000000001E-18</v>
      </c>
    </row>
    <row r="20" spans="5:22" x14ac:dyDescent="0.25">
      <c r="E20">
        <f>1/Hoja2!B19</f>
        <v>0.10493179433368312</v>
      </c>
      <c r="F20">
        <f>Hoja2!C19*1E-20</f>
        <v>2.2593999999999997E-18</v>
      </c>
      <c r="H20">
        <f>Hoja2!B19*0.01</f>
        <v>9.5299999999999996E-2</v>
      </c>
      <c r="I20">
        <f t="shared" si="0"/>
        <v>10.493179433368311</v>
      </c>
      <c r="J20">
        <f t="shared" si="1"/>
        <v>3147953830.0104933</v>
      </c>
      <c r="N20">
        <f>Hoja2!B19*29980000000</f>
        <v>285709400000</v>
      </c>
      <c r="O20">
        <v>225.94</v>
      </c>
      <c r="U20">
        <v>3303964757.7092509</v>
      </c>
      <c r="V20">
        <v>2.4823899999999999E-18</v>
      </c>
    </row>
    <row r="21" spans="5:22" x14ac:dyDescent="0.25">
      <c r="E21">
        <f>1/Hoja2!B20</f>
        <v>0.1002004008016032</v>
      </c>
      <c r="F21">
        <f>Hoja2!C20*1E-20</f>
        <v>2.0432699999999998E-18</v>
      </c>
      <c r="H21">
        <f>Hoja2!B20*0.01</f>
        <v>9.98E-2</v>
      </c>
      <c r="I21">
        <f t="shared" si="0"/>
        <v>10.020040080160321</v>
      </c>
      <c r="J21">
        <f t="shared" si="1"/>
        <v>3006012024.0480962</v>
      </c>
      <c r="N21">
        <f>Hoja2!B20*29980000000</f>
        <v>299200400000</v>
      </c>
      <c r="O21">
        <v>204.327</v>
      </c>
      <c r="U21">
        <v>3147953830.0104933</v>
      </c>
      <c r="V21">
        <v>2.2593999999999997E-18</v>
      </c>
    </row>
    <row r="22" spans="5:22" x14ac:dyDescent="0.25">
      <c r="E22">
        <f>1/Hoja2!B21</f>
        <v>9.5785440613026823E-2</v>
      </c>
      <c r="F22">
        <f>Hoja2!C21*1E-20</f>
        <v>1.83262E-18</v>
      </c>
      <c r="H22">
        <f>Hoja2!B21*0.01</f>
        <v>0.10439999999999999</v>
      </c>
      <c r="I22">
        <f t="shared" si="0"/>
        <v>9.5785440613026829</v>
      </c>
      <c r="J22">
        <f t="shared" si="1"/>
        <v>2873563218.3908048</v>
      </c>
      <c r="N22">
        <f>Hoja2!B21*29980000000</f>
        <v>312991200000</v>
      </c>
      <c r="O22">
        <v>183.262</v>
      </c>
      <c r="U22">
        <v>3006012024.0480962</v>
      </c>
      <c r="V22">
        <v>2.0432699999999998E-18</v>
      </c>
    </row>
    <row r="23" spans="5:22" x14ac:dyDescent="0.25">
      <c r="E23">
        <f>1/Hoja2!B22</f>
        <v>9.1827364554637275E-2</v>
      </c>
      <c r="F23">
        <f>Hoja2!C22*1E-20</f>
        <v>1.6383E-18</v>
      </c>
      <c r="H23">
        <f>Hoja2!B22*0.01</f>
        <v>0.10890000000000001</v>
      </c>
      <c r="I23">
        <f t="shared" si="0"/>
        <v>9.1827364554637274</v>
      </c>
      <c r="J23">
        <f t="shared" si="1"/>
        <v>2754820936.6391182</v>
      </c>
      <c r="N23">
        <f>Hoja2!B22*29980000000</f>
        <v>326482200000</v>
      </c>
      <c r="O23">
        <v>163.83000000000001</v>
      </c>
      <c r="U23">
        <v>2873563218.3908048</v>
      </c>
      <c r="V23">
        <v>1.83262E-18</v>
      </c>
    </row>
    <row r="24" spans="5:22" x14ac:dyDescent="0.25">
      <c r="E24">
        <f>1/Hoja2!B23</f>
        <v>8.8183421516754845E-2</v>
      </c>
      <c r="F24">
        <f>Hoja2!C23*1E-20</f>
        <v>1.4574999999999999E-18</v>
      </c>
      <c r="H24">
        <f>Hoja2!B23*0.01</f>
        <v>0.1134</v>
      </c>
      <c r="I24">
        <f t="shared" si="0"/>
        <v>8.8183421516754841</v>
      </c>
      <c r="J24">
        <f t="shared" si="1"/>
        <v>2645502645.502645</v>
      </c>
      <c r="N24">
        <f>Hoja2!B23*29980000000</f>
        <v>339973200000</v>
      </c>
      <c r="O24">
        <v>145.75</v>
      </c>
      <c r="U24">
        <v>2754820936.6391182</v>
      </c>
      <c r="V24">
        <v>1.6383E-18</v>
      </c>
    </row>
    <row r="25" spans="5:22" x14ac:dyDescent="0.25">
      <c r="E25">
        <f>1/Hoja2!B24</f>
        <v>8.4745762711864403E-2</v>
      </c>
      <c r="F25">
        <f>Hoja2!C24*1E-20</f>
        <v>1.28835E-18</v>
      </c>
      <c r="H25">
        <f>Hoja2!B24*0.01</f>
        <v>0.11800000000000001</v>
      </c>
      <c r="I25">
        <f t="shared" si="0"/>
        <v>8.4745762711864394</v>
      </c>
      <c r="J25">
        <f t="shared" si="1"/>
        <v>2542372881.3559318</v>
      </c>
      <c r="N25">
        <f>Hoja2!B24*29980000000</f>
        <v>353764000000</v>
      </c>
      <c r="O25">
        <v>128.83500000000001</v>
      </c>
      <c r="U25">
        <v>2645502645.502645</v>
      </c>
      <c r="V25">
        <v>1.4574999999999999E-18</v>
      </c>
    </row>
    <row r="26" spans="5:22" x14ac:dyDescent="0.25">
      <c r="E26">
        <f>1/Hoja2!B25</f>
        <v>8.1632653061224483E-2</v>
      </c>
      <c r="F26">
        <f>Hoja2!C25*1E-20</f>
        <v>1.13568E-18</v>
      </c>
      <c r="H26">
        <f>Hoja2!B25*0.01</f>
        <v>0.1225</v>
      </c>
      <c r="I26">
        <f t="shared" si="0"/>
        <v>8.1632653061224492</v>
      </c>
      <c r="J26">
        <f t="shared" si="1"/>
        <v>2448979591.8367348</v>
      </c>
      <c r="N26">
        <f>Hoja2!B25*29980000000</f>
        <v>367255000000</v>
      </c>
      <c r="O26">
        <v>113.568</v>
      </c>
      <c r="U26">
        <v>2542372881.3559318</v>
      </c>
      <c r="V26">
        <v>1.28835E-18</v>
      </c>
    </row>
    <row r="27" spans="5:22" x14ac:dyDescent="0.25">
      <c r="E27">
        <f>1/Hoja2!B26</f>
        <v>7.8678206136900075E-2</v>
      </c>
      <c r="F27">
        <f>Hoja2!C26*1E-20</f>
        <v>9.9450999999999992E-19</v>
      </c>
      <c r="H27">
        <f>Hoja2!B26*0.01</f>
        <v>0.12710000000000002</v>
      </c>
      <c r="I27">
        <f t="shared" si="0"/>
        <v>7.8678206136900064</v>
      </c>
      <c r="J27">
        <f t="shared" si="1"/>
        <v>2360346184.1070018</v>
      </c>
      <c r="N27">
        <f>Hoja2!B26*29980000000</f>
        <v>381045800000</v>
      </c>
      <c r="O27">
        <v>99.450999999999993</v>
      </c>
      <c r="U27">
        <v>2448979591.8367348</v>
      </c>
      <c r="V27">
        <v>1.13568E-18</v>
      </c>
    </row>
    <row r="28" spans="5:22" x14ac:dyDescent="0.25">
      <c r="E28">
        <f>1/Hoja2!B27</f>
        <v>7.598784194528875E-2</v>
      </c>
      <c r="F28">
        <f>Hoja2!C27*1E-20</f>
        <v>8.7035999999999989E-19</v>
      </c>
      <c r="H28">
        <f>Hoja2!B27*0.01</f>
        <v>0.13159999999999999</v>
      </c>
      <c r="I28">
        <f t="shared" si="0"/>
        <v>7.5987841945288759</v>
      </c>
      <c r="J28">
        <f t="shared" si="1"/>
        <v>2279635258.3586626</v>
      </c>
      <c r="N28">
        <f>Hoja2!B27*29980000000</f>
        <v>394536800000</v>
      </c>
      <c r="O28">
        <v>87.036000000000001</v>
      </c>
      <c r="U28">
        <v>2360346184.1070018</v>
      </c>
      <c r="V28">
        <v>9.9450999999999992E-19</v>
      </c>
    </row>
    <row r="29" spans="5:22" x14ac:dyDescent="0.25">
      <c r="E29">
        <f>1/Hoja2!B28</f>
        <v>7.1073205401563602E-2</v>
      </c>
      <c r="F29">
        <f>Hoja2!C28*1E-20</f>
        <v>7.5876000000000004E-19</v>
      </c>
      <c r="H29">
        <f>Hoja2!B28*0.01</f>
        <v>0.14070000000000002</v>
      </c>
      <c r="I29">
        <f t="shared" si="0"/>
        <v>7.1073205401563602</v>
      </c>
      <c r="J29">
        <f t="shared" si="1"/>
        <v>2132196162.0469081</v>
      </c>
      <c r="N29">
        <f>Hoja2!B28*29980000000</f>
        <v>421818600000</v>
      </c>
      <c r="O29">
        <v>75.876000000000005</v>
      </c>
      <c r="U29">
        <v>2279635258.3586626</v>
      </c>
      <c r="V29">
        <v>8.7035999999999989E-19</v>
      </c>
    </row>
    <row r="30" spans="5:22" x14ac:dyDescent="0.25">
      <c r="E30">
        <f>1/Hoja2!B29</f>
        <v>6.8870523415977963E-2</v>
      </c>
      <c r="F30">
        <f>Hoja2!C29*1E-20</f>
        <v>6.5766000000000005E-19</v>
      </c>
      <c r="H30">
        <f>Hoja2!B29*0.01</f>
        <v>0.1452</v>
      </c>
      <c r="I30">
        <f t="shared" si="0"/>
        <v>6.887052341597796</v>
      </c>
      <c r="J30">
        <f t="shared" si="1"/>
        <v>2066115702.4793389</v>
      </c>
      <c r="N30">
        <f>Hoja2!B29*29980000000</f>
        <v>435309600000</v>
      </c>
      <c r="O30">
        <v>65.766000000000005</v>
      </c>
      <c r="U30">
        <v>2132196162.0469081</v>
      </c>
      <c r="V30">
        <v>7.5876000000000004E-19</v>
      </c>
    </row>
    <row r="31" spans="5:22" x14ac:dyDescent="0.25">
      <c r="E31">
        <f>1/Hoja2!B30</f>
        <v>5.5648302726766838E-2</v>
      </c>
      <c r="F31">
        <f>Hoja2!C30*1E-20</f>
        <v>5.7007999999999999E-19</v>
      </c>
      <c r="H31">
        <f>Hoja2!B30*0.01</f>
        <v>0.1797</v>
      </c>
      <c r="I31">
        <f t="shared" si="0"/>
        <v>5.5648302726766836</v>
      </c>
      <c r="J31">
        <f t="shared" si="1"/>
        <v>1669449081.803005</v>
      </c>
      <c r="N31">
        <f>Hoja2!B30*29980000000</f>
        <v>538740599999.99994</v>
      </c>
      <c r="O31">
        <v>57.008000000000003</v>
      </c>
      <c r="U31">
        <v>2066115702.4793389</v>
      </c>
      <c r="V31">
        <v>6.5766000000000005E-19</v>
      </c>
    </row>
    <row r="32" spans="5:22" x14ac:dyDescent="0.25">
      <c r="E32">
        <f>1/Hoja2!B31</f>
        <v>6.4808813998703821E-2</v>
      </c>
      <c r="F32">
        <f>Hoja2!C31*1E-20</f>
        <v>4.9222999999999996E-19</v>
      </c>
      <c r="H32">
        <f>Hoja2!B31*0.01</f>
        <v>0.15429999999999999</v>
      </c>
      <c r="I32">
        <f t="shared" si="0"/>
        <v>6.4808813998703823</v>
      </c>
      <c r="J32">
        <f t="shared" si="1"/>
        <v>1944264419.9611146</v>
      </c>
      <c r="N32">
        <f>Hoja2!B31*29980000000</f>
        <v>462591400000</v>
      </c>
      <c r="O32">
        <v>49.222999999999999</v>
      </c>
      <c r="U32">
        <v>1669449081.803005</v>
      </c>
      <c r="V32">
        <v>5.7007999999999999E-19</v>
      </c>
    </row>
    <row r="33" spans="5:22" x14ac:dyDescent="0.25">
      <c r="E33">
        <f>1/Hoja2!B32</f>
        <v>6.2972292191435769E-2</v>
      </c>
      <c r="F33">
        <f>Hoja2!C32*1E-20</f>
        <v>4.2267000000000003E-19</v>
      </c>
      <c r="H33">
        <f>Hoja2!B32*0.01</f>
        <v>0.15880000000000002</v>
      </c>
      <c r="I33">
        <f t="shared" si="0"/>
        <v>6.2972292191435759</v>
      </c>
      <c r="J33">
        <f t="shared" si="1"/>
        <v>1889168765.7430727</v>
      </c>
      <c r="N33">
        <f>Hoja2!B32*29980000000</f>
        <v>476082400000</v>
      </c>
      <c r="O33">
        <v>42.267000000000003</v>
      </c>
      <c r="U33">
        <v>1944264419.9611146</v>
      </c>
      <c r="V33">
        <v>4.9222999999999996E-19</v>
      </c>
    </row>
    <row r="34" spans="5:22" x14ac:dyDescent="0.25">
      <c r="E34">
        <f>1/Hoja2!B33</f>
        <v>6.1199510403916767E-2</v>
      </c>
      <c r="F34">
        <f>Hoja2!C33*1E-20</f>
        <v>3.6351999999999994E-19</v>
      </c>
      <c r="H34">
        <f>Hoja2!B33*0.01</f>
        <v>0.16339999999999999</v>
      </c>
      <c r="I34">
        <f t="shared" si="0"/>
        <v>6.119951040391677</v>
      </c>
      <c r="J34">
        <f t="shared" si="1"/>
        <v>1835985312.1175032</v>
      </c>
      <c r="N34">
        <f>Hoja2!B33*29980000000</f>
        <v>489873200000</v>
      </c>
      <c r="O34">
        <v>36.351999999999997</v>
      </c>
      <c r="U34">
        <v>1889168765.7430727</v>
      </c>
      <c r="V34">
        <v>4.2267000000000003E-19</v>
      </c>
    </row>
    <row r="35" spans="5:22" x14ac:dyDescent="0.25">
      <c r="E35">
        <f>1/Hoja2!B34</f>
        <v>5.9559261465157838E-2</v>
      </c>
      <c r="F35">
        <f>Hoja2!C34*1E-20</f>
        <v>3.1062000000000002E-19</v>
      </c>
      <c r="H35">
        <f>Hoja2!B34*0.01</f>
        <v>0.16789999999999999</v>
      </c>
      <c r="I35">
        <f t="shared" si="0"/>
        <v>5.9559261465157833</v>
      </c>
      <c r="J35">
        <f t="shared" si="1"/>
        <v>1786777843.954735</v>
      </c>
      <c r="N35">
        <f>Hoja2!B34*29980000000</f>
        <v>503364200000</v>
      </c>
      <c r="O35">
        <v>31.062000000000001</v>
      </c>
      <c r="U35">
        <v>1835985312.1175032</v>
      </c>
      <c r="V35">
        <v>3.6351999999999994E-19</v>
      </c>
    </row>
    <row r="36" spans="5:22" x14ac:dyDescent="0.25">
      <c r="E36">
        <f>1/Hoja2!B35</f>
        <v>5.8004640371229703E-2</v>
      </c>
      <c r="F36">
        <f>Hoja2!C35*1E-20</f>
        <v>2.6579999999999996E-19</v>
      </c>
      <c r="H36">
        <f>Hoja2!B35*0.01</f>
        <v>0.1724</v>
      </c>
      <c r="I36">
        <f t="shared" si="0"/>
        <v>5.8004640371229703</v>
      </c>
      <c r="J36">
        <f t="shared" si="1"/>
        <v>1740139211.1368911</v>
      </c>
      <c r="N36">
        <f>Hoja2!B35*29980000000</f>
        <v>516855199999.99994</v>
      </c>
      <c r="O36">
        <v>26.58</v>
      </c>
      <c r="U36">
        <v>1786777843.954735</v>
      </c>
      <c r="V36">
        <v>3.1062000000000002E-19</v>
      </c>
    </row>
    <row r="37" spans="5:22" x14ac:dyDescent="0.25">
      <c r="E37">
        <f>1/Hoja2!B36</f>
        <v>5.6497175141242938E-2</v>
      </c>
      <c r="F37">
        <f>Hoja2!C36*1E-20</f>
        <v>2.2643999999999998E-19</v>
      </c>
      <c r="H37">
        <f>Hoja2!B36*0.01</f>
        <v>0.17699999999999999</v>
      </c>
      <c r="I37">
        <f t="shared" si="0"/>
        <v>5.6497175141242941</v>
      </c>
      <c r="J37">
        <f t="shared" si="1"/>
        <v>1694915254.2372882</v>
      </c>
      <c r="N37">
        <f>Hoja2!B36*29980000000</f>
        <v>530646000000</v>
      </c>
      <c r="O37">
        <v>22.643999999999998</v>
      </c>
      <c r="U37">
        <v>1740139211.1368911</v>
      </c>
      <c r="V37">
        <v>2.6579999999999996E-19</v>
      </c>
    </row>
    <row r="38" spans="5:22" x14ac:dyDescent="0.25">
      <c r="E38">
        <f>1/Hoja2!B37</f>
        <v>5.5096418732782371E-2</v>
      </c>
      <c r="F38">
        <f>Hoja2!C37*1E-20</f>
        <v>1.9254999999999999E-19</v>
      </c>
      <c r="H38">
        <f>Hoja2!B37*0.01</f>
        <v>0.18149999999999999</v>
      </c>
      <c r="I38">
        <f t="shared" si="0"/>
        <v>5.5096418732782375</v>
      </c>
      <c r="J38">
        <f t="shared" si="1"/>
        <v>1652892561.9834712</v>
      </c>
      <c r="N38">
        <f>Hoja2!B37*29980000000</f>
        <v>544136999999.99994</v>
      </c>
      <c r="O38">
        <v>19.254999999999999</v>
      </c>
      <c r="U38">
        <v>1694915254.2372882</v>
      </c>
      <c r="V38">
        <v>2.2643999999999998E-19</v>
      </c>
    </row>
    <row r="39" spans="5:22" x14ac:dyDescent="0.25">
      <c r="E39">
        <f>1/Hoja2!B38</f>
        <v>5.3734551316496508E-2</v>
      </c>
      <c r="F39">
        <f>Hoja2!C38*1E-20</f>
        <v>1.6390999999999998E-19</v>
      </c>
      <c r="H39">
        <f>Hoja2!B38*0.01</f>
        <v>0.18609999999999999</v>
      </c>
      <c r="I39">
        <f t="shared" si="0"/>
        <v>5.3734551316496511</v>
      </c>
      <c r="J39">
        <f t="shared" si="1"/>
        <v>1612036539.4948952</v>
      </c>
      <c r="N39">
        <f>Hoja2!B38*29980000000</f>
        <v>557927800000</v>
      </c>
      <c r="O39">
        <v>16.390999999999998</v>
      </c>
      <c r="U39">
        <v>1652892561.9834712</v>
      </c>
      <c r="V39">
        <v>1.9254999999999999E-19</v>
      </c>
    </row>
    <row r="40" spans="5:22" x14ac:dyDescent="0.25">
      <c r="E40">
        <f>1/Hoja2!B39</f>
        <v>5.2465897166841559E-2</v>
      </c>
      <c r="F40">
        <f>Hoja2!C39*1E-20</f>
        <v>1.3810999999999999E-19</v>
      </c>
      <c r="H40">
        <f>Hoja2!B39*0.01</f>
        <v>0.19059999999999999</v>
      </c>
      <c r="I40">
        <f t="shared" si="0"/>
        <v>5.2465897166841557</v>
      </c>
      <c r="J40">
        <f t="shared" si="1"/>
        <v>1573976915.0052466</v>
      </c>
      <c r="N40">
        <f>Hoja2!B39*29980000000</f>
        <v>571418800000</v>
      </c>
      <c r="O40">
        <v>13.811</v>
      </c>
      <c r="U40">
        <v>1612036539.4948952</v>
      </c>
      <c r="V40">
        <v>1.6390999999999998E-19</v>
      </c>
    </row>
    <row r="41" spans="5:22" x14ac:dyDescent="0.25">
      <c r="E41">
        <f>1/Hoja2!B40</f>
        <v>5.1255766273705788E-2</v>
      </c>
      <c r="F41">
        <f>Hoja2!C40*1E-20</f>
        <v>1.1715999999999999E-19</v>
      </c>
      <c r="H41">
        <f>Hoja2!B40*0.01</f>
        <v>0.19510000000000002</v>
      </c>
      <c r="I41">
        <f t="shared" si="0"/>
        <v>5.1255766273705783</v>
      </c>
      <c r="J41">
        <f t="shared" si="1"/>
        <v>1537672988.2111735</v>
      </c>
      <c r="N41">
        <f>Hoja2!B40*29980000000</f>
        <v>584909800000</v>
      </c>
      <c r="O41">
        <v>11.715999999999999</v>
      </c>
      <c r="U41">
        <v>1573976915.0052466</v>
      </c>
      <c r="V41">
        <v>1.3810999999999999E-19</v>
      </c>
    </row>
    <row r="42" spans="5:22" x14ac:dyDescent="0.25">
      <c r="E42">
        <f>1/Hoja2!B41</f>
        <v>5.007511266900351E-2</v>
      </c>
      <c r="F42">
        <f>Hoja2!C41*1E-20</f>
        <v>9.9209999999999988E-20</v>
      </c>
      <c r="H42">
        <f>Hoja2!B41*0.01</f>
        <v>0.19969999999999999</v>
      </c>
      <c r="I42">
        <f t="shared" si="0"/>
        <v>5.0075112669003508</v>
      </c>
      <c r="J42">
        <f t="shared" si="1"/>
        <v>1502253380.0701053</v>
      </c>
      <c r="N42">
        <f>Hoja2!B41*29980000000</f>
        <v>598700600000</v>
      </c>
      <c r="O42">
        <v>9.9209999999999994</v>
      </c>
      <c r="U42">
        <v>1537672988.2111735</v>
      </c>
      <c r="V42">
        <v>1.1715999999999999E-19</v>
      </c>
    </row>
    <row r="43" spans="5:22" x14ac:dyDescent="0.25">
      <c r="E43">
        <f>1/Hoja2!B42</f>
        <v>4.8971596474045052E-2</v>
      </c>
      <c r="F43">
        <f>Hoja2!C42*1E-20</f>
        <v>8.3640000000000003E-20</v>
      </c>
      <c r="H43">
        <f>Hoja2!B42*0.01</f>
        <v>0.20420000000000002</v>
      </c>
      <c r="I43">
        <f t="shared" si="0"/>
        <v>4.8971596474045045</v>
      </c>
      <c r="J43">
        <f t="shared" si="1"/>
        <v>1469147894.2213514</v>
      </c>
      <c r="N43">
        <f>Hoja2!B42*29980000000</f>
        <v>612191600000</v>
      </c>
      <c r="O43">
        <v>8.3640000000000008</v>
      </c>
      <c r="U43">
        <v>1502253380.0701053</v>
      </c>
      <c r="V43">
        <v>9.9209999999999988E-20</v>
      </c>
    </row>
    <row r="44" spans="5:22" x14ac:dyDescent="0.25">
      <c r="E44">
        <f>1/Hoja2!B43</f>
        <v>4.7915668423574503E-2</v>
      </c>
      <c r="F44">
        <f>Hoja2!C43*1E-20</f>
        <v>7.0869999999999991E-20</v>
      </c>
      <c r="H44">
        <f>Hoja2!B43*0.01</f>
        <v>0.20870000000000002</v>
      </c>
      <c r="I44">
        <f t="shared" si="0"/>
        <v>4.79156684235745</v>
      </c>
      <c r="J44">
        <f t="shared" si="1"/>
        <v>1437470052.7072351</v>
      </c>
      <c r="N44">
        <f>Hoja2!B43*29980000000</f>
        <v>625682600000</v>
      </c>
      <c r="O44">
        <v>7.0869999999999997</v>
      </c>
      <c r="U44">
        <v>1469147894.2213514</v>
      </c>
      <c r="V44">
        <v>8.3640000000000003E-20</v>
      </c>
    </row>
    <row r="45" spans="5:22" x14ac:dyDescent="0.25">
      <c r="E45">
        <f>1/Hoja2!B44</f>
        <v>4.6882325363338022E-2</v>
      </c>
      <c r="F45">
        <f>Hoja2!C44*1E-20</f>
        <v>5.8009999999999993E-20</v>
      </c>
      <c r="H45">
        <f>Hoja2!B44*0.01</f>
        <v>0.21329999999999999</v>
      </c>
      <c r="I45">
        <f t="shared" si="0"/>
        <v>4.6882325363338024</v>
      </c>
      <c r="J45">
        <f t="shared" si="1"/>
        <v>1406469760.9001408</v>
      </c>
      <c r="N45">
        <f>Hoja2!B44*29980000000</f>
        <v>639473400000</v>
      </c>
      <c r="O45">
        <v>5.8010000000000002</v>
      </c>
      <c r="U45">
        <v>1437470052.7072351</v>
      </c>
      <c r="V45">
        <v>7.0869999999999991E-20</v>
      </c>
    </row>
    <row r="46" spans="5:22" x14ac:dyDescent="0.25">
      <c r="U46">
        <v>1406469760.9001408</v>
      </c>
      <c r="V46">
        <v>5.8009999999999993E-20</v>
      </c>
    </row>
  </sheetData>
  <pageMargins left="0.7" right="0.7" top="0.75" bottom="0.75" header="0.3" footer="0.3"/>
  <pageSetup orientation="portrait" r:id="rId1"/>
  <headerFooter>
    <oddHeader>&amp;CDatos transformados de la NASA.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4C5B-59C0-4CA7-868F-FF6BB30428F0}">
  <dimension ref="B2:G44"/>
  <sheetViews>
    <sheetView tabSelected="1" workbookViewId="0">
      <selection activeCell="F3" sqref="F3:G44"/>
    </sheetView>
  </sheetViews>
  <sheetFormatPr baseColWidth="10" defaultRowHeight="15" x14ac:dyDescent="0.25"/>
  <cols>
    <col min="3" max="3" width="21.28515625" customWidth="1"/>
    <col min="6" max="6" width="12" bestFit="1" customWidth="1"/>
    <col min="7" max="7" width="26" customWidth="1"/>
  </cols>
  <sheetData>
    <row r="2" spans="2:7" x14ac:dyDescent="0.25">
      <c r="B2" t="s">
        <v>0</v>
      </c>
      <c r="C2" t="s">
        <v>1</v>
      </c>
      <c r="F2" s="1" t="s">
        <v>5</v>
      </c>
      <c r="G2" s="1" t="s">
        <v>6</v>
      </c>
    </row>
    <row r="3" spans="2:7" x14ac:dyDescent="0.25">
      <c r="B3">
        <v>2.27</v>
      </c>
      <c r="C3">
        <v>200.72300000000001</v>
      </c>
      <c r="F3" s="2">
        <f>B3*30000000000</f>
        <v>68100000000</v>
      </c>
      <c r="G3" s="1">
        <f>C3*1E-20</f>
        <v>2.00723E-18</v>
      </c>
    </row>
    <row r="4" spans="2:7" x14ac:dyDescent="0.25">
      <c r="B4">
        <v>2.72</v>
      </c>
      <c r="C4">
        <v>249.50800000000001</v>
      </c>
      <c r="F4" s="2">
        <f t="shared" ref="F4:F44" si="0">B4*30000000000</f>
        <v>81600000000</v>
      </c>
      <c r="G4" s="1">
        <f t="shared" ref="G4:G44" si="1">C4*1E-20</f>
        <v>2.4950800000000001E-18</v>
      </c>
    </row>
    <row r="5" spans="2:7" x14ac:dyDescent="0.25">
      <c r="B5">
        <v>3.18</v>
      </c>
      <c r="C5">
        <v>293.024</v>
      </c>
      <c r="F5" s="2">
        <f t="shared" si="0"/>
        <v>95400000000</v>
      </c>
      <c r="G5" s="1">
        <f t="shared" si="1"/>
        <v>2.9302399999999997E-18</v>
      </c>
    </row>
    <row r="6" spans="2:7" x14ac:dyDescent="0.25">
      <c r="B6">
        <v>3.63</v>
      </c>
      <c r="C6">
        <v>327.77</v>
      </c>
      <c r="F6" s="2">
        <f t="shared" si="0"/>
        <v>108900000000</v>
      </c>
      <c r="G6" s="1">
        <f t="shared" si="1"/>
        <v>3.2776999999999995E-18</v>
      </c>
    </row>
    <row r="7" spans="2:7" x14ac:dyDescent="0.25">
      <c r="B7">
        <v>4.08</v>
      </c>
      <c r="C7">
        <v>354.08100000000002</v>
      </c>
      <c r="F7" s="2">
        <f t="shared" si="0"/>
        <v>122400000000</v>
      </c>
      <c r="G7" s="1">
        <f t="shared" si="1"/>
        <v>3.5408100000000002E-18</v>
      </c>
    </row>
    <row r="8" spans="2:7" x14ac:dyDescent="0.25">
      <c r="B8">
        <v>4.54</v>
      </c>
      <c r="C8">
        <v>372.07900000000001</v>
      </c>
      <c r="F8" s="2">
        <f t="shared" si="0"/>
        <v>136200000000</v>
      </c>
      <c r="G8" s="1">
        <f t="shared" si="1"/>
        <v>3.7207899999999998E-18</v>
      </c>
    </row>
    <row r="9" spans="2:7" x14ac:dyDescent="0.25">
      <c r="B9">
        <v>4.99</v>
      </c>
      <c r="C9">
        <v>381.49299999999999</v>
      </c>
      <c r="F9" s="2">
        <f t="shared" si="0"/>
        <v>149700000000</v>
      </c>
      <c r="G9" s="1">
        <f t="shared" si="1"/>
        <v>3.8149299999999996E-18</v>
      </c>
    </row>
    <row r="10" spans="2:7" x14ac:dyDescent="0.25">
      <c r="B10">
        <v>5.45</v>
      </c>
      <c r="C10">
        <v>383.47800000000001</v>
      </c>
      <c r="F10" s="2">
        <f t="shared" si="0"/>
        <v>163500000000</v>
      </c>
      <c r="G10" s="1">
        <f t="shared" si="1"/>
        <v>3.8347799999999996E-18</v>
      </c>
    </row>
    <row r="11" spans="2:7" x14ac:dyDescent="0.25">
      <c r="B11">
        <v>5.9</v>
      </c>
      <c r="C11">
        <v>378.90100000000001</v>
      </c>
      <c r="F11" s="2">
        <f t="shared" si="0"/>
        <v>177000000000</v>
      </c>
      <c r="G11" s="1">
        <f t="shared" si="1"/>
        <v>3.7890100000000001E-18</v>
      </c>
    </row>
    <row r="12" spans="2:7" x14ac:dyDescent="0.25">
      <c r="B12">
        <v>6.35</v>
      </c>
      <c r="C12">
        <v>368.83300000000003</v>
      </c>
      <c r="F12" s="2">
        <f t="shared" si="0"/>
        <v>190500000000</v>
      </c>
      <c r="G12" s="1">
        <f t="shared" si="1"/>
        <v>3.6883299999999998E-18</v>
      </c>
    </row>
    <row r="13" spans="2:7" x14ac:dyDescent="0.25">
      <c r="B13">
        <v>6.81</v>
      </c>
      <c r="C13">
        <v>354.06299999999999</v>
      </c>
      <c r="F13" s="2">
        <f t="shared" si="0"/>
        <v>204300000000</v>
      </c>
      <c r="G13" s="1">
        <f t="shared" si="1"/>
        <v>3.5406299999999995E-18</v>
      </c>
    </row>
    <row r="14" spans="2:7" x14ac:dyDescent="0.25">
      <c r="B14">
        <v>7.26</v>
      </c>
      <c r="C14">
        <v>336.27800000000002</v>
      </c>
      <c r="F14" s="2">
        <f t="shared" si="0"/>
        <v>217800000000</v>
      </c>
      <c r="G14" s="1">
        <f t="shared" si="1"/>
        <v>3.3627800000000001E-18</v>
      </c>
    </row>
    <row r="15" spans="2:7" x14ac:dyDescent="0.25">
      <c r="B15">
        <v>7.71</v>
      </c>
      <c r="C15">
        <v>316.07600000000002</v>
      </c>
      <c r="F15" s="2">
        <f t="shared" si="0"/>
        <v>231300000000</v>
      </c>
      <c r="G15" s="1">
        <f t="shared" si="1"/>
        <v>3.16076E-18</v>
      </c>
    </row>
    <row r="16" spans="2:7" x14ac:dyDescent="0.25">
      <c r="B16">
        <v>8.17</v>
      </c>
      <c r="C16">
        <v>293.92399999999998</v>
      </c>
      <c r="F16" s="2">
        <f t="shared" si="0"/>
        <v>245100000000</v>
      </c>
      <c r="G16" s="1">
        <f t="shared" si="1"/>
        <v>2.9392399999999995E-18</v>
      </c>
    </row>
    <row r="17" spans="2:7" x14ac:dyDescent="0.25">
      <c r="B17">
        <v>8.6199999999999992</v>
      </c>
      <c r="C17">
        <v>271.43200000000002</v>
      </c>
      <c r="F17" s="2">
        <f t="shared" si="0"/>
        <v>258599999999.99997</v>
      </c>
      <c r="G17" s="1">
        <f t="shared" si="1"/>
        <v>2.7143200000000001E-18</v>
      </c>
    </row>
    <row r="18" spans="2:7" x14ac:dyDescent="0.25">
      <c r="B18">
        <v>9.08</v>
      </c>
      <c r="C18">
        <v>248.239</v>
      </c>
      <c r="F18" s="2">
        <f t="shared" si="0"/>
        <v>272400000000</v>
      </c>
      <c r="G18" s="1">
        <f t="shared" si="1"/>
        <v>2.4823899999999999E-18</v>
      </c>
    </row>
    <row r="19" spans="2:7" x14ac:dyDescent="0.25">
      <c r="B19">
        <v>9.5299999999999994</v>
      </c>
      <c r="C19">
        <v>225.94</v>
      </c>
      <c r="F19" s="2">
        <f t="shared" si="0"/>
        <v>285900000000</v>
      </c>
      <c r="G19" s="1">
        <f t="shared" si="1"/>
        <v>2.2593999999999997E-18</v>
      </c>
    </row>
    <row r="20" spans="2:7" x14ac:dyDescent="0.25">
      <c r="B20">
        <v>9.98</v>
      </c>
      <c r="C20">
        <v>204.327</v>
      </c>
      <c r="F20" s="2">
        <f t="shared" si="0"/>
        <v>299400000000</v>
      </c>
      <c r="G20" s="1">
        <f t="shared" si="1"/>
        <v>2.0432699999999998E-18</v>
      </c>
    </row>
    <row r="21" spans="2:7" x14ac:dyDescent="0.25">
      <c r="B21">
        <v>10.44</v>
      </c>
      <c r="C21">
        <v>183.262</v>
      </c>
      <c r="F21" s="2">
        <f t="shared" si="0"/>
        <v>313200000000</v>
      </c>
      <c r="G21" s="1">
        <f t="shared" si="1"/>
        <v>1.83262E-18</v>
      </c>
    </row>
    <row r="22" spans="2:7" x14ac:dyDescent="0.25">
      <c r="B22">
        <v>10.89</v>
      </c>
      <c r="C22">
        <v>163.83000000000001</v>
      </c>
      <c r="F22" s="2">
        <f t="shared" si="0"/>
        <v>326700000000</v>
      </c>
      <c r="G22" s="1">
        <f t="shared" si="1"/>
        <v>1.6383E-18</v>
      </c>
    </row>
    <row r="23" spans="2:7" x14ac:dyDescent="0.25">
      <c r="B23">
        <v>11.34</v>
      </c>
      <c r="C23">
        <v>145.75</v>
      </c>
      <c r="F23" s="2">
        <f t="shared" si="0"/>
        <v>340200000000</v>
      </c>
      <c r="G23" s="1">
        <f t="shared" si="1"/>
        <v>1.4574999999999999E-18</v>
      </c>
    </row>
    <row r="24" spans="2:7" x14ac:dyDescent="0.25">
      <c r="B24">
        <v>11.8</v>
      </c>
      <c r="C24">
        <v>128.83500000000001</v>
      </c>
      <c r="F24" s="2">
        <f t="shared" si="0"/>
        <v>354000000000</v>
      </c>
      <c r="G24" s="1">
        <f t="shared" si="1"/>
        <v>1.28835E-18</v>
      </c>
    </row>
    <row r="25" spans="2:7" x14ac:dyDescent="0.25">
      <c r="B25">
        <v>12.25</v>
      </c>
      <c r="C25">
        <v>113.568</v>
      </c>
      <c r="F25" s="2">
        <f t="shared" si="0"/>
        <v>367500000000</v>
      </c>
      <c r="G25" s="1">
        <f t="shared" si="1"/>
        <v>1.13568E-18</v>
      </c>
    </row>
    <row r="26" spans="2:7" x14ac:dyDescent="0.25">
      <c r="B26">
        <v>12.71</v>
      </c>
      <c r="C26">
        <v>99.450999999999993</v>
      </c>
      <c r="F26" s="2">
        <f t="shared" si="0"/>
        <v>381300000000</v>
      </c>
      <c r="G26" s="1">
        <f t="shared" si="1"/>
        <v>9.9450999999999992E-19</v>
      </c>
    </row>
    <row r="27" spans="2:7" x14ac:dyDescent="0.25">
      <c r="B27">
        <v>13.16</v>
      </c>
      <c r="C27">
        <v>87.036000000000001</v>
      </c>
      <c r="F27" s="2">
        <f t="shared" si="0"/>
        <v>394800000000</v>
      </c>
      <c r="G27" s="1">
        <f t="shared" si="1"/>
        <v>8.7035999999999989E-19</v>
      </c>
    </row>
    <row r="28" spans="2:7" x14ac:dyDescent="0.25">
      <c r="B28">
        <v>14.07</v>
      </c>
      <c r="C28">
        <v>75.876000000000005</v>
      </c>
      <c r="F28" s="2">
        <f t="shared" si="0"/>
        <v>422100000000</v>
      </c>
      <c r="G28" s="1">
        <f t="shared" si="1"/>
        <v>7.5876000000000004E-19</v>
      </c>
    </row>
    <row r="29" spans="2:7" x14ac:dyDescent="0.25">
      <c r="B29">
        <v>14.52</v>
      </c>
      <c r="C29">
        <v>65.766000000000005</v>
      </c>
      <c r="F29" s="2">
        <f t="shared" si="0"/>
        <v>435600000000</v>
      </c>
      <c r="G29" s="1">
        <f t="shared" si="1"/>
        <v>6.5766000000000005E-19</v>
      </c>
    </row>
    <row r="30" spans="2:7" x14ac:dyDescent="0.25">
      <c r="B30">
        <v>17.97</v>
      </c>
      <c r="C30">
        <v>57.008000000000003</v>
      </c>
      <c r="F30" s="2">
        <f t="shared" si="0"/>
        <v>539099999999.99994</v>
      </c>
      <c r="G30" s="1">
        <f t="shared" si="1"/>
        <v>5.7007999999999999E-19</v>
      </c>
    </row>
    <row r="31" spans="2:7" x14ac:dyDescent="0.25">
      <c r="B31">
        <v>15.43</v>
      </c>
      <c r="C31">
        <v>49.222999999999999</v>
      </c>
      <c r="F31" s="2">
        <f t="shared" si="0"/>
        <v>462900000000</v>
      </c>
      <c r="G31" s="1">
        <f t="shared" si="1"/>
        <v>4.9222999999999996E-19</v>
      </c>
    </row>
    <row r="32" spans="2:7" x14ac:dyDescent="0.25">
      <c r="B32">
        <v>15.88</v>
      </c>
      <c r="C32">
        <v>42.267000000000003</v>
      </c>
      <c r="F32" s="2">
        <f t="shared" si="0"/>
        <v>476400000000</v>
      </c>
      <c r="G32" s="1">
        <f t="shared" si="1"/>
        <v>4.2267000000000003E-19</v>
      </c>
    </row>
    <row r="33" spans="2:7" x14ac:dyDescent="0.25">
      <c r="B33">
        <v>16.34</v>
      </c>
      <c r="C33">
        <v>36.351999999999997</v>
      </c>
      <c r="F33" s="2">
        <f t="shared" si="0"/>
        <v>490200000000</v>
      </c>
      <c r="G33" s="1">
        <f t="shared" si="1"/>
        <v>3.6351999999999994E-19</v>
      </c>
    </row>
    <row r="34" spans="2:7" x14ac:dyDescent="0.25">
      <c r="B34">
        <v>16.79</v>
      </c>
      <c r="C34">
        <v>31.062000000000001</v>
      </c>
      <c r="F34" s="2">
        <f t="shared" si="0"/>
        <v>503700000000</v>
      </c>
      <c r="G34" s="1">
        <f t="shared" si="1"/>
        <v>3.1062000000000002E-19</v>
      </c>
    </row>
    <row r="35" spans="2:7" x14ac:dyDescent="0.25">
      <c r="B35">
        <v>17.239999999999998</v>
      </c>
      <c r="C35">
        <v>26.58</v>
      </c>
      <c r="F35" s="2">
        <f t="shared" si="0"/>
        <v>517199999999.99994</v>
      </c>
      <c r="G35" s="1">
        <f t="shared" si="1"/>
        <v>2.6579999999999996E-19</v>
      </c>
    </row>
    <row r="36" spans="2:7" x14ac:dyDescent="0.25">
      <c r="B36">
        <v>17.7</v>
      </c>
      <c r="C36">
        <v>22.643999999999998</v>
      </c>
      <c r="F36" s="2">
        <f t="shared" si="0"/>
        <v>531000000000</v>
      </c>
      <c r="G36" s="1">
        <f t="shared" si="1"/>
        <v>2.2643999999999998E-19</v>
      </c>
    </row>
    <row r="37" spans="2:7" x14ac:dyDescent="0.25">
      <c r="B37">
        <v>18.149999999999999</v>
      </c>
      <c r="C37">
        <v>19.254999999999999</v>
      </c>
      <c r="F37" s="2">
        <f t="shared" si="0"/>
        <v>544499999999.99994</v>
      </c>
      <c r="G37" s="1">
        <f t="shared" si="1"/>
        <v>1.9254999999999999E-19</v>
      </c>
    </row>
    <row r="38" spans="2:7" x14ac:dyDescent="0.25">
      <c r="B38">
        <v>18.61</v>
      </c>
      <c r="C38">
        <v>16.390999999999998</v>
      </c>
      <c r="F38" s="2">
        <f t="shared" si="0"/>
        <v>558300000000</v>
      </c>
      <c r="G38" s="1">
        <f t="shared" si="1"/>
        <v>1.6390999999999998E-19</v>
      </c>
    </row>
    <row r="39" spans="2:7" x14ac:dyDescent="0.25">
      <c r="B39">
        <v>19.059999999999999</v>
      </c>
      <c r="C39">
        <v>13.811</v>
      </c>
      <c r="F39" s="2">
        <f t="shared" si="0"/>
        <v>571800000000</v>
      </c>
      <c r="G39" s="1">
        <f t="shared" si="1"/>
        <v>1.3810999999999999E-19</v>
      </c>
    </row>
    <row r="40" spans="2:7" x14ac:dyDescent="0.25">
      <c r="B40">
        <v>19.510000000000002</v>
      </c>
      <c r="C40">
        <v>11.715999999999999</v>
      </c>
      <c r="F40" s="2">
        <f t="shared" si="0"/>
        <v>585300000000</v>
      </c>
      <c r="G40" s="1">
        <f t="shared" si="1"/>
        <v>1.1715999999999999E-19</v>
      </c>
    </row>
    <row r="41" spans="2:7" x14ac:dyDescent="0.25">
      <c r="B41">
        <v>19.97</v>
      </c>
      <c r="C41">
        <v>9.9209999999999994</v>
      </c>
      <c r="F41" s="2">
        <f t="shared" si="0"/>
        <v>599100000000</v>
      </c>
      <c r="G41" s="1">
        <f t="shared" si="1"/>
        <v>9.9209999999999988E-20</v>
      </c>
    </row>
    <row r="42" spans="2:7" x14ac:dyDescent="0.25">
      <c r="B42">
        <v>20.420000000000002</v>
      </c>
      <c r="C42">
        <v>8.3640000000000008</v>
      </c>
      <c r="F42" s="2">
        <f t="shared" si="0"/>
        <v>612600000000</v>
      </c>
      <c r="G42" s="1">
        <f t="shared" si="1"/>
        <v>8.3640000000000003E-20</v>
      </c>
    </row>
    <row r="43" spans="2:7" x14ac:dyDescent="0.25">
      <c r="B43">
        <v>20.87</v>
      </c>
      <c r="C43">
        <v>7.0869999999999997</v>
      </c>
      <c r="F43" s="2">
        <f t="shared" si="0"/>
        <v>626100000000</v>
      </c>
      <c r="G43" s="1">
        <f t="shared" si="1"/>
        <v>7.0869999999999991E-20</v>
      </c>
    </row>
    <row r="44" spans="2:7" x14ac:dyDescent="0.25">
      <c r="B44">
        <v>21.33</v>
      </c>
      <c r="C44">
        <v>5.8010000000000002</v>
      </c>
      <c r="F44" s="2">
        <f t="shared" si="0"/>
        <v>639900000000</v>
      </c>
      <c r="G44" s="1">
        <f t="shared" si="1"/>
        <v>5.8009999999999993E-20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 JESUS ESCOBAR MATA</dc:creator>
  <cp:lastModifiedBy>GUSTAVO DE JESUS ESCOBAR MATA</cp:lastModifiedBy>
  <dcterms:created xsi:type="dcterms:W3CDTF">2020-09-12T18:19:46Z</dcterms:created>
  <dcterms:modified xsi:type="dcterms:W3CDTF">2020-09-14T19:57:08Z</dcterms:modified>
</cp:coreProperties>
</file>