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burndowns\"/>
    </mc:Choice>
  </mc:AlternateContent>
  <xr:revisionPtr revIDLastSave="0" documentId="8_{0827FF71-07F3-411F-89A8-15549BC4A3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2" l="1"/>
  <c r="C9" i="2"/>
  <c r="C8" i="2"/>
  <c r="D8" i="2"/>
  <c r="E8" i="2"/>
  <c r="F8" i="2"/>
  <c r="G8" i="2"/>
  <c r="H8" i="2"/>
  <c r="I8" i="2"/>
  <c r="D9" i="2"/>
  <c r="E9" i="2"/>
  <c r="F9" i="2"/>
  <c r="G9" i="2"/>
  <c r="H9" i="2"/>
  <c r="I9" i="2"/>
  <c r="B11" i="2"/>
  <c r="C10" i="2" l="1"/>
  <c r="C11" i="2"/>
  <c r="D11" i="2" s="1"/>
  <c r="E11" i="2" s="1"/>
  <c r="F11" i="2" s="1"/>
  <c r="G11" i="2" s="1"/>
  <c r="H11" i="2" s="1"/>
  <c r="I11" i="2" s="1"/>
  <c r="D10" i="2" l="1"/>
  <c r="E10" i="2" s="1"/>
  <c r="F10" i="2" s="1"/>
  <c r="G10" i="2" s="1"/>
  <c r="H10" i="2" s="1"/>
  <c r="I10" i="2" s="1"/>
  <c r="J3" i="2"/>
  <c r="J4" i="2"/>
  <c r="J2" i="2"/>
</calcChain>
</file>

<file path=xl/sharedStrings.xml><?xml version="1.0" encoding="utf-8"?>
<sst xmlns="http://schemas.openxmlformats.org/spreadsheetml/2006/main" count="26" uniqueCount="19">
  <si>
    <t>Initial Estimate</t>
  </si>
  <si>
    <t>Remaining Effort</t>
  </si>
  <si>
    <t>Hours Left</t>
  </si>
  <si>
    <t>Planned Hours</t>
  </si>
  <si>
    <t>Ideal Burndown</t>
  </si>
  <si>
    <t>Start</t>
  </si>
  <si>
    <t>Feature</t>
  </si>
  <si>
    <t>Actual Hours</t>
  </si>
  <si>
    <t>Settting</t>
  </si>
  <si>
    <t>Creating working environment</t>
  </si>
  <si>
    <t xml:space="preserve">Creating database </t>
  </si>
  <si>
    <t>DAY 1</t>
  </si>
  <si>
    <t>DAY 2</t>
  </si>
  <si>
    <t>DAY 3</t>
  </si>
  <si>
    <t>DAY 4</t>
  </si>
  <si>
    <t>DAY 5</t>
  </si>
  <si>
    <t>DAY 6</t>
  </si>
  <si>
    <t>DAY 7</t>
  </si>
  <si>
    <t>Documentation 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</si>
</sst>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5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Planned Hours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1-484A-BD0E-FE50C5084D7C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Actual Hours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231920"/>
        <c:axId val="69524128"/>
      </c:barChart>
      <c:lineChart>
        <c:grouping val="standard"/>
        <c:varyColors val="0"/>
        <c:ser>
          <c:idx val="2"/>
          <c:order val="2"/>
          <c:tx>
            <c:strRef>
              <c:f>Sheet1!$A$10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36</c:v>
                </c:pt>
                <c:pt idx="1">
                  <c:v>31</c:v>
                </c:pt>
                <c:pt idx="2">
                  <c:v>26</c:v>
                </c:pt>
                <c:pt idx="3">
                  <c:v>18</c:v>
                </c:pt>
                <c:pt idx="4">
                  <c:v>16</c:v>
                </c:pt>
                <c:pt idx="5">
                  <c:v>12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C1-484A-BD0E-FE50C5084D7C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Sheet1!$B$7:$I$7</c:f>
              <c:strCache>
                <c:ptCount val="8"/>
                <c:pt idx="0">
                  <c:v>Start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36</c:v>
                </c:pt>
                <c:pt idx="1">
                  <c:v>31.5</c:v>
                </c:pt>
                <c:pt idx="2">
                  <c:v>27</c:v>
                </c:pt>
                <c:pt idx="3">
                  <c:v>22.5</c:v>
                </c:pt>
                <c:pt idx="4">
                  <c:v>18</c:v>
                </c:pt>
                <c:pt idx="5">
                  <c:v>13.5</c:v>
                </c:pt>
                <c:pt idx="6">
                  <c:v>9</c:v>
                </c:pt>
                <c:pt idx="7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C1-484A-BD0E-FE50C508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459152"/>
        <c:axId val="69504576"/>
      </c:lineChart>
      <c:catAx>
        <c:axId val="204645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4576"/>
        <c:crosses val="autoZero"/>
        <c:auto val="1"/>
        <c:lblAlgn val="ctr"/>
        <c:lblOffset val="100"/>
        <c:noMultiLvlLbl val="0"/>
      </c:catAx>
      <c:valAx>
        <c:axId val="695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9152"/>
        <c:crosses val="autoZero"/>
        <c:crossBetween val="between"/>
      </c:valAx>
      <c:valAx>
        <c:axId val="69524128"/>
        <c:scaling>
          <c:orientation val="minMax"/>
          <c:max val="3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31920"/>
        <c:crosses val="max"/>
        <c:crossBetween val="between"/>
      </c:valAx>
      <c:catAx>
        <c:axId val="209723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2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0</xdr:row>
      <xdr:rowOff>12700</xdr:rowOff>
    </xdr:from>
    <xdr:to>
      <xdr:col>21</xdr:col>
      <xdr:colOff>7620</xdr:colOff>
      <xdr:row>22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C47F7-1722-4B52-B41F-67C6361A2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/Downloads/burndown_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 t="str">
            <v>Start</v>
          </cell>
          <cell r="C8" t="str">
            <v>Week 1</v>
          </cell>
          <cell r="D8" t="str">
            <v>Week 2</v>
          </cell>
          <cell r="E8" t="str">
            <v>Week 3</v>
          </cell>
          <cell r="F8" t="str">
            <v>Week 4</v>
          </cell>
          <cell r="G8" t="str">
            <v>Week 5</v>
          </cell>
          <cell r="H8" t="str">
            <v>Week 6</v>
          </cell>
          <cell r="I8" t="str">
            <v>Week 7</v>
          </cell>
          <cell r="J8" t="str">
            <v>Week 8</v>
          </cell>
        </row>
        <row r="9">
          <cell r="A9" t="str">
            <v>Planned Hours</v>
          </cell>
          <cell r="C9">
            <v>30</v>
          </cell>
          <cell r="D9">
            <v>30</v>
          </cell>
          <cell r="E9">
            <v>30</v>
          </cell>
          <cell r="F9">
            <v>30</v>
          </cell>
          <cell r="G9">
            <v>30</v>
          </cell>
          <cell r="H9">
            <v>30</v>
          </cell>
          <cell r="I9">
            <v>30</v>
          </cell>
          <cell r="J9">
            <v>30</v>
          </cell>
        </row>
        <row r="10">
          <cell r="A10" t="str">
            <v>Actual Hours</v>
          </cell>
          <cell r="C10">
            <v>45</v>
          </cell>
          <cell r="D10">
            <v>33</v>
          </cell>
          <cell r="E10">
            <v>11</v>
          </cell>
          <cell r="F10">
            <v>16</v>
          </cell>
          <cell r="G10">
            <v>20</v>
          </cell>
          <cell r="H10">
            <v>40</v>
          </cell>
          <cell r="I10">
            <v>26</v>
          </cell>
          <cell r="J10">
            <v>23</v>
          </cell>
        </row>
        <row r="11">
          <cell r="A11" t="str">
            <v>Remaining Effort</v>
          </cell>
          <cell r="B11">
            <v>240</v>
          </cell>
          <cell r="C11">
            <v>195</v>
          </cell>
          <cell r="D11">
            <v>162</v>
          </cell>
          <cell r="E11">
            <v>151</v>
          </cell>
          <cell r="F11">
            <v>135</v>
          </cell>
          <cell r="G11">
            <v>115</v>
          </cell>
          <cell r="H11">
            <v>75</v>
          </cell>
          <cell r="I11">
            <v>49</v>
          </cell>
          <cell r="J11">
            <v>26</v>
          </cell>
        </row>
        <row r="12">
          <cell r="A12" t="str">
            <v>Ideal Burndown</v>
          </cell>
          <cell r="B12">
            <v>240</v>
          </cell>
          <cell r="C12">
            <v>210</v>
          </cell>
          <cell r="D12">
            <v>180</v>
          </cell>
          <cell r="E12">
            <v>150</v>
          </cell>
          <cell r="F12">
            <v>120</v>
          </cell>
          <cell r="G12">
            <v>90</v>
          </cell>
          <cell r="H12">
            <v>60</v>
          </cell>
          <cell r="I12">
            <v>30</v>
          </cell>
          <cell r="J12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E01CC-4CEF-4590-B0CC-7F49D412FB14}" name="Table1" displayName="Table1" ref="A1:J4" totalsRowShown="0" headerRowDxfId="2" tableBorderDxfId="1">
  <autoFilter ref="A1:J4" xr:uid="{9A6E01CC-4CEF-4590-B0CC-7F49D412FB14}"/>
  <tableColumns count="10">
    <tableColumn id="1" xr3:uid="{5E7E147E-12C7-481E-AD9C-310C8B937B66}" name="Feature"/>
    <tableColumn id="2" xr3:uid="{D9036545-B4A2-4E16-BC85-8E8F7DB06142}" name="Initial Estimate"/>
    <tableColumn id="3" xr3:uid="{E91ABCD5-59D9-407B-B3BC-1EB94A16E034}" name="DAY 1"/>
    <tableColumn id="4" xr3:uid="{645DD8A3-4965-4CB1-86EE-2240408C7F0B}" name="DAY 2"/>
    <tableColumn id="5" xr3:uid="{B64EFBE9-8596-4A85-BEEE-D5483E195243}" name="DAY 3"/>
    <tableColumn id="6" xr3:uid="{AFA522DB-7CC7-4140-81BB-2A902248CD31}" name="DAY 4"/>
    <tableColumn id="7" xr3:uid="{81098181-5231-4F63-B9CE-DDCB36CA5338}" name="DAY 5"/>
    <tableColumn id="8" xr3:uid="{535B1C6D-C982-44E8-A82D-963D284A93CF}" name="DAY 6"/>
    <tableColumn id="9" xr3:uid="{C249D0D7-10EC-41DF-B9E0-AD7BA944ED1E}" name="DAY 7"/>
    <tableColumn id="11" xr3:uid="{B30B0591-F90B-4F2B-826C-AEC1C7CA0233}" name="Hours Left">
      <calculatedColumnFormula>B2-(SUM(C2:I2))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D0423-95A3-4E9B-9866-028D7519CD6E}" name="Table2" displayName="Table2" ref="A7:I11" totalsRowShown="0" headerRowDxfId="3" tableBorderDxfId="4">
  <autoFilter ref="A7:I11" xr:uid="{F58D0423-95A3-4E9B-9866-028D7519CD6E}"/>
  <tableColumns count="9">
    <tableColumn id="1" xr3:uid="{41C636F4-96FA-47C0-84D4-457C232486E0}" name="Settting"/>
    <tableColumn id="2" xr3:uid="{4E3880CC-7BC6-4069-B266-F13214559F36}" name="Start"/>
    <tableColumn id="3" xr3:uid="{F40605DF-AA1C-4342-904D-7E5FB6FBD70F}" name="DAY 1"/>
    <tableColumn id="4" xr3:uid="{57C9D78A-843C-4E08-9C57-98B7586DD8B0}" name="DAY 2"/>
    <tableColumn id="5" xr3:uid="{90B44C6E-3CC8-4389-9098-E356B6C09AA3}" name="DAY 3"/>
    <tableColumn id="6" xr3:uid="{BD6536D5-482D-47D0-B80D-5D616E75902F}" name="DAY 4"/>
    <tableColumn id="7" xr3:uid="{71A5C6E5-68D2-4F52-AE3F-5D342848023B}" name="DAY 5"/>
    <tableColumn id="8" xr3:uid="{A590C1E1-1385-4A37-B073-945E64677C5F}" name="DAY 6"/>
    <tableColumn id="9" xr3:uid="{F0CBB7D6-596F-48E1-8945-213BB4DEFB99}" name="DAY 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A665-88C7-4222-B918-AB1BED6AEF55}">
  <dimension ref="A1:J11"/>
  <sheetViews>
    <sheetView tabSelected="1" topLeftCell="E1" zoomScale="90" zoomScaleNormal="90" workbookViewId="0">
      <selection activeCell="C18" sqref="C18"/>
    </sheetView>
  </sheetViews>
  <sheetFormatPr defaultRowHeight="14.5" x14ac:dyDescent="0.35"/>
  <cols>
    <col min="1" max="1" width="26.6328125" customWidth="1"/>
    <col min="2" max="2" width="15.36328125" customWidth="1"/>
    <col min="3" max="10" width="9.08984375" customWidth="1"/>
    <col min="11" max="12" width="11.453125" customWidth="1"/>
    <col min="13" max="13" width="8.90625" customWidth="1"/>
  </cols>
  <sheetData>
    <row r="1" spans="1:10" x14ac:dyDescent="0.35">
      <c r="A1" s="5" t="s">
        <v>6</v>
      </c>
      <c r="B1" s="5" t="s">
        <v>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6" t="s">
        <v>2</v>
      </c>
    </row>
    <row r="2" spans="1:10" x14ac:dyDescent="0.35">
      <c r="A2" s="2" t="s">
        <v>9</v>
      </c>
      <c r="B2" s="2">
        <v>12</v>
      </c>
      <c r="C2" s="2">
        <v>3</v>
      </c>
      <c r="D2" s="2">
        <v>3</v>
      </c>
      <c r="E2" s="2">
        <v>6</v>
      </c>
      <c r="F2" s="2">
        <v>0</v>
      </c>
      <c r="G2" s="2">
        <v>0</v>
      </c>
      <c r="H2" s="2">
        <v>0</v>
      </c>
      <c r="I2" s="2">
        <v>0</v>
      </c>
      <c r="J2" s="1">
        <f>B2-(SUM(C2:I2))</f>
        <v>0</v>
      </c>
    </row>
    <row r="3" spans="1:10" x14ac:dyDescent="0.35">
      <c r="A3" s="4" t="s">
        <v>10</v>
      </c>
      <c r="B3" s="4">
        <v>14</v>
      </c>
      <c r="C3" s="4">
        <v>0</v>
      </c>
      <c r="D3" s="4">
        <v>0</v>
      </c>
      <c r="E3" s="4">
        <v>2</v>
      </c>
      <c r="F3" s="4">
        <v>2</v>
      </c>
      <c r="G3" s="4">
        <v>4</v>
      </c>
      <c r="H3" s="4">
        <v>6</v>
      </c>
      <c r="I3" s="4">
        <v>0</v>
      </c>
      <c r="J3" s="3">
        <f>B3-(SUM(C3:I3))</f>
        <v>0</v>
      </c>
    </row>
    <row r="4" spans="1:10" x14ac:dyDescent="0.35">
      <c r="A4" s="2" t="s">
        <v>18</v>
      </c>
      <c r="B4" s="2">
        <v>10</v>
      </c>
      <c r="C4" s="2">
        <v>2</v>
      </c>
      <c r="D4" s="2">
        <v>2</v>
      </c>
      <c r="E4" s="2">
        <v>0</v>
      </c>
      <c r="F4" s="2">
        <v>0</v>
      </c>
      <c r="G4" s="2">
        <v>0</v>
      </c>
      <c r="H4" s="2">
        <v>2</v>
      </c>
      <c r="I4" s="2">
        <v>4</v>
      </c>
      <c r="J4" s="1">
        <f>B4-(SUM(C4:I4))</f>
        <v>0</v>
      </c>
    </row>
    <row r="7" spans="1:10" x14ac:dyDescent="0.35">
      <c r="A7" s="5" t="s">
        <v>8</v>
      </c>
      <c r="B7" s="9" t="s">
        <v>5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</row>
    <row r="8" spans="1:10" x14ac:dyDescent="0.35">
      <c r="A8" s="7" t="s">
        <v>3</v>
      </c>
      <c r="B8" s="2"/>
      <c r="C8" s="2">
        <f>SUM($B$2:$B$4)/8</f>
        <v>4.5</v>
      </c>
      <c r="D8" s="2">
        <f>SUM($B$2:$B$4)/8</f>
        <v>4.5</v>
      </c>
      <c r="E8" s="2">
        <f>SUM($B$2:$B$4)/8</f>
        <v>4.5</v>
      </c>
      <c r="F8" s="2">
        <f>SUM($B$2:$B$4)/8</f>
        <v>4.5</v>
      </c>
      <c r="G8" s="2">
        <f>SUM($B$2:$B$4)/8</f>
        <v>4.5</v>
      </c>
      <c r="H8" s="2">
        <f>SUM($B$2:$B$4)/8</f>
        <v>4.5</v>
      </c>
      <c r="I8" s="2">
        <f>SUM($B$2:$B$4)/8</f>
        <v>4.5</v>
      </c>
    </row>
    <row r="9" spans="1:10" x14ac:dyDescent="0.35">
      <c r="A9" s="8" t="s">
        <v>7</v>
      </c>
      <c r="B9" s="4"/>
      <c r="C9" s="4">
        <f>SUM(C2:C4)</f>
        <v>5</v>
      </c>
      <c r="D9" s="4">
        <f>SUM(D2:D4)</f>
        <v>5</v>
      </c>
      <c r="E9" s="4">
        <f>SUM(E2:E4)</f>
        <v>8</v>
      </c>
      <c r="F9" s="4">
        <f>SUM(F2:F4)</f>
        <v>2</v>
      </c>
      <c r="G9" s="4">
        <f>SUM(G2:G4)</f>
        <v>4</v>
      </c>
      <c r="H9" s="4">
        <f>SUM(H2:H4)</f>
        <v>8</v>
      </c>
      <c r="I9" s="4">
        <f>SUM(I2:I4)</f>
        <v>4</v>
      </c>
    </row>
    <row r="10" spans="1:10" x14ac:dyDescent="0.35">
      <c r="A10" s="7" t="s">
        <v>1</v>
      </c>
      <c r="B10" s="2">
        <f>SUM(B2:B4)</f>
        <v>36</v>
      </c>
      <c r="C10" s="2">
        <f>B10-C9</f>
        <v>31</v>
      </c>
      <c r="D10" s="2">
        <f t="shared" ref="D10:I10" si="0">C10-D9</f>
        <v>26</v>
      </c>
      <c r="E10" s="2">
        <f t="shared" si="0"/>
        <v>18</v>
      </c>
      <c r="F10" s="2">
        <f t="shared" si="0"/>
        <v>16</v>
      </c>
      <c r="G10" s="2">
        <f t="shared" si="0"/>
        <v>12</v>
      </c>
      <c r="H10" s="2">
        <f t="shared" si="0"/>
        <v>4</v>
      </c>
      <c r="I10" s="2">
        <f t="shared" si="0"/>
        <v>0</v>
      </c>
    </row>
    <row r="11" spans="1:10" x14ac:dyDescent="0.35">
      <c r="A11" s="8" t="s">
        <v>4</v>
      </c>
      <c r="B11" s="4">
        <f>SUM(B2:B4)</f>
        <v>36</v>
      </c>
      <c r="C11" s="4">
        <f>B11-C8</f>
        <v>31.5</v>
      </c>
      <c r="D11" s="4">
        <f t="shared" ref="D11:I11" si="1">C11-D8</f>
        <v>27</v>
      </c>
      <c r="E11" s="4">
        <f t="shared" si="1"/>
        <v>22.5</v>
      </c>
      <c r="F11" s="4">
        <f t="shared" si="1"/>
        <v>18</v>
      </c>
      <c r="G11" s="4">
        <f t="shared" si="1"/>
        <v>13.5</v>
      </c>
      <c r="H11" s="4">
        <f t="shared" si="1"/>
        <v>9</v>
      </c>
      <c r="I11" s="4">
        <f t="shared" si="1"/>
        <v>4.5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michael</cp:lastModifiedBy>
  <dcterms:created xsi:type="dcterms:W3CDTF">2017-03-11T18:37:14Z</dcterms:created>
  <dcterms:modified xsi:type="dcterms:W3CDTF">2022-04-02T16:59:40Z</dcterms:modified>
</cp:coreProperties>
</file>