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burndowns\"/>
    </mc:Choice>
  </mc:AlternateContent>
  <xr:revisionPtr revIDLastSave="0" documentId="13_ncr:1_{436EFF63-1FDB-4010-880B-DDA4685B4A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2" l="1"/>
  <c r="C9" i="2"/>
  <c r="C8" i="2"/>
  <c r="D8" i="2"/>
  <c r="E8" i="2"/>
  <c r="F8" i="2"/>
  <c r="G8" i="2"/>
  <c r="H8" i="2"/>
  <c r="I8" i="2"/>
  <c r="C10" i="2" l="1"/>
  <c r="D9" i="2"/>
  <c r="E9" i="2"/>
  <c r="F9" i="2"/>
  <c r="G9" i="2"/>
  <c r="H9" i="2"/>
  <c r="I9" i="2"/>
  <c r="B11" i="2"/>
  <c r="C11" i="2" s="1"/>
  <c r="D11" i="2" s="1"/>
  <c r="E11" i="2" s="1"/>
  <c r="F11" i="2" s="1"/>
  <c r="G11" i="2" s="1"/>
  <c r="H11" i="2" s="1"/>
  <c r="I11" i="2" s="1"/>
  <c r="D10" i="2" l="1"/>
  <c r="E10" i="2" s="1"/>
  <c r="F10" i="2" s="1"/>
  <c r="G10" i="2" s="1"/>
  <c r="H10" i="2" s="1"/>
  <c r="I10" i="2" s="1"/>
  <c r="J3" i="2"/>
  <c r="J4" i="2"/>
  <c r="J2" i="2"/>
</calcChain>
</file>

<file path=xl/sharedStrings.xml><?xml version="1.0" encoding="utf-8"?>
<sst xmlns="http://schemas.openxmlformats.org/spreadsheetml/2006/main" count="26" uniqueCount="19">
  <si>
    <t>Initial Estimate</t>
  </si>
  <si>
    <t>Remaining Effort</t>
  </si>
  <si>
    <t>Hours Left</t>
  </si>
  <si>
    <t>Planned Hours</t>
  </si>
  <si>
    <t>Ideal Burndown</t>
  </si>
  <si>
    <t>Start</t>
  </si>
  <si>
    <t>Feature</t>
  </si>
  <si>
    <t>Actual Hours</t>
  </si>
  <si>
    <t>Settting</t>
  </si>
  <si>
    <t>DAY 1</t>
  </si>
  <si>
    <t>DAY 2</t>
  </si>
  <si>
    <t>DAY 3</t>
  </si>
  <si>
    <t>DAY 4</t>
  </si>
  <si>
    <t>DAY 5</t>
  </si>
  <si>
    <t>DAY 6</t>
  </si>
  <si>
    <t>DAY 7</t>
  </si>
  <si>
    <t>creating splash screen</t>
  </si>
  <si>
    <t>understanding machine learning</t>
  </si>
  <si>
    <t>Creating Pickle files and ML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</si>
</sst>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Font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2" fillId="2" borderId="5" xfId="0" applyFont="1" applyFill="1" applyBorder="1"/>
    <xf numFmtId="0" fontId="0" fillId="3" borderId="5" xfId="0" applyFont="1" applyFill="1" applyBorder="1"/>
    <xf numFmtId="0" fontId="0" fillId="0" borderId="5" xfId="0" applyFont="1" applyBorder="1"/>
    <xf numFmtId="0" fontId="1" fillId="2" borderId="4" xfId="0" applyFont="1" applyFill="1" applyBorder="1"/>
    <xf numFmtId="0" fontId="3" fillId="3" borderId="3" xfId="0" applyFont="1" applyFill="1" applyBorder="1"/>
    <xf numFmtId="0" fontId="3" fillId="0" borderId="3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 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Sheet1!$A$8</c:f>
              <c:strCache>
                <c:ptCount val="1"/>
                <c:pt idx="0">
                  <c:v>Planned Hours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Sheet1!$B$7:$I$7</c:f>
              <c:strCache>
                <c:ptCount val="8"/>
                <c:pt idx="0">
                  <c:v>Start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</c:strCache>
            </c:strRef>
          </c:cat>
          <c:val>
            <c:numRef>
              <c:f>Sheet1!$B$8:$I$8</c:f>
              <c:numCache>
                <c:formatCode>General</c:formatCode>
                <c:ptCount val="8"/>
                <c:pt idx="1">
                  <c:v>5.25</c:v>
                </c:pt>
                <c:pt idx="2">
                  <c:v>5.25</c:v>
                </c:pt>
                <c:pt idx="3">
                  <c:v>5.25</c:v>
                </c:pt>
                <c:pt idx="4">
                  <c:v>5.25</c:v>
                </c:pt>
                <c:pt idx="5">
                  <c:v>5.25</c:v>
                </c:pt>
                <c:pt idx="6">
                  <c:v>5.25</c:v>
                </c:pt>
                <c:pt idx="7">
                  <c:v>5.25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C1-484A-BD0E-FE50C5084D7C}"/>
            </c:ext>
          </c:extLst>
        </c:ser>
        <c:ser>
          <c:idx val="1"/>
          <c:order val="1"/>
          <c:tx>
            <c:strRef>
              <c:f>Sheet1!$A$9</c:f>
              <c:strCache>
                <c:ptCount val="1"/>
                <c:pt idx="0">
                  <c:v>Actual Hours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Sheet1!$B$7:$I$7</c:f>
              <c:strCache>
                <c:ptCount val="8"/>
                <c:pt idx="0">
                  <c:v>Start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</c:strCache>
            </c:strRef>
          </c:cat>
          <c:val>
            <c:numRef>
              <c:f>Sheet1!$B$9:$I$9</c:f>
              <c:numCache>
                <c:formatCode>General</c:formatCode>
                <c:ptCount val="8"/>
                <c:pt idx="1">
                  <c:v>5</c:v>
                </c:pt>
                <c:pt idx="2">
                  <c:v>6</c:v>
                </c:pt>
                <c:pt idx="3">
                  <c:v>10</c:v>
                </c:pt>
                <c:pt idx="4">
                  <c:v>7</c:v>
                </c:pt>
                <c:pt idx="5">
                  <c:v>7</c:v>
                </c:pt>
                <c:pt idx="6">
                  <c:v>5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C1-484A-BD0E-FE50C5084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7231920"/>
        <c:axId val="69524128"/>
      </c:barChart>
      <c:lineChart>
        <c:grouping val="standard"/>
        <c:varyColors val="0"/>
        <c:ser>
          <c:idx val="2"/>
          <c:order val="2"/>
          <c:tx>
            <c:strRef>
              <c:f>Sheet1!$A$10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Sheet1!$B$7:$I$7</c:f>
              <c:strCache>
                <c:ptCount val="8"/>
                <c:pt idx="0">
                  <c:v>Start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</c:strCache>
            </c:strRef>
          </c:cat>
          <c:val>
            <c:numRef>
              <c:f>Sheet1!$B$10:$I$10</c:f>
              <c:numCache>
                <c:formatCode>General</c:formatCode>
                <c:ptCount val="8"/>
                <c:pt idx="0">
                  <c:v>42</c:v>
                </c:pt>
                <c:pt idx="1">
                  <c:v>37</c:v>
                </c:pt>
                <c:pt idx="2">
                  <c:v>31</c:v>
                </c:pt>
                <c:pt idx="3">
                  <c:v>21</c:v>
                </c:pt>
                <c:pt idx="4">
                  <c:v>14</c:v>
                </c:pt>
                <c:pt idx="5">
                  <c:v>7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C1-484A-BD0E-FE50C5084D7C}"/>
            </c:ext>
          </c:extLst>
        </c:ser>
        <c:ser>
          <c:idx val="3"/>
          <c:order val="3"/>
          <c:tx>
            <c:strRef>
              <c:f>Sheet1!$A$11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cat>
            <c:strRef>
              <c:f>Sheet1!$B$7:$I$7</c:f>
              <c:strCache>
                <c:ptCount val="8"/>
                <c:pt idx="0">
                  <c:v>Start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</c:strCache>
            </c:strRef>
          </c:cat>
          <c:val>
            <c:numRef>
              <c:f>Sheet1!$B$11:$I$11</c:f>
              <c:numCache>
                <c:formatCode>General</c:formatCode>
                <c:ptCount val="8"/>
                <c:pt idx="0">
                  <c:v>42</c:v>
                </c:pt>
                <c:pt idx="1">
                  <c:v>36.75</c:v>
                </c:pt>
                <c:pt idx="2">
                  <c:v>31.5</c:v>
                </c:pt>
                <c:pt idx="3">
                  <c:v>26.25</c:v>
                </c:pt>
                <c:pt idx="4">
                  <c:v>21</c:v>
                </c:pt>
                <c:pt idx="5">
                  <c:v>15.75</c:v>
                </c:pt>
                <c:pt idx="6">
                  <c:v>10.5</c:v>
                </c:pt>
                <c:pt idx="7">
                  <c:v>5.25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C1-484A-BD0E-FE50C5084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6459152"/>
        <c:axId val="69504576"/>
      </c:lineChart>
      <c:catAx>
        <c:axId val="2046459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04576"/>
        <c:crosses val="autoZero"/>
        <c:auto val="1"/>
        <c:lblAlgn val="ctr"/>
        <c:lblOffset val="100"/>
        <c:noMultiLvlLbl val="0"/>
      </c:catAx>
      <c:valAx>
        <c:axId val="6950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459152"/>
        <c:crosses val="autoZero"/>
        <c:crossBetween val="between"/>
      </c:valAx>
      <c:valAx>
        <c:axId val="69524128"/>
        <c:scaling>
          <c:orientation val="minMax"/>
          <c:max val="3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231920"/>
        <c:crosses val="max"/>
        <c:crossBetween val="between"/>
      </c:valAx>
      <c:catAx>
        <c:axId val="20972319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95241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154940</xdr:colOff>
      <xdr:row>0</xdr:row>
      <xdr:rowOff>31750</xdr:rowOff>
    </xdr:from>
    <xdr:to>
      <xdr:col>20</xdr:col>
      <xdr:colOff>52070</xdr:colOff>
      <xdr:row>21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5C47F7-1722-4B52-B41F-67C6361A29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A665-88C7-4222-B918-AB1BED6AEF55}">
  <dimension ref="A1:J11"/>
  <sheetViews>
    <sheetView tabSelected="1" zoomScale="90" zoomScaleNormal="90" workbookViewId="0">
      <selection activeCell="G20" sqref="G20"/>
    </sheetView>
  </sheetViews>
  <sheetFormatPr defaultRowHeight="14.5" x14ac:dyDescent="0.35"/>
  <cols>
    <col min="1" max="1" width="15.81640625" customWidth="1"/>
    <col min="2" max="2" width="13.36328125" customWidth="1"/>
    <col min="3" max="3" width="7.90625" customWidth="1"/>
    <col min="4" max="4" width="7" customWidth="1"/>
    <col min="5" max="5" width="7.08984375" customWidth="1"/>
    <col min="6" max="6" width="7.453125" customWidth="1"/>
    <col min="7" max="7" width="7.54296875" customWidth="1"/>
    <col min="8" max="9" width="7.36328125" customWidth="1"/>
    <col min="10" max="10" width="10.08984375" customWidth="1"/>
    <col min="11" max="11" width="11.453125" customWidth="1"/>
    <col min="12" max="12" width="8.90625" customWidth="1"/>
  </cols>
  <sheetData>
    <row r="1" spans="1:10" x14ac:dyDescent="0.35">
      <c r="A1" s="2" t="s">
        <v>6</v>
      </c>
      <c r="B1" s="3" t="s">
        <v>0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8" t="s">
        <v>2</v>
      </c>
    </row>
    <row r="2" spans="1:10" x14ac:dyDescent="0.35">
      <c r="A2" s="4" t="s">
        <v>16</v>
      </c>
      <c r="B2" s="5">
        <v>10</v>
      </c>
      <c r="C2" s="5">
        <v>0</v>
      </c>
      <c r="D2" s="5">
        <v>2</v>
      </c>
      <c r="E2" s="5">
        <v>4</v>
      </c>
      <c r="F2" s="5">
        <v>0</v>
      </c>
      <c r="G2" s="5">
        <v>4</v>
      </c>
      <c r="H2" s="5">
        <v>0</v>
      </c>
      <c r="I2" s="5">
        <v>0</v>
      </c>
      <c r="J2" s="9">
        <f>B2-(SUM(C2:I2))</f>
        <v>0</v>
      </c>
    </row>
    <row r="3" spans="1:10" x14ac:dyDescent="0.35">
      <c r="A3" s="6" t="s">
        <v>17</v>
      </c>
      <c r="B3" s="7">
        <v>12</v>
      </c>
      <c r="C3" s="7">
        <v>2</v>
      </c>
      <c r="D3" s="7">
        <v>2</v>
      </c>
      <c r="E3" s="7">
        <v>4</v>
      </c>
      <c r="F3" s="7">
        <v>1</v>
      </c>
      <c r="G3" s="7">
        <v>1</v>
      </c>
      <c r="H3" s="7">
        <v>2</v>
      </c>
      <c r="I3" s="7">
        <v>0</v>
      </c>
      <c r="J3" s="10">
        <f>B3-(SUM(C3:I3))</f>
        <v>0</v>
      </c>
    </row>
    <row r="4" spans="1:10" x14ac:dyDescent="0.35">
      <c r="A4" s="4" t="s">
        <v>18</v>
      </c>
      <c r="B4" s="5">
        <v>20</v>
      </c>
      <c r="C4" s="5">
        <v>3</v>
      </c>
      <c r="D4" s="5">
        <v>2</v>
      </c>
      <c r="E4" s="5">
        <v>2</v>
      </c>
      <c r="F4" s="5">
        <v>6</v>
      </c>
      <c r="G4" s="5">
        <v>2</v>
      </c>
      <c r="H4" s="5">
        <v>3</v>
      </c>
      <c r="I4" s="5">
        <v>2</v>
      </c>
      <c r="J4" s="9">
        <f>B4-(SUM(C4:I4))</f>
        <v>0</v>
      </c>
    </row>
    <row r="7" spans="1:10" x14ac:dyDescent="0.35">
      <c r="A7" s="2" t="s">
        <v>8</v>
      </c>
      <c r="B7" s="11" t="s">
        <v>5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  <c r="H7" s="3" t="s">
        <v>14</v>
      </c>
      <c r="I7" s="3" t="s">
        <v>15</v>
      </c>
    </row>
    <row r="8" spans="1:10" x14ac:dyDescent="0.35">
      <c r="A8" s="12" t="s">
        <v>3</v>
      </c>
      <c r="B8" s="5"/>
      <c r="C8" s="5">
        <f t="shared" ref="C8:I8" si="0">SUM($B$2:$B$4)/8</f>
        <v>5.25</v>
      </c>
      <c r="D8" s="5">
        <f t="shared" si="0"/>
        <v>5.25</v>
      </c>
      <c r="E8" s="5">
        <f t="shared" si="0"/>
        <v>5.25</v>
      </c>
      <c r="F8" s="5">
        <f t="shared" si="0"/>
        <v>5.25</v>
      </c>
      <c r="G8" s="5">
        <f t="shared" si="0"/>
        <v>5.25</v>
      </c>
      <c r="H8" s="5">
        <f t="shared" si="0"/>
        <v>5.25</v>
      </c>
      <c r="I8" s="5">
        <f t="shared" si="0"/>
        <v>5.25</v>
      </c>
    </row>
    <row r="9" spans="1:10" x14ac:dyDescent="0.35">
      <c r="A9" s="13" t="s">
        <v>7</v>
      </c>
      <c r="B9" s="7"/>
      <c r="C9" s="7">
        <f t="shared" ref="C9:I9" si="1">SUM(C2:C4)</f>
        <v>5</v>
      </c>
      <c r="D9" s="7">
        <f t="shared" si="1"/>
        <v>6</v>
      </c>
      <c r="E9" s="7">
        <f t="shared" si="1"/>
        <v>10</v>
      </c>
      <c r="F9" s="7">
        <f t="shared" si="1"/>
        <v>7</v>
      </c>
      <c r="G9" s="7">
        <f t="shared" si="1"/>
        <v>7</v>
      </c>
      <c r="H9" s="7">
        <f t="shared" si="1"/>
        <v>5</v>
      </c>
      <c r="I9" s="7">
        <f t="shared" si="1"/>
        <v>2</v>
      </c>
    </row>
    <row r="10" spans="1:10" x14ac:dyDescent="0.35">
      <c r="A10" s="12" t="s">
        <v>1</v>
      </c>
      <c r="B10" s="5">
        <f>SUM(B2:B4)</f>
        <v>42</v>
      </c>
      <c r="C10" s="5">
        <f>B10-C9</f>
        <v>37</v>
      </c>
      <c r="D10" s="5">
        <f t="shared" ref="D10:I10" si="2">C10-D9</f>
        <v>31</v>
      </c>
      <c r="E10" s="5">
        <f t="shared" si="2"/>
        <v>21</v>
      </c>
      <c r="F10" s="5">
        <f t="shared" si="2"/>
        <v>14</v>
      </c>
      <c r="G10" s="5">
        <f t="shared" si="2"/>
        <v>7</v>
      </c>
      <c r="H10" s="5">
        <f t="shared" si="2"/>
        <v>2</v>
      </c>
      <c r="I10" s="5">
        <f t="shared" si="2"/>
        <v>0</v>
      </c>
    </row>
    <row r="11" spans="1:10" x14ac:dyDescent="0.35">
      <c r="A11" s="14" t="s">
        <v>4</v>
      </c>
      <c r="B11" s="1">
        <f>SUM(B2:B4)</f>
        <v>42</v>
      </c>
      <c r="C11" s="1">
        <f>B11-C8</f>
        <v>36.75</v>
      </c>
      <c r="D11" s="1">
        <f t="shared" ref="D11:I11" si="3">C11-D8</f>
        <v>31.5</v>
      </c>
      <c r="E11" s="1">
        <f t="shared" si="3"/>
        <v>26.25</v>
      </c>
      <c r="F11" s="1">
        <f t="shared" si="3"/>
        <v>21</v>
      </c>
      <c r="G11" s="1">
        <f t="shared" si="3"/>
        <v>15.75</v>
      </c>
      <c r="H11" s="1">
        <f t="shared" si="3"/>
        <v>10.5</v>
      </c>
      <c r="I11" s="1">
        <f t="shared" si="3"/>
        <v>5.25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MyBooker</dc:creator>
  <cp:lastModifiedBy>michael</cp:lastModifiedBy>
  <dcterms:created xsi:type="dcterms:W3CDTF">2017-03-11T18:37:14Z</dcterms:created>
  <dcterms:modified xsi:type="dcterms:W3CDTF">2022-04-02T17:30:11Z</dcterms:modified>
</cp:coreProperties>
</file>