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Bus\Documents\Masters\Design\Matlab\"/>
    </mc:Choice>
  </mc:AlternateContent>
  <xr:revisionPtr revIDLastSave="0" documentId="10_ncr:100000_{44EEB2B6-05AF-4013-81A2-2433F31EBBDA}" xr6:coauthVersionLast="31" xr6:coauthVersionMax="31" xr10:uidLastSave="{00000000-0000-0000-0000-000000000000}"/>
  <bookViews>
    <workbookView xWindow="0" yWindow="0" windowWidth="28800" windowHeight="11310" xr2:uid="{38093E42-B326-45EF-9A0E-79274525B10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1" i="1"/>
  <c r="C11" i="1"/>
  <c r="C14" i="1"/>
  <c r="B14" i="1"/>
  <c r="B11" i="1"/>
  <c r="D1" i="1" l="1"/>
  <c r="D3" i="1"/>
  <c r="D2" i="1"/>
  <c r="E4" i="1"/>
  <c r="D5" i="1"/>
  <c r="D4" i="1"/>
  <c r="C5" i="1"/>
  <c r="B5" i="1"/>
  <c r="C4" i="1"/>
  <c r="C3" i="1"/>
  <c r="C2" i="1"/>
  <c r="B4" i="1"/>
</calcChain>
</file>

<file path=xl/sharedStrings.xml><?xml version="1.0" encoding="utf-8"?>
<sst xmlns="http://schemas.openxmlformats.org/spreadsheetml/2006/main" count="12" uniqueCount="10">
  <si>
    <t>roll</t>
  </si>
  <si>
    <t>pitch</t>
  </si>
  <si>
    <t>ratio</t>
  </si>
  <si>
    <t>Inertia</t>
  </si>
  <si>
    <t>Arm</t>
  </si>
  <si>
    <t>Motor Out</t>
  </si>
  <si>
    <t>M</t>
  </si>
  <si>
    <t>Accel</t>
  </si>
  <si>
    <t>Roll</t>
  </si>
  <si>
    <t>Pitch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</si>
</sst>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9320A-89F8-4F88-8E0E-B250AA0F1358}">
  <dimension ref="A1:E14"/>
  <sheetViews>
    <sheetView tabSelected="1" workbookViewId="0">
      <selection activeCell="D4" sqref="D4"/>
    </sheetView>
  </sheetViews>
  <sheetFormatPr defaultRowHeight="15" x14ac:dyDescent="0.25"/>
  <sheetData>
    <row r="1" spans="1:5" x14ac:dyDescent="0.25">
      <c r="B1" t="s">
        <v>3</v>
      </c>
      <c r="C1" t="s">
        <v>4</v>
      </c>
      <c r="D1">
        <f>D2/D3</f>
        <v>1.8120936675280419</v>
      </c>
      <c r="E1" t="s">
        <v>5</v>
      </c>
    </row>
    <row r="2" spans="1:5" x14ac:dyDescent="0.25">
      <c r="A2" t="s">
        <v>0</v>
      </c>
      <c r="B2">
        <v>2.5028000000000002E-2</v>
      </c>
      <c r="C2">
        <f>0.41*SIN(RADIANS(15))</f>
        <v>0.1061158084920335</v>
      </c>
      <c r="D2">
        <f>C2/B2</f>
        <v>4.2398836699709728</v>
      </c>
      <c r="E2">
        <v>0.4859</v>
      </c>
    </row>
    <row r="3" spans="1:5" x14ac:dyDescent="0.25">
      <c r="A3" t="s">
        <v>1</v>
      </c>
      <c r="B3">
        <v>0.16925999999999999</v>
      </c>
      <c r="C3">
        <f>0.41*COS(RADIANS(15))</f>
        <v>0.39602958877851796</v>
      </c>
      <c r="D3">
        <f>C3/B3</f>
        <v>2.3397707005702348</v>
      </c>
      <c r="E3">
        <v>0.68920000000000003</v>
      </c>
    </row>
    <row r="4" spans="1:5" x14ac:dyDescent="0.25">
      <c r="A4" t="s">
        <v>2</v>
      </c>
      <c r="B4">
        <f>B3/B2</f>
        <v>6.7628256352884764</v>
      </c>
      <c r="C4">
        <f>C3/C2</f>
        <v>3.7320508075688772</v>
      </c>
      <c r="D4">
        <f>B4/C4</f>
        <v>1.8120936675280417</v>
      </c>
      <c r="E4">
        <f>E3/E2</f>
        <v>1.4183988474994855</v>
      </c>
    </row>
    <row r="5" spans="1:5" x14ac:dyDescent="0.25">
      <c r="B5">
        <f>B2/B3</f>
        <v>0.14786718657686401</v>
      </c>
      <c r="C5">
        <f>C2/C3</f>
        <v>0.2679491924311227</v>
      </c>
      <c r="D5">
        <f>C5/B5</f>
        <v>1.8120936675280415</v>
      </c>
    </row>
    <row r="9" spans="1:5" x14ac:dyDescent="0.25">
      <c r="B9" t="s">
        <v>8</v>
      </c>
      <c r="C9" t="s">
        <v>9</v>
      </c>
    </row>
    <row r="10" spans="1:5" x14ac:dyDescent="0.25">
      <c r="A10" t="s">
        <v>6</v>
      </c>
      <c r="B10">
        <v>1</v>
      </c>
      <c r="C10">
        <v>1</v>
      </c>
    </row>
    <row r="11" spans="1:5" x14ac:dyDescent="0.25">
      <c r="A11" t="s">
        <v>7</v>
      </c>
      <c r="B11">
        <f>B10/B2</f>
        <v>39.955250119865745</v>
      </c>
      <c r="C11">
        <f>C10/B3</f>
        <v>5.9080704241994564</v>
      </c>
      <c r="D11">
        <f>B11/C11</f>
        <v>6.7628256352884764</v>
      </c>
    </row>
    <row r="13" spans="1:5" x14ac:dyDescent="0.25">
      <c r="A13" t="s">
        <v>7</v>
      </c>
      <c r="B13">
        <v>1</v>
      </c>
      <c r="C13">
        <v>1</v>
      </c>
    </row>
    <row r="14" spans="1:5" x14ac:dyDescent="0.25">
      <c r="A14" t="s">
        <v>6</v>
      </c>
      <c r="B14">
        <f>B13*B2</f>
        <v>2.5028000000000002E-2</v>
      </c>
      <c r="C14">
        <f>C13*B3</f>
        <v>0.16925999999999999</v>
      </c>
      <c r="D14">
        <f>C14/B14</f>
        <v>6.7628256352884764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GusBus</dc:creator>
  <cp:lastModifiedBy>GusBus</cp:lastModifiedBy>
  <dcterms:created xsi:type="dcterms:W3CDTF">2018-08-08T15:17:26Z</dcterms:created>
  <dcterms:modified xsi:type="dcterms:W3CDTF">2018-08-08T16:12:01Z</dcterms:modified>
</cp:coreProperties>
</file>