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DD76E201-6B2C-4E33-8E17-CA67E45139FA}" xr6:coauthVersionLast="47" xr6:coauthVersionMax="47" xr10:uidLastSave="{00000000-0000-0000-0000-000000000000}"/>
  <bookViews>
    <workbookView xWindow="-120" yWindow="-120" windowWidth="20730" windowHeight="11160" xr2:uid="{BCFFF816-39B0-4052-A233-C42B1DDA9F67}"/>
  </bookViews>
  <sheets>
    <sheet name="Hoja1" sheetId="1" r:id="rId1"/>
  </sheets>
  <definedNames>
    <definedName name="_xlchart.v1.0" hidden="1">Hoja1!$B$3:$B$13</definedName>
    <definedName name="_xlchart.v1.1" hidden="1">Hoja1!$F$2</definedName>
    <definedName name="_xlchart.v1.2" hidden="1">Hoja1!$F$3:$F$13</definedName>
    <definedName name="_xlchart.v1.3" hidden="1">Hoja1!$B$3:$B$13</definedName>
    <definedName name="_xlchart.v1.4" hidden="1">Hoja1!$F$2</definedName>
    <definedName name="_xlchart.v1.5" hidden="1">Hoja1!$F$3:$F$13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F3" i="1"/>
  <c r="E3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</calcChain>
</file>

<file path=xl/sharedStrings.xml><?xml version="1.0" encoding="utf-8"?>
<sst xmlns="http://schemas.openxmlformats.org/spreadsheetml/2006/main" count="16" uniqueCount="16">
  <si>
    <t>Marcador_inicio</t>
  </si>
  <si>
    <t>Marcador_fin</t>
  </si>
  <si>
    <t>Id</t>
  </si>
  <si>
    <t>Duración(m)</t>
  </si>
  <si>
    <t>Duración(s)</t>
  </si>
  <si>
    <t>004-73355585</t>
  </si>
  <si>
    <t>006-72431013</t>
  </si>
  <si>
    <t>007-75891888</t>
  </si>
  <si>
    <t>008-72498108</t>
  </si>
  <si>
    <t>009-76296122</t>
  </si>
  <si>
    <t>010-73994028</t>
  </si>
  <si>
    <t>011-75255757</t>
  </si>
  <si>
    <t>013-70828120</t>
  </si>
  <si>
    <t>015-71251616</t>
  </si>
  <si>
    <t>019-75424620</t>
  </si>
  <si>
    <t>021-76071887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</si>
</sst>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9">
    <dxf>
      <font>
        <name val="Arial"/>
        <family val="2"/>
        <scheme val="none"/>
      </font>
      <numFmt numFmtId="164" formatCode="0.00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name val="Arial"/>
        <family val="2"/>
        <scheme val="none"/>
      </font>
      <numFmt numFmtId="164" formatCode="0.000"/>
      <border diagonalUp="0" diagonalDown="0" outline="0">
        <left/>
        <right/>
        <top/>
        <bottom style="thin">
          <color indexed="64"/>
        </bottom>
      </border>
    </dxf>
    <dxf>
      <font>
        <name val="Arial"/>
        <family val="2"/>
        <scheme val="none"/>
      </font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Arial"/>
        <family val="2"/>
        <scheme val="none"/>
      </font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  <family val="2"/>
        <scheme val="none"/>
      </font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57DE39-B774-4E62-8C1C-6D5FFB7437D7}" name="Tabla2" displayName="Tabla2" ref="B2:F13" totalsRowShown="0" headerRowDxfId="4" headerRowBorderDxfId="6" tableBorderDxfId="7" totalsRowBorderDxfId="5">
  <autoFilter ref="B2:F13" xr:uid="{6657DE39-B774-4E62-8C1C-6D5FFB7437D7}"/>
  <tableColumns count="5">
    <tableColumn id="1" xr3:uid="{F6AF8339-1472-4031-9339-3C8936860F36}" name="Id" dataDxfId="8"/>
    <tableColumn id="2" xr3:uid="{13C8F93F-9883-4DB6-9413-D15A60693226}" name="Marcador_inicio" dataDxfId="3"/>
    <tableColumn id="3" xr3:uid="{764E973B-0B96-403E-AC60-50F3199BB95D}" name="Marcador_fin" dataDxfId="2"/>
    <tableColumn id="4" xr3:uid="{07810475-E553-4A00-8A76-23BA2517E869}" name="Duración(s)" dataDxfId="1">
      <calculatedColumnFormula>Tabla2[[#This Row],[Marcador_fin]]-Tabla2[[#This Row],[Marcador_inicio]]</calculatedColumnFormula>
    </tableColumn>
    <tableColumn id="5" xr3:uid="{40B6C200-98F3-462A-802F-68A44BF6F9EB}" name="Duración(m)" dataDxfId="0">
      <calculatedColumnFormula>Tabla2[[#This Row],[Duración(s)]]/60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2FDD-2C40-4D1F-8119-6E66E7593874}">
  <dimension ref="B2:F13"/>
  <sheetViews>
    <sheetView tabSelected="1" workbookViewId="0">
      <selection activeCell="I14" sqref="I14"/>
    </sheetView>
  </sheetViews>
  <sheetFormatPr baseColWidth="10" defaultRowHeight="15" x14ac:dyDescent="0.25"/>
  <cols>
    <col min="2" max="2" width="15.7109375" customWidth="1"/>
    <col min="3" max="3" width="18.85546875" customWidth="1"/>
    <col min="4" max="4" width="18.140625" customWidth="1"/>
    <col min="5" max="5" width="15.5703125" customWidth="1"/>
    <col min="6" max="6" width="16.140625" customWidth="1"/>
  </cols>
  <sheetData>
    <row r="2" spans="2:6" x14ac:dyDescent="0.25">
      <c r="B2" s="2" t="s">
        <v>2</v>
      </c>
      <c r="C2" s="3" t="s">
        <v>0</v>
      </c>
      <c r="D2" s="3" t="s">
        <v>1</v>
      </c>
      <c r="E2" s="3" t="s">
        <v>4</v>
      </c>
      <c r="F2" s="4" t="s">
        <v>3</v>
      </c>
    </row>
    <row r="3" spans="2:6" x14ac:dyDescent="0.25">
      <c r="B3" s="1" t="s">
        <v>5</v>
      </c>
      <c r="C3" s="6">
        <v>179.761</v>
      </c>
      <c r="D3" s="7">
        <v>6251.7749999999996</v>
      </c>
      <c r="E3" s="5">
        <f>Tabla2[[#This Row],[Marcador_fin]]-Tabla2[[#This Row],[Marcador_inicio]]</f>
        <v>6072.0139999999992</v>
      </c>
      <c r="F3" s="5">
        <f>Tabla2[[#This Row],[Duración(s)]]/60</f>
        <v>101.20023333333332</v>
      </c>
    </row>
    <row r="4" spans="2:6" x14ac:dyDescent="0.25">
      <c r="B4" s="1" t="s">
        <v>6</v>
      </c>
      <c r="C4" s="1">
        <v>153.59700000000001</v>
      </c>
      <c r="D4" s="1">
        <v>6136.223</v>
      </c>
      <c r="E4" s="5">
        <f>Tabla2[[#This Row],[Marcador_fin]]-Tabla2[[#This Row],[Marcador_inicio]]</f>
        <v>5982.6260000000002</v>
      </c>
      <c r="F4" s="5">
        <f>Tabla2[[#This Row],[Duración(s)]]/60</f>
        <v>99.710433333333341</v>
      </c>
    </row>
    <row r="5" spans="2:6" x14ac:dyDescent="0.25">
      <c r="B5" s="1" t="s">
        <v>7</v>
      </c>
      <c r="C5" s="1">
        <v>102.74299999999999</v>
      </c>
      <c r="D5" s="1">
        <v>6108.5889999999999</v>
      </c>
      <c r="E5" s="5">
        <f>Tabla2[[#This Row],[Marcador_fin]]-Tabla2[[#This Row],[Marcador_inicio]]</f>
        <v>6005.8459999999995</v>
      </c>
      <c r="F5" s="5">
        <f>Tabla2[[#This Row],[Duración(s)]]/60</f>
        <v>100.09743333333333</v>
      </c>
    </row>
    <row r="6" spans="2:6" x14ac:dyDescent="0.25">
      <c r="B6" s="1" t="s">
        <v>8</v>
      </c>
      <c r="C6" s="1">
        <v>75.399000000000001</v>
      </c>
      <c r="D6" s="1">
        <v>6146.6490000000003</v>
      </c>
      <c r="E6" s="5">
        <f>Tabla2[[#This Row],[Marcador_fin]]-Tabla2[[#This Row],[Marcador_inicio]]</f>
        <v>6071.25</v>
      </c>
      <c r="F6" s="5">
        <f>Tabla2[[#This Row],[Duración(s)]]/60</f>
        <v>101.1875</v>
      </c>
    </row>
    <row r="7" spans="2:6" x14ac:dyDescent="0.25">
      <c r="B7" s="1" t="s">
        <v>9</v>
      </c>
      <c r="C7" s="1">
        <v>155.84399999999999</v>
      </c>
      <c r="D7" s="1">
        <v>6032.5640000000003</v>
      </c>
      <c r="E7" s="5">
        <f>Tabla2[[#This Row],[Marcador_fin]]-Tabla2[[#This Row],[Marcador_inicio]]</f>
        <v>5876.72</v>
      </c>
      <c r="F7" s="5">
        <f>Tabla2[[#This Row],[Duración(s)]]/60</f>
        <v>97.945333333333338</v>
      </c>
    </row>
    <row r="8" spans="2:6" x14ac:dyDescent="0.25">
      <c r="B8" s="1" t="s">
        <v>10</v>
      </c>
      <c r="C8" s="1">
        <v>345.73200000000003</v>
      </c>
      <c r="D8" s="1">
        <v>6345.9849999999997</v>
      </c>
      <c r="E8" s="5">
        <f>Tabla2[[#This Row],[Marcador_fin]]-Tabla2[[#This Row],[Marcador_inicio]]</f>
        <v>6000.2529999999997</v>
      </c>
      <c r="F8" s="5">
        <f>Tabla2[[#This Row],[Duración(s)]]/60</f>
        <v>100.00421666666666</v>
      </c>
    </row>
    <row r="9" spans="2:6" x14ac:dyDescent="0.25">
      <c r="B9" s="1" t="s">
        <v>11</v>
      </c>
      <c r="C9" s="1">
        <v>143.429</v>
      </c>
      <c r="D9" s="1">
        <v>6400.0429999999997</v>
      </c>
      <c r="E9" s="5">
        <f>Tabla2[[#This Row],[Marcador_fin]]-Tabla2[[#This Row],[Marcador_inicio]]</f>
        <v>6256.6139999999996</v>
      </c>
      <c r="F9" s="5">
        <f>Tabla2[[#This Row],[Duración(s)]]/60</f>
        <v>104.2769</v>
      </c>
    </row>
    <row r="10" spans="2:6" x14ac:dyDescent="0.25">
      <c r="B10" s="1" t="s">
        <v>12</v>
      </c>
      <c r="C10" s="1">
        <v>187.37799999999999</v>
      </c>
      <c r="D10" s="1">
        <v>6231.7160000000003</v>
      </c>
      <c r="E10" s="5">
        <f>Tabla2[[#This Row],[Marcador_fin]]-Tabla2[[#This Row],[Marcador_inicio]]</f>
        <v>6044.3380000000006</v>
      </c>
      <c r="F10" s="5">
        <f>Tabla2[[#This Row],[Duración(s)]]/60</f>
        <v>100.73896666666668</v>
      </c>
    </row>
    <row r="11" spans="2:6" x14ac:dyDescent="0.25">
      <c r="B11" s="1" t="s">
        <v>13</v>
      </c>
      <c r="C11" s="1">
        <v>115.898</v>
      </c>
      <c r="D11" s="1">
        <v>6461.7879999999996</v>
      </c>
      <c r="E11" s="5">
        <f>Tabla2[[#This Row],[Marcador_fin]]-Tabla2[[#This Row],[Marcador_inicio]]</f>
        <v>6345.8899999999994</v>
      </c>
      <c r="F11" s="5">
        <f>Tabla2[[#This Row],[Duración(s)]]/60</f>
        <v>105.76483333333333</v>
      </c>
    </row>
    <row r="12" spans="2:6" x14ac:dyDescent="0.25">
      <c r="B12" s="1" t="s">
        <v>14</v>
      </c>
      <c r="C12" s="1">
        <v>132.31700000000001</v>
      </c>
      <c r="D12" s="1">
        <v>6405.0720000000001</v>
      </c>
      <c r="E12" s="5">
        <f>Tabla2[[#This Row],[Marcador_fin]]-Tabla2[[#This Row],[Marcador_inicio]]</f>
        <v>6272.7550000000001</v>
      </c>
      <c r="F12" s="5">
        <f>Tabla2[[#This Row],[Duración(s)]]/60</f>
        <v>104.54591666666667</v>
      </c>
    </row>
    <row r="13" spans="2:6" x14ac:dyDescent="0.25">
      <c r="B13" s="1" t="s">
        <v>15</v>
      </c>
      <c r="C13" s="1">
        <v>158.41499999999999</v>
      </c>
      <c r="D13" s="1">
        <v>6252.8270000000002</v>
      </c>
      <c r="E13" s="5">
        <f>Tabla2[[#This Row],[Marcador_fin]]-Tabla2[[#This Row],[Marcador_inicio]]</f>
        <v>6094.4120000000003</v>
      </c>
      <c r="F13" s="5">
        <f>Tabla2[[#This Row],[Duración(s)]]/60</f>
        <v>101.57353333333334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2025-03-12T13:45:54Z</dcterms:created>
  <dcterms:modified xsi:type="dcterms:W3CDTF">2025-03-12T14:08:15Z</dcterms:modified>
</cp:coreProperties>
</file>