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477bdfcfeefeee8/Documents/INICIACAO_CIENTIFICA-2024/GHG/"/>
    </mc:Choice>
  </mc:AlternateContent>
  <xr:revisionPtr revIDLastSave="128" documentId="11_F25DC773A252ABDACC1048AFD91977AC5BDE58FF" xr6:coauthVersionLast="47" xr6:coauthVersionMax="47" xr10:uidLastSave="{82CCA53F-403E-40D0-B04B-3C08180652A2}"/>
  <bookViews>
    <workbookView xWindow="-108" yWindow="-108" windowWidth="23256" windowHeight="12456" xr2:uid="{00000000-000D-0000-FFFF-FFFF00000000}"/>
  </bookViews>
  <sheets>
    <sheet name="tabela_de_dados" sheetId="4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E202" i="4" l="1"/>
  <c r="E200" i="4"/>
  <c r="E164" i="4"/>
  <c r="E152" i="4"/>
  <c r="E235" i="4"/>
  <c r="E199" i="4"/>
  <c r="E187" i="4"/>
  <c r="E175" i="4"/>
  <c r="E151" i="4"/>
  <c r="E115" i="4"/>
  <c r="E222" i="4"/>
  <c r="E18" i="4"/>
  <c r="E125" i="4"/>
  <c r="E113" i="4"/>
  <c r="E232" i="4"/>
  <c r="E220" i="4"/>
  <c r="E76" i="4"/>
  <c r="E28" i="4"/>
  <c r="E196" i="4"/>
  <c r="E201" i="4"/>
  <c r="E223" i="4"/>
  <c r="E211" i="4"/>
  <c r="E163" i="4"/>
  <c r="E234" i="4"/>
  <c r="E210" i="4"/>
  <c r="E185" i="4"/>
  <c r="E173" i="4"/>
  <c r="E161" i="4"/>
  <c r="E208" i="4"/>
  <c r="E124" i="4"/>
  <c r="E112" i="4"/>
  <c r="E100" i="4"/>
  <c r="E52" i="4"/>
  <c r="E4" i="4"/>
  <c r="E231" i="4"/>
  <c r="E219" i="4"/>
  <c r="E207" i="4"/>
  <c r="E195" i="4"/>
  <c r="E183" i="4"/>
  <c r="E3" i="4"/>
  <c r="E174" i="4"/>
  <c r="E162" i="4"/>
  <c r="E126" i="4"/>
  <c r="E102" i="4"/>
  <c r="E90" i="4"/>
  <c r="E78" i="4"/>
  <c r="E54" i="4"/>
  <c r="E6" i="4"/>
  <c r="E150" i="4"/>
  <c r="E233" i="4"/>
  <c r="E221" i="4"/>
  <c r="E209" i="4"/>
  <c r="E197" i="4"/>
  <c r="E5" i="4"/>
  <c r="E123" i="4"/>
  <c r="E27" i="4"/>
  <c r="E166" i="4"/>
  <c r="E171" i="4"/>
  <c r="E111" i="4"/>
  <c r="E39" i="4"/>
  <c r="E165" i="4"/>
  <c r="E93" i="4"/>
  <c r="E92" i="4"/>
  <c r="E103" i="4"/>
  <c r="E91" i="4"/>
  <c r="E79" i="4"/>
  <c r="E67" i="4"/>
  <c r="E55" i="4"/>
  <c r="E43" i="4"/>
  <c r="E31" i="4"/>
  <c r="E19" i="4"/>
  <c r="E30" i="4"/>
  <c r="E149" i="4"/>
  <c r="E137" i="4"/>
  <c r="F125" i="4"/>
  <c r="E101" i="4"/>
  <c r="E89" i="4"/>
  <c r="E77" i="4"/>
  <c r="E65" i="4"/>
  <c r="E53" i="4"/>
  <c r="E41" i="4"/>
  <c r="E29" i="4"/>
  <c r="E17" i="4"/>
  <c r="E184" i="4"/>
  <c r="E172" i="4"/>
  <c r="E160" i="4"/>
  <c r="E148" i="4"/>
  <c r="E136" i="4"/>
  <c r="E88" i="4"/>
  <c r="E64" i="4"/>
  <c r="E40" i="4"/>
  <c r="E16" i="4"/>
  <c r="E159" i="4"/>
  <c r="E147" i="4"/>
  <c r="E135" i="4"/>
  <c r="E99" i="4"/>
  <c r="E87" i="4"/>
  <c r="E75" i="4"/>
  <c r="E63" i="4"/>
  <c r="E51" i="4"/>
  <c r="E15" i="4"/>
  <c r="E62" i="4"/>
  <c r="F196" i="4"/>
  <c r="E7" i="4"/>
  <c r="E230" i="4"/>
  <c r="E218" i="4"/>
  <c r="E206" i="4"/>
  <c r="E194" i="4"/>
  <c r="E182" i="4"/>
  <c r="E170" i="4"/>
  <c r="E158" i="4"/>
  <c r="E146" i="4"/>
  <c r="E134" i="4"/>
  <c r="E122" i="4"/>
  <c r="E110" i="4"/>
  <c r="E98" i="4"/>
  <c r="E86" i="4"/>
  <c r="E74" i="4"/>
  <c r="E50" i="4"/>
  <c r="E38" i="4"/>
  <c r="E26" i="4"/>
  <c r="E14" i="4"/>
  <c r="E139" i="4"/>
  <c r="E127" i="4"/>
  <c r="E186" i="4"/>
  <c r="E138" i="4"/>
  <c r="E114" i="4"/>
  <c r="E66" i="4"/>
  <c r="E42" i="4"/>
  <c r="E229" i="4"/>
  <c r="E145" i="4"/>
  <c r="E198" i="4"/>
  <c r="E216" i="4"/>
  <c r="E192" i="4"/>
  <c r="E168" i="4"/>
  <c r="E132" i="4"/>
  <c r="E84" i="4"/>
  <c r="E48" i="4"/>
  <c r="E24" i="4"/>
  <c r="E227" i="4"/>
  <c r="E203" i="4"/>
  <c r="E167" i="4"/>
  <c r="E131" i="4"/>
  <c r="E119" i="4"/>
  <c r="E95" i="4"/>
  <c r="E71" i="4"/>
  <c r="E47" i="4"/>
  <c r="E23" i="4"/>
  <c r="E238" i="4"/>
  <c r="E226" i="4"/>
  <c r="E214" i="4"/>
  <c r="E190" i="4"/>
  <c r="E178" i="4"/>
  <c r="E154" i="4"/>
  <c r="E142" i="4"/>
  <c r="E130" i="4"/>
  <c r="E118" i="4"/>
  <c r="E106" i="4"/>
  <c r="E94" i="4"/>
  <c r="E82" i="4"/>
  <c r="E70" i="4"/>
  <c r="E58" i="4"/>
  <c r="E46" i="4"/>
  <c r="E34" i="4"/>
  <c r="E22" i="4"/>
  <c r="E10" i="4"/>
  <c r="E217" i="4"/>
  <c r="E205" i="4"/>
  <c r="E193" i="4"/>
  <c r="E181" i="4"/>
  <c r="E169" i="4"/>
  <c r="E157" i="4"/>
  <c r="E121" i="4"/>
  <c r="E109" i="4"/>
  <c r="E97" i="4"/>
  <c r="E85" i="4"/>
  <c r="E73" i="4"/>
  <c r="E61" i="4"/>
  <c r="E49" i="4"/>
  <c r="E37" i="4"/>
  <c r="E25" i="4"/>
  <c r="E13" i="4"/>
  <c r="E204" i="4"/>
  <c r="E144" i="4"/>
  <c r="E108" i="4"/>
  <c r="E60" i="4"/>
  <c r="E143" i="4"/>
  <c r="E237" i="4"/>
  <c r="E225" i="4"/>
  <c r="E213" i="4"/>
  <c r="E189" i="4"/>
  <c r="E177" i="4"/>
  <c r="E153" i="4"/>
  <c r="E141" i="4"/>
  <c r="E129" i="4"/>
  <c r="E117" i="4"/>
  <c r="E105" i="4"/>
  <c r="E81" i="4"/>
  <c r="E69" i="4"/>
  <c r="E57" i="4"/>
  <c r="E45" i="4"/>
  <c r="E33" i="4"/>
  <c r="E21" i="4"/>
  <c r="E9" i="4"/>
  <c r="E133" i="4"/>
  <c r="E228" i="4"/>
  <c r="E180" i="4"/>
  <c r="E156" i="4"/>
  <c r="E120" i="4"/>
  <c r="E96" i="4"/>
  <c r="E72" i="4"/>
  <c r="E36" i="4"/>
  <c r="E12" i="4"/>
  <c r="E239" i="4"/>
  <c r="E215" i="4"/>
  <c r="E191" i="4"/>
  <c r="E179" i="4"/>
  <c r="E155" i="4"/>
  <c r="E107" i="4"/>
  <c r="E83" i="4"/>
  <c r="E59" i="4"/>
  <c r="E35" i="4"/>
  <c r="E11" i="4"/>
  <c r="E236" i="4"/>
  <c r="E224" i="4"/>
  <c r="E212" i="4"/>
  <c r="E188" i="4"/>
  <c r="E176" i="4"/>
  <c r="E140" i="4"/>
  <c r="E128" i="4"/>
  <c r="E116" i="4"/>
  <c r="E104" i="4"/>
  <c r="E80" i="4"/>
  <c r="E68" i="4"/>
  <c r="E56" i="4"/>
  <c r="E44" i="4"/>
  <c r="E32" i="4"/>
  <c r="E20" i="4"/>
  <c r="E8" i="4"/>
  <c r="E2" i="4"/>
  <c r="F115" i="4" l="1"/>
  <c r="F187" i="4"/>
  <c r="F232" i="4"/>
  <c r="F220" i="4"/>
  <c r="F152" i="4"/>
  <c r="F199" i="4"/>
  <c r="F40" i="4"/>
  <c r="F28" i="4"/>
  <c r="F18" i="4"/>
  <c r="F113" i="4"/>
  <c r="F175" i="4"/>
  <c r="F200" i="4"/>
  <c r="F222" i="4"/>
  <c r="F164" i="4"/>
  <c r="F76" i="4"/>
  <c r="F235" i="4"/>
  <c r="F151" i="4"/>
  <c r="F202" i="4"/>
  <c r="F100" i="4"/>
  <c r="F112" i="4"/>
  <c r="F124" i="4"/>
  <c r="F88" i="4"/>
  <c r="F234" i="4"/>
  <c r="F183" i="4"/>
  <c r="F161" i="4"/>
  <c r="F211" i="4"/>
  <c r="F208" i="4"/>
  <c r="F195" i="4"/>
  <c r="F207" i="4"/>
  <c r="F173" i="4"/>
  <c r="F223" i="4"/>
  <c r="F4" i="4"/>
  <c r="F219" i="4"/>
  <c r="F185" i="4"/>
  <c r="F231" i="4"/>
  <c r="F52" i="4"/>
  <c r="F210" i="4"/>
  <c r="F163" i="4"/>
  <c r="F201" i="4"/>
  <c r="F15" i="4"/>
  <c r="F135" i="4"/>
  <c r="F27" i="4"/>
  <c r="F221" i="4"/>
  <c r="F90" i="4"/>
  <c r="F148" i="4"/>
  <c r="F29" i="4"/>
  <c r="F101" i="4"/>
  <c r="F31" i="4"/>
  <c r="F103" i="4"/>
  <c r="F171" i="4"/>
  <c r="F19" i="4"/>
  <c r="F51" i="4"/>
  <c r="F147" i="4"/>
  <c r="F123" i="4"/>
  <c r="F233" i="4"/>
  <c r="F102" i="4"/>
  <c r="F172" i="4"/>
  <c r="F53" i="4"/>
  <c r="F137" i="4"/>
  <c r="F30" i="4"/>
  <c r="F55" i="4"/>
  <c r="F93" i="4"/>
  <c r="F17" i="4"/>
  <c r="F111" i="4"/>
  <c r="F41" i="4"/>
  <c r="G152" i="4"/>
  <c r="F75" i="4"/>
  <c r="F5" i="4"/>
  <c r="F6" i="4"/>
  <c r="F162" i="4"/>
  <c r="F136" i="4"/>
  <c r="F64" i="4"/>
  <c r="F65" i="4"/>
  <c r="F149" i="4"/>
  <c r="F67" i="4"/>
  <c r="F165" i="4"/>
  <c r="F150" i="4"/>
  <c r="F184" i="4"/>
  <c r="F87" i="4"/>
  <c r="F197" i="4"/>
  <c r="F54" i="4"/>
  <c r="F174" i="4"/>
  <c r="F91" i="4"/>
  <c r="F63" i="4"/>
  <c r="F126" i="4"/>
  <c r="G196" i="4"/>
  <c r="F77" i="4"/>
  <c r="F79" i="4"/>
  <c r="F92" i="4"/>
  <c r="F39" i="4"/>
  <c r="G220" i="4"/>
  <c r="F89" i="4"/>
  <c r="F16" i="4"/>
  <c r="F160" i="4"/>
  <c r="G125" i="4"/>
  <c r="F43" i="4"/>
  <c r="F159" i="4"/>
  <c r="F62" i="4"/>
  <c r="F99" i="4"/>
  <c r="F166" i="4"/>
  <c r="F209" i="4"/>
  <c r="F78" i="4"/>
  <c r="F3" i="4"/>
  <c r="F68" i="4"/>
  <c r="F35" i="4"/>
  <c r="F96" i="4"/>
  <c r="F81" i="4"/>
  <c r="F60" i="4"/>
  <c r="F109" i="4"/>
  <c r="F58" i="4"/>
  <c r="F226" i="4"/>
  <c r="F48" i="4"/>
  <c r="F138" i="4"/>
  <c r="F122" i="4"/>
  <c r="F80" i="4"/>
  <c r="F59" i="4"/>
  <c r="F120" i="4"/>
  <c r="F105" i="4"/>
  <c r="F108" i="4"/>
  <c r="F121" i="4"/>
  <c r="F70" i="4"/>
  <c r="F238" i="4"/>
  <c r="F84" i="4"/>
  <c r="F186" i="4"/>
  <c r="F134" i="4"/>
  <c r="F104" i="4"/>
  <c r="F83" i="4"/>
  <c r="F156" i="4"/>
  <c r="F117" i="4"/>
  <c r="F144" i="4"/>
  <c r="F157" i="4"/>
  <c r="F82" i="4"/>
  <c r="F23" i="4"/>
  <c r="F132" i="4"/>
  <c r="F127" i="4"/>
  <c r="F146" i="4"/>
  <c r="F116" i="4"/>
  <c r="F107" i="4"/>
  <c r="F180" i="4"/>
  <c r="F129" i="4"/>
  <c r="F204" i="4"/>
  <c r="F169" i="4"/>
  <c r="F94" i="4"/>
  <c r="F47" i="4"/>
  <c r="F168" i="4"/>
  <c r="F139" i="4"/>
  <c r="F158" i="4"/>
  <c r="F218" i="4"/>
  <c r="F22" i="4"/>
  <c r="F237" i="4"/>
  <c r="F190" i="4"/>
  <c r="F66" i="4"/>
  <c r="F98" i="4"/>
  <c r="F128" i="4"/>
  <c r="F155" i="4"/>
  <c r="F228" i="4"/>
  <c r="F141" i="4"/>
  <c r="F13" i="4"/>
  <c r="F181" i="4"/>
  <c r="F106" i="4"/>
  <c r="F71" i="4"/>
  <c r="F192" i="4"/>
  <c r="F14" i="4"/>
  <c r="F170" i="4"/>
  <c r="F140" i="4"/>
  <c r="F179" i="4"/>
  <c r="F133" i="4"/>
  <c r="F153" i="4"/>
  <c r="F25" i="4"/>
  <c r="F193" i="4"/>
  <c r="F118" i="4"/>
  <c r="F95" i="4"/>
  <c r="F216" i="4"/>
  <c r="F26" i="4"/>
  <c r="F182" i="4"/>
  <c r="F2" i="4"/>
  <c r="F176" i="4"/>
  <c r="F191" i="4"/>
  <c r="F9" i="4"/>
  <c r="F177" i="4"/>
  <c r="F37" i="4"/>
  <c r="F205" i="4"/>
  <c r="F130" i="4"/>
  <c r="F119" i="4"/>
  <c r="F198" i="4"/>
  <c r="F38" i="4"/>
  <c r="F194" i="4"/>
  <c r="F8" i="4"/>
  <c r="F188" i="4"/>
  <c r="F215" i="4"/>
  <c r="F21" i="4"/>
  <c r="F189" i="4"/>
  <c r="F49" i="4"/>
  <c r="F217" i="4"/>
  <c r="F142" i="4"/>
  <c r="F131" i="4"/>
  <c r="F145" i="4"/>
  <c r="F50" i="4"/>
  <c r="F206" i="4"/>
  <c r="F20" i="4"/>
  <c r="F212" i="4"/>
  <c r="F239" i="4"/>
  <c r="F33" i="4"/>
  <c r="F213" i="4"/>
  <c r="F61" i="4"/>
  <c r="F10" i="4"/>
  <c r="F154" i="4"/>
  <c r="F167" i="4"/>
  <c r="F229" i="4"/>
  <c r="F74" i="4"/>
  <c r="F32" i="4"/>
  <c r="F224" i="4"/>
  <c r="F12" i="4"/>
  <c r="F45" i="4"/>
  <c r="F225" i="4"/>
  <c r="F73" i="4"/>
  <c r="F178" i="4"/>
  <c r="F203" i="4"/>
  <c r="F42" i="4"/>
  <c r="F86" i="4"/>
  <c r="F230" i="4"/>
  <c r="F44" i="4"/>
  <c r="F236" i="4"/>
  <c r="F36" i="4"/>
  <c r="F57" i="4"/>
  <c r="F85" i="4"/>
  <c r="F34" i="4"/>
  <c r="F227" i="4"/>
  <c r="F7" i="4"/>
  <c r="F56" i="4"/>
  <c r="F11" i="4"/>
  <c r="F72" i="4"/>
  <c r="F69" i="4"/>
  <c r="F143" i="4"/>
  <c r="F97" i="4"/>
  <c r="F46" i="4"/>
  <c r="F214" i="4"/>
  <c r="F24" i="4"/>
  <c r="F114" i="4"/>
  <c r="F110" i="4"/>
  <c r="G115" i="4" l="1"/>
  <c r="J232" i="4"/>
  <c r="G187" i="4"/>
  <c r="G40" i="4"/>
  <c r="G100" i="4"/>
  <c r="G28" i="4"/>
  <c r="G76" i="4"/>
  <c r="G164" i="4"/>
  <c r="G200" i="4"/>
  <c r="G52" i="4"/>
  <c r="G202" i="4"/>
  <c r="G113" i="4"/>
  <c r="G235" i="4"/>
  <c r="G175" i="4"/>
  <c r="G151" i="4"/>
  <c r="G222" i="4"/>
  <c r="G199" i="4"/>
  <c r="G112" i="4"/>
  <c r="I196" i="4"/>
  <c r="J196" i="4"/>
  <c r="G124" i="4"/>
  <c r="G183" i="4"/>
  <c r="G195" i="4"/>
  <c r="I220" i="4"/>
  <c r="J152" i="4"/>
  <c r="G210" i="4"/>
  <c r="G219" i="4"/>
  <c r="G234" i="4"/>
  <c r="G88" i="4"/>
  <c r="G223" i="4"/>
  <c r="G211" i="4"/>
  <c r="G208" i="4"/>
  <c r="G4" i="4"/>
  <c r="G231" i="4"/>
  <c r="I115" i="4"/>
  <c r="H220" i="4"/>
  <c r="G173" i="4"/>
  <c r="G161" i="4"/>
  <c r="G201" i="4"/>
  <c r="G207" i="4"/>
  <c r="G163" i="4"/>
  <c r="G185" i="4"/>
  <c r="G50" i="4"/>
  <c r="G58" i="4"/>
  <c r="G86" i="4"/>
  <c r="G145" i="4"/>
  <c r="G182" i="4"/>
  <c r="G66" i="4"/>
  <c r="G169" i="4"/>
  <c r="G109" i="4"/>
  <c r="H125" i="4"/>
  <c r="J125" i="4"/>
  <c r="I125" i="4"/>
  <c r="G147" i="4"/>
  <c r="G26" i="4"/>
  <c r="G121" i="4"/>
  <c r="G237" i="4"/>
  <c r="G11" i="4"/>
  <c r="G74" i="4"/>
  <c r="G194" i="4"/>
  <c r="G238" i="4"/>
  <c r="G56" i="4"/>
  <c r="G38" i="4"/>
  <c r="G70" i="4"/>
  <c r="G17" i="4"/>
  <c r="G31" i="4"/>
  <c r="G42" i="4"/>
  <c r="G204" i="4"/>
  <c r="G65" i="4"/>
  <c r="G110" i="4"/>
  <c r="G203" i="4"/>
  <c r="G142" i="4"/>
  <c r="G119" i="4"/>
  <c r="G216" i="4"/>
  <c r="G117" i="4"/>
  <c r="G108" i="4"/>
  <c r="G81" i="4"/>
  <c r="G160" i="4"/>
  <c r="G92" i="4"/>
  <c r="G184" i="4"/>
  <c r="G101" i="4"/>
  <c r="G178" i="4"/>
  <c r="G95" i="4"/>
  <c r="G105" i="4"/>
  <c r="G64" i="4"/>
  <c r="G73" i="4"/>
  <c r="G61" i="4"/>
  <c r="G205" i="4"/>
  <c r="G118" i="4"/>
  <c r="G107" i="4"/>
  <c r="G83" i="4"/>
  <c r="G35" i="4"/>
  <c r="G16" i="4"/>
  <c r="G213" i="4"/>
  <c r="G193" i="4"/>
  <c r="G59" i="4"/>
  <c r="G150" i="4"/>
  <c r="G45" i="4"/>
  <c r="G25" i="4"/>
  <c r="G80" i="4"/>
  <c r="H18" i="4"/>
  <c r="G19" i="4"/>
  <c r="G36" i="4"/>
  <c r="G239" i="4"/>
  <c r="G9" i="4"/>
  <c r="G141" i="4"/>
  <c r="G158" i="4"/>
  <c r="G146" i="4"/>
  <c r="G122" i="4"/>
  <c r="G99" i="4"/>
  <c r="G174" i="4"/>
  <c r="G165" i="4"/>
  <c r="G143" i="4"/>
  <c r="G236" i="4"/>
  <c r="G224" i="4"/>
  <c r="G212" i="4"/>
  <c r="G188" i="4"/>
  <c r="G191" i="4"/>
  <c r="G133" i="4"/>
  <c r="G228" i="4"/>
  <c r="G139" i="4"/>
  <c r="G127" i="4"/>
  <c r="G134" i="4"/>
  <c r="G138" i="4"/>
  <c r="H100" i="4"/>
  <c r="G89" i="4"/>
  <c r="G6" i="4"/>
  <c r="G41" i="4"/>
  <c r="G30" i="4"/>
  <c r="G233" i="4"/>
  <c r="G171" i="4"/>
  <c r="G94" i="4"/>
  <c r="G3" i="4"/>
  <c r="G197" i="4"/>
  <c r="G170" i="4"/>
  <c r="G39" i="4"/>
  <c r="G53" i="4"/>
  <c r="G131" i="4"/>
  <c r="G198" i="4"/>
  <c r="G190" i="4"/>
  <c r="G144" i="4"/>
  <c r="G78" i="4"/>
  <c r="G87" i="4"/>
  <c r="G7" i="4"/>
  <c r="G172" i="4"/>
  <c r="G51" i="4"/>
  <c r="G10" i="4"/>
  <c r="G63" i="4"/>
  <c r="G24" i="4"/>
  <c r="G49" i="4"/>
  <c r="G106" i="4"/>
  <c r="G120" i="4"/>
  <c r="G93" i="4"/>
  <c r="G135" i="4"/>
  <c r="G214" i="4"/>
  <c r="G225" i="4"/>
  <c r="G189" i="4"/>
  <c r="G181" i="4"/>
  <c r="G104" i="4"/>
  <c r="G68" i="4"/>
  <c r="G91" i="4"/>
  <c r="G57" i="4"/>
  <c r="G55" i="4"/>
  <c r="G15" i="4"/>
  <c r="G97" i="4"/>
  <c r="G12" i="4"/>
  <c r="G44" i="4"/>
  <c r="G20" i="4"/>
  <c r="G8" i="4"/>
  <c r="G179" i="4"/>
  <c r="G155" i="4"/>
  <c r="G168" i="4"/>
  <c r="G186" i="4"/>
  <c r="G48" i="4"/>
  <c r="G62" i="4"/>
  <c r="G67" i="4"/>
  <c r="G230" i="4"/>
  <c r="G98" i="4"/>
  <c r="G82" i="4"/>
  <c r="G149" i="4"/>
  <c r="G229" i="4"/>
  <c r="G157" i="4"/>
  <c r="G75" i="4"/>
  <c r="G221" i="4"/>
  <c r="G167" i="4"/>
  <c r="G14" i="4"/>
  <c r="G60" i="4"/>
  <c r="G126" i="4"/>
  <c r="G154" i="4"/>
  <c r="G129" i="4"/>
  <c r="H152" i="4"/>
  <c r="I152" i="4"/>
  <c r="G27" i="4"/>
  <c r="G114" i="4"/>
  <c r="G227" i="4"/>
  <c r="G217" i="4"/>
  <c r="G130" i="4"/>
  <c r="G71" i="4"/>
  <c r="G22" i="4"/>
  <c r="G180" i="4"/>
  <c r="G156" i="4"/>
  <c r="G96" i="4"/>
  <c r="G209" i="4"/>
  <c r="G34" i="4"/>
  <c r="G218" i="4"/>
  <c r="G79" i="4"/>
  <c r="G136" i="4"/>
  <c r="G29" i="4"/>
  <c r="G85" i="4"/>
  <c r="G37" i="4"/>
  <c r="G116" i="4"/>
  <c r="G166" i="4"/>
  <c r="G46" i="4"/>
  <c r="G33" i="4"/>
  <c r="G21" i="4"/>
  <c r="G177" i="4"/>
  <c r="G13" i="4"/>
  <c r="I28" i="4"/>
  <c r="G159" i="4"/>
  <c r="G77" i="4"/>
  <c r="G162" i="4"/>
  <c r="G102" i="4"/>
  <c r="G148" i="4"/>
  <c r="G215" i="4"/>
  <c r="G69" i="4"/>
  <c r="G32" i="4"/>
  <c r="G176" i="4"/>
  <c r="G132" i="4"/>
  <c r="G54" i="4"/>
  <c r="G72" i="4"/>
  <c r="G206" i="4"/>
  <c r="G2" i="4"/>
  <c r="G140" i="4"/>
  <c r="G128" i="4"/>
  <c r="G47" i="4"/>
  <c r="G23" i="4"/>
  <c r="G84" i="4"/>
  <c r="G226" i="4"/>
  <c r="G43" i="4"/>
  <c r="J220" i="4"/>
  <c r="H196" i="4"/>
  <c r="G5" i="4"/>
  <c r="G111" i="4"/>
  <c r="G137" i="4"/>
  <c r="G123" i="4"/>
  <c r="G103" i="4"/>
  <c r="G90" i="4"/>
  <c r="H40" i="4"/>
  <c r="I187" i="4" l="1"/>
  <c r="H187" i="4"/>
  <c r="H115" i="4"/>
  <c r="J187" i="4"/>
  <c r="I232" i="4"/>
  <c r="J115" i="4"/>
  <c r="J153" i="4"/>
  <c r="G153" i="4"/>
  <c r="J18" i="4"/>
  <c r="G18" i="4"/>
  <c r="J192" i="4"/>
  <c r="G192" i="4"/>
  <c r="H232" i="4"/>
  <c r="G232" i="4"/>
  <c r="J76" i="4"/>
  <c r="J100" i="4"/>
  <c r="H76" i="4"/>
  <c r="I76" i="4"/>
  <c r="H28" i="4"/>
  <c r="I124" i="4"/>
  <c r="I40" i="4"/>
  <c r="I18" i="4"/>
  <c r="I100" i="4"/>
  <c r="I153" i="4"/>
  <c r="H191" i="4"/>
  <c r="J28" i="4"/>
  <c r="J40" i="4"/>
  <c r="J113" i="4"/>
  <c r="I113" i="4"/>
  <c r="H113" i="4"/>
  <c r="I199" i="4"/>
  <c r="J199" i="4"/>
  <c r="H199" i="4"/>
  <c r="I52" i="4"/>
  <c r="H52" i="4"/>
  <c r="H61" i="4"/>
  <c r="J70" i="4"/>
  <c r="I235" i="4"/>
  <c r="H235" i="4"/>
  <c r="J235" i="4"/>
  <c r="J112" i="4"/>
  <c r="J202" i="4"/>
  <c r="I202" i="4"/>
  <c r="H202" i="4"/>
  <c r="J68" i="4"/>
  <c r="H151" i="4"/>
  <c r="I151" i="4"/>
  <c r="J151" i="4"/>
  <c r="H164" i="4"/>
  <c r="J164" i="4"/>
  <c r="I164" i="4"/>
  <c r="I37" i="4"/>
  <c r="J133" i="4"/>
  <c r="H117" i="4"/>
  <c r="I112" i="4"/>
  <c r="H112" i="4"/>
  <c r="H114" i="4"/>
  <c r="H222" i="4"/>
  <c r="I222" i="4"/>
  <c r="J222" i="4"/>
  <c r="I200" i="4"/>
  <c r="J200" i="4"/>
  <c r="H200" i="4"/>
  <c r="I175" i="4"/>
  <c r="J175" i="4"/>
  <c r="H175" i="4"/>
  <c r="J52" i="4"/>
  <c r="H192" i="4"/>
  <c r="J98" i="4"/>
  <c r="J156" i="4"/>
  <c r="J225" i="4"/>
  <c r="J116" i="4"/>
  <c r="J139" i="4"/>
  <c r="J230" i="4"/>
  <c r="J108" i="4"/>
  <c r="J205" i="4"/>
  <c r="J183" i="4"/>
  <c r="I170" i="4"/>
  <c r="I68" i="4"/>
  <c r="H183" i="4"/>
  <c r="I22" i="4"/>
  <c r="H130" i="4"/>
  <c r="H70" i="4"/>
  <c r="I191" i="4"/>
  <c r="I183" i="4"/>
  <c r="H195" i="4"/>
  <c r="I141" i="4"/>
  <c r="H206" i="4"/>
  <c r="I195" i="4"/>
  <c r="H121" i="4"/>
  <c r="H124" i="4"/>
  <c r="I86" i="4"/>
  <c r="J124" i="4"/>
  <c r="J144" i="4"/>
  <c r="H80" i="4"/>
  <c r="J71" i="4"/>
  <c r="H81" i="4"/>
  <c r="J134" i="4"/>
  <c r="I71" i="4"/>
  <c r="J195" i="4"/>
  <c r="J81" i="4"/>
  <c r="H168" i="4"/>
  <c r="J193" i="4"/>
  <c r="J49" i="4"/>
  <c r="J141" i="4"/>
  <c r="H22" i="4"/>
  <c r="H20" i="4"/>
  <c r="H109" i="4"/>
  <c r="I56" i="4"/>
  <c r="H98" i="4"/>
  <c r="I218" i="4"/>
  <c r="I38" i="4"/>
  <c r="J169" i="4"/>
  <c r="I33" i="4"/>
  <c r="H105" i="4"/>
  <c r="J119" i="4"/>
  <c r="H74" i="4"/>
  <c r="H218" i="4"/>
  <c r="H188" i="4"/>
  <c r="J34" i="4"/>
  <c r="J140" i="4"/>
  <c r="J188" i="4"/>
  <c r="I106" i="4"/>
  <c r="I238" i="4"/>
  <c r="J86" i="4"/>
  <c r="H56" i="4"/>
  <c r="H134" i="4"/>
  <c r="H224" i="4"/>
  <c r="I143" i="4"/>
  <c r="H213" i="4"/>
  <c r="H216" i="4"/>
  <c r="J96" i="4"/>
  <c r="I179" i="4"/>
  <c r="J104" i="4"/>
  <c r="J94" i="4"/>
  <c r="J95" i="4"/>
  <c r="J181" i="4"/>
  <c r="I216" i="4"/>
  <c r="I105" i="4"/>
  <c r="I97" i="4"/>
  <c r="I9" i="4"/>
  <c r="H212" i="4"/>
  <c r="I225" i="4"/>
  <c r="H73" i="4"/>
  <c r="H36" i="4"/>
  <c r="I12" i="4"/>
  <c r="I144" i="4"/>
  <c r="I212" i="4"/>
  <c r="I109" i="4"/>
  <c r="H85" i="4"/>
  <c r="H181" i="4"/>
  <c r="J180" i="4"/>
  <c r="I129" i="4"/>
  <c r="I173" i="4"/>
  <c r="H173" i="4"/>
  <c r="J173" i="4"/>
  <c r="I219" i="4"/>
  <c r="H219" i="4"/>
  <c r="J219" i="4"/>
  <c r="I7" i="4"/>
  <c r="J23" i="4"/>
  <c r="H177" i="4"/>
  <c r="H203" i="4"/>
  <c r="H138" i="4"/>
  <c r="H21" i="4"/>
  <c r="H145" i="4"/>
  <c r="H210" i="4"/>
  <c r="J210" i="4"/>
  <c r="I210" i="4"/>
  <c r="I138" i="4"/>
  <c r="H176" i="4"/>
  <c r="I194" i="4"/>
  <c r="J32" i="4"/>
  <c r="J114" i="4"/>
  <c r="J4" i="4"/>
  <c r="I4" i="4"/>
  <c r="I237" i="4"/>
  <c r="J120" i="4"/>
  <c r="I80" i="4"/>
  <c r="J57" i="4"/>
  <c r="H84" i="4"/>
  <c r="J182" i="4"/>
  <c r="I84" i="4"/>
  <c r="I203" i="4"/>
  <c r="H11" i="4"/>
  <c r="J214" i="4"/>
  <c r="I229" i="4"/>
  <c r="J146" i="4"/>
  <c r="I211" i="4"/>
  <c r="J211" i="4"/>
  <c r="H211" i="4"/>
  <c r="H34" i="4"/>
  <c r="I50" i="4"/>
  <c r="H97" i="4"/>
  <c r="I23" i="4"/>
  <c r="I214" i="4"/>
  <c r="H107" i="4"/>
  <c r="H208" i="4"/>
  <c r="H4" i="4"/>
  <c r="J185" i="4"/>
  <c r="I185" i="4"/>
  <c r="H185" i="4"/>
  <c r="J217" i="4"/>
  <c r="H122" i="4"/>
  <c r="H194" i="4"/>
  <c r="H157" i="4"/>
  <c r="H237" i="4"/>
  <c r="H167" i="4"/>
  <c r="J24" i="4"/>
  <c r="J178" i="4"/>
  <c r="I116" i="4"/>
  <c r="J83" i="4"/>
  <c r="H37" i="4"/>
  <c r="I208" i="4"/>
  <c r="J61" i="4"/>
  <c r="H223" i="4"/>
  <c r="I223" i="4"/>
  <c r="J223" i="4"/>
  <c r="H139" i="4"/>
  <c r="I158" i="4"/>
  <c r="H140" i="4"/>
  <c r="I13" i="4"/>
  <c r="J11" i="4"/>
  <c r="H32" i="4"/>
  <c r="J7" i="4"/>
  <c r="J46" i="4"/>
  <c r="H35" i="4"/>
  <c r="J154" i="4"/>
  <c r="J208" i="4"/>
  <c r="J117" i="4"/>
  <c r="J201" i="4"/>
  <c r="H201" i="4"/>
  <c r="I201" i="4"/>
  <c r="I88" i="4"/>
  <c r="J50" i="4"/>
  <c r="H13" i="4"/>
  <c r="H118" i="4"/>
  <c r="I121" i="4"/>
  <c r="J206" i="4"/>
  <c r="I198" i="4"/>
  <c r="I46" i="4"/>
  <c r="J88" i="4"/>
  <c r="H88" i="4"/>
  <c r="H163" i="4"/>
  <c r="I163" i="4"/>
  <c r="J163" i="4"/>
  <c r="J122" i="4"/>
  <c r="H24" i="4"/>
  <c r="I66" i="4"/>
  <c r="H8" i="4"/>
  <c r="H204" i="4"/>
  <c r="H170" i="4"/>
  <c r="I48" i="4"/>
  <c r="J9" i="4"/>
  <c r="J127" i="4"/>
  <c r="I178" i="4"/>
  <c r="H2" i="4"/>
  <c r="H180" i="4"/>
  <c r="H161" i="4"/>
  <c r="J161" i="4"/>
  <c r="I161" i="4"/>
  <c r="H234" i="4"/>
  <c r="J234" i="4"/>
  <c r="I234" i="4"/>
  <c r="J229" i="4"/>
  <c r="H38" i="4"/>
  <c r="H193" i="4"/>
  <c r="I217" i="4"/>
  <c r="H156" i="4"/>
  <c r="H94" i="4"/>
  <c r="J36" i="4"/>
  <c r="I176" i="4"/>
  <c r="H58" i="4"/>
  <c r="I47" i="4"/>
  <c r="J33" i="4"/>
  <c r="H205" i="4"/>
  <c r="J107" i="4"/>
  <c r="I207" i="4"/>
  <c r="H207" i="4"/>
  <c r="J207" i="4"/>
  <c r="J231" i="4"/>
  <c r="H231" i="4"/>
  <c r="I231" i="4"/>
  <c r="J44" i="4"/>
  <c r="J236" i="4"/>
  <c r="I72" i="4"/>
  <c r="I159" i="4"/>
  <c r="J159" i="4"/>
  <c r="H159" i="4"/>
  <c r="J167" i="4"/>
  <c r="I167" i="4"/>
  <c r="J62" i="4"/>
  <c r="H62" i="4"/>
  <c r="I62" i="4"/>
  <c r="I8" i="4"/>
  <c r="I15" i="4"/>
  <c r="J15" i="4"/>
  <c r="H15" i="4"/>
  <c r="I104" i="4"/>
  <c r="I93" i="4"/>
  <c r="H93" i="4"/>
  <c r="J93" i="4"/>
  <c r="I10" i="4"/>
  <c r="H78" i="4"/>
  <c r="J78" i="4"/>
  <c r="I78" i="4"/>
  <c r="H39" i="4"/>
  <c r="J39" i="4"/>
  <c r="I39" i="4"/>
  <c r="H127" i="4"/>
  <c r="J212" i="4"/>
  <c r="J99" i="4"/>
  <c r="H99" i="4"/>
  <c r="I99" i="4"/>
  <c r="H239" i="4"/>
  <c r="H25" i="4"/>
  <c r="I215" i="4"/>
  <c r="I44" i="4"/>
  <c r="H72" i="4"/>
  <c r="I236" i="4"/>
  <c r="I132" i="4"/>
  <c r="J132" i="4"/>
  <c r="H132" i="4"/>
  <c r="H75" i="4"/>
  <c r="I75" i="4"/>
  <c r="J75" i="4"/>
  <c r="J106" i="4"/>
  <c r="I190" i="4"/>
  <c r="J190" i="4"/>
  <c r="H233" i="4"/>
  <c r="J233" i="4"/>
  <c r="I233" i="4"/>
  <c r="J228" i="4"/>
  <c r="H228" i="4"/>
  <c r="I228" i="4"/>
  <c r="H146" i="4"/>
  <c r="J150" i="4"/>
  <c r="I150" i="4"/>
  <c r="H150" i="4"/>
  <c r="H44" i="4"/>
  <c r="J239" i="4"/>
  <c r="J103" i="4"/>
  <c r="H103" i="4"/>
  <c r="I103" i="4"/>
  <c r="H128" i="4"/>
  <c r="H166" i="4"/>
  <c r="I166" i="4"/>
  <c r="J166" i="4"/>
  <c r="J136" i="4"/>
  <c r="H136" i="4"/>
  <c r="I136" i="4"/>
  <c r="I209" i="4"/>
  <c r="H209" i="4"/>
  <c r="J209" i="4"/>
  <c r="J130" i="4"/>
  <c r="I118" i="4"/>
  <c r="I95" i="4"/>
  <c r="I160" i="4"/>
  <c r="H160" i="4"/>
  <c r="J160" i="4"/>
  <c r="I142" i="4"/>
  <c r="H42" i="4"/>
  <c r="J42" i="4"/>
  <c r="I42" i="4"/>
  <c r="J238" i="4"/>
  <c r="H238" i="4"/>
  <c r="I26" i="4"/>
  <c r="J26" i="4"/>
  <c r="H26" i="4"/>
  <c r="J66" i="4"/>
  <c r="J21" i="4"/>
  <c r="H66" i="4"/>
  <c r="J128" i="4"/>
  <c r="H54" i="4"/>
  <c r="I54" i="4"/>
  <c r="J54" i="4"/>
  <c r="I148" i="4"/>
  <c r="J148" i="4"/>
  <c r="H148" i="4"/>
  <c r="J129" i="4"/>
  <c r="J221" i="4"/>
  <c r="H221" i="4"/>
  <c r="I221" i="4"/>
  <c r="J48" i="4"/>
  <c r="H48" i="4"/>
  <c r="I20" i="4"/>
  <c r="J20" i="4"/>
  <c r="H55" i="4"/>
  <c r="I55" i="4"/>
  <c r="J55" i="4"/>
  <c r="I181" i="4"/>
  <c r="I120" i="4"/>
  <c r="I51" i="4"/>
  <c r="J51" i="4"/>
  <c r="H51" i="4"/>
  <c r="H144" i="4"/>
  <c r="J170" i="4"/>
  <c r="I171" i="4"/>
  <c r="H171" i="4"/>
  <c r="J171" i="4"/>
  <c r="I139" i="4"/>
  <c r="I224" i="4"/>
  <c r="I122" i="4"/>
  <c r="I36" i="4"/>
  <c r="I45" i="4"/>
  <c r="J45" i="4"/>
  <c r="H102" i="4"/>
  <c r="J102" i="4"/>
  <c r="I102" i="4"/>
  <c r="I154" i="4"/>
  <c r="J82" i="4"/>
  <c r="I186" i="4"/>
  <c r="H189" i="4"/>
  <c r="H172" i="4"/>
  <c r="J172" i="4"/>
  <c r="I172" i="4"/>
  <c r="I89" i="4"/>
  <c r="H89" i="4"/>
  <c r="J89" i="4"/>
  <c r="I19" i="4"/>
  <c r="J19" i="4"/>
  <c r="H19" i="4"/>
  <c r="H186" i="4"/>
  <c r="I82" i="4"/>
  <c r="H142" i="4"/>
  <c r="I25" i="4"/>
  <c r="I239" i="4"/>
  <c r="J10" i="4"/>
  <c r="I123" i="4"/>
  <c r="J123" i="4"/>
  <c r="H123" i="4"/>
  <c r="H43" i="4"/>
  <c r="I43" i="4"/>
  <c r="J43" i="4"/>
  <c r="I140" i="4"/>
  <c r="J13" i="4"/>
  <c r="H116" i="4"/>
  <c r="H79" i="4"/>
  <c r="I79" i="4"/>
  <c r="J79" i="4"/>
  <c r="H96" i="4"/>
  <c r="H217" i="4"/>
  <c r="I205" i="4"/>
  <c r="H178" i="4"/>
  <c r="I81" i="4"/>
  <c r="J203" i="4"/>
  <c r="H31" i="4"/>
  <c r="I31" i="4"/>
  <c r="J31" i="4"/>
  <c r="J194" i="4"/>
  <c r="H147" i="4"/>
  <c r="J147" i="4"/>
  <c r="I147" i="4"/>
  <c r="I182" i="4"/>
  <c r="H182" i="4"/>
  <c r="J197" i="4"/>
  <c r="H197" i="4"/>
  <c r="I197" i="4"/>
  <c r="H57" i="4"/>
  <c r="J16" i="4"/>
  <c r="H16" i="4"/>
  <c r="I16" i="4"/>
  <c r="I61" i="4"/>
  <c r="H101" i="4"/>
  <c r="J101" i="4"/>
  <c r="I101" i="4"/>
  <c r="I108" i="4"/>
  <c r="H110" i="4"/>
  <c r="J110" i="4"/>
  <c r="I110" i="4"/>
  <c r="I17" i="4"/>
  <c r="J17" i="4"/>
  <c r="H17" i="4"/>
  <c r="I74" i="4"/>
  <c r="J145" i="4"/>
  <c r="I177" i="4"/>
  <c r="J186" i="4"/>
  <c r="I130" i="4"/>
  <c r="I145" i="4"/>
  <c r="J176" i="4"/>
  <c r="J162" i="4"/>
  <c r="I162" i="4"/>
  <c r="H162" i="4"/>
  <c r="H126" i="4"/>
  <c r="J126" i="4"/>
  <c r="I126" i="4"/>
  <c r="I157" i="4"/>
  <c r="J157" i="4"/>
  <c r="I98" i="4"/>
  <c r="J168" i="4"/>
  <c r="H153" i="4"/>
  <c r="H225" i="4"/>
  <c r="H49" i="4"/>
  <c r="I49" i="4"/>
  <c r="I192" i="4"/>
  <c r="H198" i="4"/>
  <c r="J198" i="4"/>
  <c r="I3" i="4"/>
  <c r="H3" i="4"/>
  <c r="J3" i="4"/>
  <c r="J30" i="4"/>
  <c r="H30" i="4"/>
  <c r="I30" i="4"/>
  <c r="H133" i="4"/>
  <c r="I133" i="4"/>
  <c r="J143" i="4"/>
  <c r="H143" i="4"/>
  <c r="J158" i="4"/>
  <c r="H158" i="4"/>
  <c r="I59" i="4"/>
  <c r="J59" i="4"/>
  <c r="H59" i="4"/>
  <c r="J25" i="4"/>
  <c r="J111" i="4"/>
  <c r="I111" i="4"/>
  <c r="H111" i="4"/>
  <c r="J84" i="4"/>
  <c r="I21" i="4"/>
  <c r="J85" i="4"/>
  <c r="I180" i="4"/>
  <c r="I114" i="4"/>
  <c r="H91" i="4"/>
  <c r="I91" i="4"/>
  <c r="J91" i="4"/>
  <c r="I35" i="4"/>
  <c r="J35" i="4"/>
  <c r="J73" i="4"/>
  <c r="I117" i="4"/>
  <c r="H65" i="4"/>
  <c r="J65" i="4"/>
  <c r="I65" i="4"/>
  <c r="I70" i="4"/>
  <c r="I11" i="4"/>
  <c r="H86" i="4"/>
  <c r="J72" i="4"/>
  <c r="H10" i="4"/>
  <c r="I127" i="4"/>
  <c r="I96" i="4"/>
  <c r="I206" i="4"/>
  <c r="I32" i="4"/>
  <c r="I77" i="4"/>
  <c r="H77" i="4"/>
  <c r="J77" i="4"/>
  <c r="I60" i="4"/>
  <c r="J60" i="4"/>
  <c r="H60" i="4"/>
  <c r="H229" i="4"/>
  <c r="H230" i="4"/>
  <c r="I230" i="4"/>
  <c r="I155" i="4"/>
  <c r="J155" i="4"/>
  <c r="H155" i="4"/>
  <c r="J12" i="4"/>
  <c r="H12" i="4"/>
  <c r="H214" i="4"/>
  <c r="I24" i="4"/>
  <c r="H7" i="4"/>
  <c r="J131" i="4"/>
  <c r="I131" i="4"/>
  <c r="H131" i="4"/>
  <c r="I94" i="4"/>
  <c r="I41" i="4"/>
  <c r="H41" i="4"/>
  <c r="J41" i="4"/>
  <c r="J138" i="4"/>
  <c r="J191" i="4"/>
  <c r="H165" i="4"/>
  <c r="I165" i="4"/>
  <c r="J165" i="4"/>
  <c r="H141" i="4"/>
  <c r="I193" i="4"/>
  <c r="J137" i="4"/>
  <c r="H137" i="4"/>
  <c r="I137" i="4"/>
  <c r="H226" i="4"/>
  <c r="I2" i="4"/>
  <c r="J177" i="4"/>
  <c r="J37" i="4"/>
  <c r="I156" i="4"/>
  <c r="H227" i="4"/>
  <c r="H5" i="4"/>
  <c r="I5" i="4"/>
  <c r="J5" i="4"/>
  <c r="I29" i="4"/>
  <c r="H29" i="4"/>
  <c r="J29" i="4"/>
  <c r="H83" i="4"/>
  <c r="I83" i="4"/>
  <c r="H64" i="4"/>
  <c r="J64" i="4"/>
  <c r="I64" i="4"/>
  <c r="H184" i="4"/>
  <c r="I184" i="4"/>
  <c r="J184" i="4"/>
  <c r="J38" i="4"/>
  <c r="J237" i="4"/>
  <c r="J109" i="4"/>
  <c r="I58" i="4"/>
  <c r="I189" i="4"/>
  <c r="H236" i="4"/>
  <c r="J226" i="4"/>
  <c r="I128" i="4"/>
  <c r="H23" i="4"/>
  <c r="H33" i="4"/>
  <c r="J218" i="4"/>
  <c r="J22" i="4"/>
  <c r="J27" i="4"/>
  <c r="I27" i="4"/>
  <c r="H27" i="4"/>
  <c r="J216" i="4"/>
  <c r="J74" i="4"/>
  <c r="I227" i="4"/>
  <c r="I146" i="4"/>
  <c r="J224" i="4"/>
  <c r="H104" i="4"/>
  <c r="H95" i="4"/>
  <c r="H215" i="4"/>
  <c r="I226" i="4"/>
  <c r="J8" i="4"/>
  <c r="I168" i="4"/>
  <c r="H120" i="4"/>
  <c r="H129" i="4"/>
  <c r="J58" i="4"/>
  <c r="H69" i="4"/>
  <c r="I69" i="4"/>
  <c r="J69" i="4"/>
  <c r="H14" i="4"/>
  <c r="J14" i="4"/>
  <c r="I14" i="4"/>
  <c r="H149" i="4"/>
  <c r="I149" i="4"/>
  <c r="J149" i="4"/>
  <c r="H67" i="4"/>
  <c r="I67" i="4"/>
  <c r="J67" i="4"/>
  <c r="J179" i="4"/>
  <c r="H179" i="4"/>
  <c r="J97" i="4"/>
  <c r="H68" i="4"/>
  <c r="J135" i="4"/>
  <c r="I135" i="4"/>
  <c r="H135" i="4"/>
  <c r="H63" i="4"/>
  <c r="J63" i="4"/>
  <c r="I63" i="4"/>
  <c r="H87" i="4"/>
  <c r="J87" i="4"/>
  <c r="I87" i="4"/>
  <c r="J53" i="4"/>
  <c r="H53" i="4"/>
  <c r="I53" i="4"/>
  <c r="H6" i="4"/>
  <c r="J6" i="4"/>
  <c r="I6" i="4"/>
  <c r="I134" i="4"/>
  <c r="I188" i="4"/>
  <c r="H174" i="4"/>
  <c r="I174" i="4"/>
  <c r="J174" i="4"/>
  <c r="H9" i="4"/>
  <c r="J80" i="4"/>
  <c r="J213" i="4"/>
  <c r="I213" i="4"/>
  <c r="H154" i="4"/>
  <c r="H108" i="4"/>
  <c r="J142" i="4"/>
  <c r="J189" i="4"/>
  <c r="J227" i="4"/>
  <c r="H45" i="4"/>
  <c r="H190" i="4"/>
  <c r="H82" i="4"/>
  <c r="I57" i="4"/>
  <c r="J2" i="4"/>
  <c r="I73" i="4"/>
  <c r="J118" i="4"/>
  <c r="J215" i="4"/>
  <c r="I85" i="4"/>
  <c r="H106" i="4"/>
  <c r="H90" i="4"/>
  <c r="J90" i="4"/>
  <c r="I90" i="4"/>
  <c r="J47" i="4"/>
  <c r="H47" i="4"/>
  <c r="H46" i="4"/>
  <c r="I34" i="4"/>
  <c r="H71" i="4"/>
  <c r="I107" i="4"/>
  <c r="J105" i="4"/>
  <c r="H92" i="4"/>
  <c r="I92" i="4"/>
  <c r="J92" i="4"/>
  <c r="H119" i="4"/>
  <c r="I119" i="4"/>
  <c r="I204" i="4"/>
  <c r="J204" i="4"/>
  <c r="J56" i="4"/>
  <c r="J121" i="4"/>
  <c r="H169" i="4"/>
  <c r="I169" i="4"/>
  <c r="H50" i="4"/>
</calcChain>
</file>

<file path=xl/sharedStrings.xml><?xml version="1.0" encoding="utf-8"?>
<sst xmlns="http://schemas.openxmlformats.org/spreadsheetml/2006/main" count="10" uniqueCount="10">
  <si>
    <t>especie</t>
  </si>
  <si>
    <t>nome_cientifico</t>
  </si>
  <si>
    <t>longevidade</t>
  </si>
  <si>
    <t>parte_aerea</t>
  </si>
  <si>
    <t>serrapilheira</t>
  </si>
  <si>
    <t>raiz</t>
  </si>
  <si>
    <t>ton_hectare_ano</t>
  </si>
  <si>
    <t>ton_madeira_hectare</t>
  </si>
  <si>
    <t>ton_C_hectare</t>
  </si>
  <si>
    <t>ton_CO2_hectare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</si>
</sst>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1"/>
    <xf numFmtId="0" fontId="1" fillId="0" borderId="1">
      <alignment horizontal="center"/>
    </xf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3">
    <cellStyle name="Cabeçalho" xfId="1" xr:uid="{9537A786-8E9F-4BF8-86CD-F0AA278957CE}"/>
    <cellStyle name="Detalhes e unidade em formulário" xfId="2" xr:uid="{FE2923DC-92C8-4B1F-8BE6-328BBCE6CBED}"/>
    <cellStyle name="Normal" xfId="0" builtinId="0"/>
  </cellStyles>
  <dxfs count="3">
    <dxf>
      <numFmt numFmtId="164" formatCode="0.000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477bdfcfeefeee8/Documents/INICIACAO_CIENTIFICA-2024/GHG/GHG%20Protocol%20-%20Florestas%20-%20v1.13.xlsm" TargetMode="External"/><Relationship Id="rId1" Type="http://schemas.openxmlformats.org/officeDocument/2006/relationships/externalLinkPath" Target="GHG%20Protocol%20-%20Florestas%20-%20v1.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ício"/>
      <sheetName val="Introdução"/>
      <sheetName val="Instruções de uso"/>
      <sheetName val="Equipe"/>
      <sheetName val="Síntese das emissões"/>
      <sheetName val="Fatores de emissão"/>
      <sheetName val="Fatores variáveis"/>
      <sheetName val="Tabela de Dados"/>
      <sheetName val="Eucalipto"/>
      <sheetName val="Paricá"/>
      <sheetName val="Pinus"/>
      <sheetName val="Plantio multi-diverso"/>
      <sheetName val="Sistema agroflorestal"/>
      <sheetName val="Compra de energia elétrica"/>
      <sheetName val="listas de formulár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B5" t="str">
            <v xml:space="preserve">Abacate </v>
          </cell>
          <cell r="C5" t="str">
            <v>P. americana</v>
          </cell>
          <cell r="D5">
            <v>20</v>
          </cell>
          <cell r="E5">
            <v>15.327199999999999</v>
          </cell>
          <cell r="F5">
            <v>306.54399999999998</v>
          </cell>
          <cell r="G5">
            <v>134.87935999999999</v>
          </cell>
          <cell r="H5">
            <v>494.55765333333329</v>
          </cell>
          <cell r="I5">
            <v>346.19035733333328</v>
          </cell>
          <cell r="J5">
            <v>49.455765333333332</v>
          </cell>
          <cell r="K5">
            <v>98.911530666666664</v>
          </cell>
        </row>
        <row r="6">
          <cell r="B6" t="str">
            <v xml:space="preserve">Abacate-espada </v>
          </cell>
          <cell r="C6" t="str">
            <v>P. gratissima</v>
          </cell>
          <cell r="D6">
            <v>20</v>
          </cell>
          <cell r="E6">
            <v>14.232399999999998</v>
          </cell>
          <cell r="F6">
            <v>284.64799999999997</v>
          </cell>
          <cell r="G6">
            <v>125.24511999999999</v>
          </cell>
          <cell r="H6">
            <v>459.2321066666666</v>
          </cell>
          <cell r="I6">
            <v>321.46247466666659</v>
          </cell>
          <cell r="J6">
            <v>45.923210666666662</v>
          </cell>
          <cell r="K6">
            <v>91.846421333333325</v>
          </cell>
        </row>
        <row r="7">
          <cell r="B7" t="str">
            <v xml:space="preserve">Abacate-roxo </v>
          </cell>
          <cell r="C7" t="str">
            <v>P. nubiania</v>
          </cell>
          <cell r="D7">
            <v>20</v>
          </cell>
          <cell r="E7">
            <v>14.232399999999998</v>
          </cell>
          <cell r="F7">
            <v>284.64799999999997</v>
          </cell>
          <cell r="G7">
            <v>125.24511999999999</v>
          </cell>
          <cell r="H7">
            <v>459.2321066666666</v>
          </cell>
          <cell r="I7">
            <v>321.46247466666659</v>
          </cell>
          <cell r="J7">
            <v>45.923210666666662</v>
          </cell>
          <cell r="K7">
            <v>91.846421333333325</v>
          </cell>
        </row>
        <row r="8">
          <cell r="B8" t="str">
            <v xml:space="preserve">Abiú </v>
          </cell>
          <cell r="C8" t="str">
            <v>P. caimito</v>
          </cell>
          <cell r="D8">
            <v>25</v>
          </cell>
          <cell r="E8">
            <v>5.8696091999999984</v>
          </cell>
          <cell r="F8">
            <v>146.74022999999997</v>
          </cell>
          <cell r="G8">
            <v>64.565701199999992</v>
          </cell>
          <cell r="H8">
            <v>236.74090439999995</v>
          </cell>
          <cell r="I8">
            <v>165.71863307999996</v>
          </cell>
          <cell r="J8">
            <v>23.674090439999997</v>
          </cell>
          <cell r="K8">
            <v>47.348180879999994</v>
          </cell>
        </row>
        <row r="9">
          <cell r="B9" t="str">
            <v xml:space="preserve">Abiurana </v>
          </cell>
          <cell r="C9" t="str">
            <v>P. torta</v>
          </cell>
          <cell r="D9">
            <v>30</v>
          </cell>
          <cell r="E9">
            <v>12.942468</v>
          </cell>
          <cell r="F9">
            <v>388.27404000000001</v>
          </cell>
          <cell r="G9">
            <v>170.84057760000002</v>
          </cell>
          <cell r="H9">
            <v>626.41545120000001</v>
          </cell>
          <cell r="I9">
            <v>438.49081583999998</v>
          </cell>
          <cell r="J9">
            <v>62.641545120000004</v>
          </cell>
          <cell r="K9">
            <v>125.28309024000001</v>
          </cell>
        </row>
        <row r="10">
          <cell r="B10" t="str">
            <v xml:space="preserve">Abricó-de-macaco </v>
          </cell>
          <cell r="C10" t="str">
            <v>C. guianensis</v>
          </cell>
          <cell r="D10">
            <v>30</v>
          </cell>
          <cell r="E10">
            <v>7.3956959999999992</v>
          </cell>
          <cell r="F10">
            <v>221.87087999999997</v>
          </cell>
          <cell r="G10">
            <v>97.62318719999999</v>
          </cell>
          <cell r="H10">
            <v>357.95168639999997</v>
          </cell>
          <cell r="I10">
            <v>250.56618047999996</v>
          </cell>
          <cell r="J10">
            <v>35.79516864</v>
          </cell>
          <cell r="K10">
            <v>71.59033728</v>
          </cell>
        </row>
        <row r="11">
          <cell r="B11" t="str">
            <v xml:space="preserve">Abricó-do-Pará </v>
          </cell>
          <cell r="C11" t="str">
            <v>M. americana</v>
          </cell>
          <cell r="D11">
            <v>30</v>
          </cell>
          <cell r="E11">
            <v>10.421208</v>
          </cell>
          <cell r="F11">
            <v>312.63623999999999</v>
          </cell>
          <cell r="G11">
            <v>137.55994559999999</v>
          </cell>
          <cell r="H11">
            <v>504.38646719999997</v>
          </cell>
          <cell r="I11">
            <v>353.07052703999994</v>
          </cell>
          <cell r="J11">
            <v>50.438646720000001</v>
          </cell>
          <cell r="K11">
            <v>100.87729344</v>
          </cell>
        </row>
        <row r="12">
          <cell r="B12" t="str">
            <v xml:space="preserve">Açaí </v>
          </cell>
          <cell r="C12" t="str">
            <v>E. oleracea</v>
          </cell>
          <cell r="D12">
            <v>15</v>
          </cell>
          <cell r="E12">
            <v>5.5832867999999998</v>
          </cell>
          <cell r="F12">
            <v>83.749302</v>
          </cell>
          <cell r="G12">
            <v>36.849692879999999</v>
          </cell>
          <cell r="H12">
            <v>135.11554056</v>
          </cell>
          <cell r="I12">
            <v>94.580878391999988</v>
          </cell>
          <cell r="J12">
            <v>13.511554056000001</v>
          </cell>
          <cell r="K12">
            <v>27.023108112000003</v>
          </cell>
        </row>
        <row r="13">
          <cell r="B13" t="str">
            <v xml:space="preserve">Acerola </v>
          </cell>
          <cell r="C13" t="str">
            <v>M. glabra</v>
          </cell>
          <cell r="D13">
            <v>15</v>
          </cell>
          <cell r="E13">
            <v>3.5790299999999995</v>
          </cell>
          <cell r="F13">
            <v>53.685449999999989</v>
          </cell>
          <cell r="G13">
            <v>23.621597999999995</v>
          </cell>
          <cell r="H13">
            <v>86.612525999999974</v>
          </cell>
          <cell r="I13">
            <v>60.628768199999975</v>
          </cell>
          <cell r="J13">
            <v>8.6612525999999974</v>
          </cell>
          <cell r="K13">
            <v>17.322505199999995</v>
          </cell>
        </row>
        <row r="14">
          <cell r="B14" t="str">
            <v xml:space="preserve">Acerola </v>
          </cell>
          <cell r="C14" t="str">
            <v>M. emarginata</v>
          </cell>
          <cell r="D14">
            <v>15</v>
          </cell>
          <cell r="E14">
            <v>3.5790299999999995</v>
          </cell>
          <cell r="F14">
            <v>53.685449999999989</v>
          </cell>
          <cell r="G14">
            <v>23.621597999999995</v>
          </cell>
          <cell r="H14">
            <v>86.612525999999974</v>
          </cell>
          <cell r="I14">
            <v>60.628768199999975</v>
          </cell>
          <cell r="J14">
            <v>8.6612525999999974</v>
          </cell>
          <cell r="K14">
            <v>17.322505199999995</v>
          </cell>
        </row>
        <row r="15">
          <cell r="B15" t="str">
            <v xml:space="preserve">Achachairú </v>
          </cell>
          <cell r="C15" t="str">
            <v>G. laterifolia</v>
          </cell>
          <cell r="D15">
            <v>25</v>
          </cell>
          <cell r="E15">
            <v>5.511706199999999</v>
          </cell>
          <cell r="F15">
            <v>137.79265499999997</v>
          </cell>
          <cell r="G15">
            <v>60.628768199999989</v>
          </cell>
          <cell r="H15">
            <v>222.30548339999996</v>
          </cell>
          <cell r="I15">
            <v>155.61383837999995</v>
          </cell>
          <cell r="J15">
            <v>22.230548339999999</v>
          </cell>
          <cell r="K15">
            <v>44.461096679999997</v>
          </cell>
        </row>
        <row r="16">
          <cell r="B16" t="str">
            <v xml:space="preserve">Akke </v>
          </cell>
          <cell r="C16" t="str">
            <v>B. sapida</v>
          </cell>
          <cell r="D16">
            <v>18</v>
          </cell>
          <cell r="E16">
            <v>12.606299999999999</v>
          </cell>
          <cell r="F16">
            <v>226.9134</v>
          </cell>
          <cell r="G16">
            <v>99.841896000000006</v>
          </cell>
          <cell r="H16">
            <v>366.086952</v>
          </cell>
          <cell r="I16">
            <v>256.2608664</v>
          </cell>
          <cell r="J16">
            <v>36.6086952</v>
          </cell>
          <cell r="K16">
            <v>73.217390399999999</v>
          </cell>
        </row>
        <row r="17">
          <cell r="B17" t="str">
            <v xml:space="preserve">Amarula </v>
          </cell>
          <cell r="C17" t="str">
            <v>S. birrea</v>
          </cell>
          <cell r="D17">
            <v>30</v>
          </cell>
          <cell r="E17">
            <v>8.4041999999999994</v>
          </cell>
          <cell r="F17">
            <v>252.12599999999998</v>
          </cell>
          <cell r="G17">
            <v>110.93543999999999</v>
          </cell>
          <cell r="H17">
            <v>406.76327999999995</v>
          </cell>
          <cell r="I17">
            <v>284.73429599999997</v>
          </cell>
          <cell r="J17">
            <v>40.676327999999998</v>
          </cell>
          <cell r="K17">
            <v>81.352655999999996</v>
          </cell>
        </row>
        <row r="18">
          <cell r="B18" t="str">
            <v xml:space="preserve">Ameixa </v>
          </cell>
          <cell r="C18" t="str">
            <v>P. domestica</v>
          </cell>
          <cell r="D18">
            <v>15</v>
          </cell>
          <cell r="E18">
            <v>5.9411897999999992</v>
          </cell>
          <cell r="F18">
            <v>89.117846999999983</v>
          </cell>
          <cell r="G18">
            <v>39.211852679999993</v>
          </cell>
          <cell r="H18">
            <v>143.77679315999995</v>
          </cell>
          <cell r="I18">
            <v>100.64375521199996</v>
          </cell>
          <cell r="J18">
            <v>14.377679315999996</v>
          </cell>
          <cell r="K18">
            <v>28.755358631999993</v>
          </cell>
        </row>
        <row r="19">
          <cell r="B19" t="str">
            <v xml:space="preserve">Ameixa-do-governador </v>
          </cell>
          <cell r="C19" t="str">
            <v>F. indica</v>
          </cell>
          <cell r="D19">
            <v>15</v>
          </cell>
          <cell r="E19">
            <v>5.2969643999999994</v>
          </cell>
          <cell r="F19">
            <v>79.454465999999996</v>
          </cell>
          <cell r="G19">
            <v>34.95996504</v>
          </cell>
          <cell r="H19">
            <v>128.18653848</v>
          </cell>
          <cell r="I19">
            <v>89.730576935999991</v>
          </cell>
          <cell r="J19">
            <v>12.818653848</v>
          </cell>
          <cell r="K19">
            <v>25.637307696000001</v>
          </cell>
        </row>
        <row r="20">
          <cell r="B20" t="str">
            <v xml:space="preserve">Amora-branca </v>
          </cell>
          <cell r="C20" t="str">
            <v>M. alba</v>
          </cell>
          <cell r="D20">
            <v>18</v>
          </cell>
          <cell r="E20">
            <v>9.7488719999999986</v>
          </cell>
          <cell r="F20">
            <v>175.47969599999999</v>
          </cell>
          <cell r="G20">
            <v>77.211066239999994</v>
          </cell>
          <cell r="H20">
            <v>283.10724287999994</v>
          </cell>
          <cell r="I20">
            <v>198.17507001599995</v>
          </cell>
          <cell r="J20">
            <v>28.310724287999996</v>
          </cell>
          <cell r="K20">
            <v>56.621448575999992</v>
          </cell>
        </row>
        <row r="21">
          <cell r="B21" t="str">
            <v xml:space="preserve">Amora-preta-grande </v>
          </cell>
          <cell r="C21" t="str">
            <v>M. alba v. Nigra</v>
          </cell>
          <cell r="D21">
            <v>18</v>
          </cell>
          <cell r="E21">
            <v>10.421208</v>
          </cell>
          <cell r="F21">
            <v>187.58174400000001</v>
          </cell>
          <cell r="G21">
            <v>82.535967360000001</v>
          </cell>
          <cell r="H21">
            <v>302.63188031999999</v>
          </cell>
          <cell r="I21">
            <v>211.84231622399997</v>
          </cell>
          <cell r="J21">
            <v>30.263188032000002</v>
          </cell>
          <cell r="K21">
            <v>60.526376064000004</v>
          </cell>
        </row>
        <row r="22">
          <cell r="B22" t="str">
            <v xml:space="preserve">Anonila </v>
          </cell>
          <cell r="C22" t="str">
            <v>A. nitida</v>
          </cell>
          <cell r="D22">
            <v>15</v>
          </cell>
          <cell r="E22">
            <v>3.5790299999999995</v>
          </cell>
          <cell r="F22">
            <v>53.685449999999989</v>
          </cell>
          <cell r="G22">
            <v>23.621597999999995</v>
          </cell>
          <cell r="H22">
            <v>86.612525999999974</v>
          </cell>
          <cell r="I22">
            <v>60.628768199999975</v>
          </cell>
          <cell r="J22">
            <v>8.6612525999999974</v>
          </cell>
          <cell r="K22">
            <v>17.322505199999995</v>
          </cell>
        </row>
        <row r="23">
          <cell r="B23" t="str">
            <v xml:space="preserve">Araçá-amarelo </v>
          </cell>
          <cell r="C23" t="str">
            <v>P. cattlelianum</v>
          </cell>
          <cell r="D23">
            <v>15</v>
          </cell>
          <cell r="E23">
            <v>8.0170271999999994</v>
          </cell>
          <cell r="F23">
            <v>120.25540799999999</v>
          </cell>
          <cell r="G23">
            <v>52.912379519999995</v>
          </cell>
          <cell r="H23">
            <v>194.01205823999996</v>
          </cell>
          <cell r="I23">
            <v>135.80844076799997</v>
          </cell>
          <cell r="J23">
            <v>19.401205823999998</v>
          </cell>
          <cell r="K23">
            <v>38.802411647999996</v>
          </cell>
        </row>
        <row r="24">
          <cell r="B24" t="str">
            <v xml:space="preserve">Araçá-de-cacho </v>
          </cell>
          <cell r="C24" t="str">
            <v>P. guianense</v>
          </cell>
          <cell r="D24">
            <v>15</v>
          </cell>
          <cell r="E24">
            <v>5.3685449999999992</v>
          </cell>
          <cell r="F24">
            <v>80.52817499999999</v>
          </cell>
          <cell r="G24">
            <v>35.432396999999995</v>
          </cell>
          <cell r="H24">
            <v>129.91878899999998</v>
          </cell>
          <cell r="I24">
            <v>90.94315229999998</v>
          </cell>
          <cell r="J24">
            <v>12.991878899999998</v>
          </cell>
          <cell r="K24">
            <v>25.983757799999996</v>
          </cell>
        </row>
        <row r="25">
          <cell r="B25" t="str">
            <v xml:space="preserve">Araçá-de-folha-larga </v>
          </cell>
          <cell r="C25" t="str">
            <v>P. grandifolium</v>
          </cell>
          <cell r="D25">
            <v>15</v>
          </cell>
          <cell r="E25">
            <v>5.3685449999999992</v>
          </cell>
          <cell r="F25">
            <v>80.52817499999999</v>
          </cell>
          <cell r="G25">
            <v>35.432396999999995</v>
          </cell>
          <cell r="H25">
            <v>129.91878899999998</v>
          </cell>
          <cell r="I25">
            <v>90.94315229999998</v>
          </cell>
          <cell r="J25">
            <v>12.991878899999998</v>
          </cell>
          <cell r="K25">
            <v>25.983757799999996</v>
          </cell>
        </row>
        <row r="26">
          <cell r="B26" t="str">
            <v xml:space="preserve">Araçá-de-folha-marrom </v>
          </cell>
          <cell r="C26" t="str">
            <v>P. australe</v>
          </cell>
          <cell r="D26">
            <v>15</v>
          </cell>
          <cell r="E26">
            <v>5.3685449999999992</v>
          </cell>
          <cell r="F26">
            <v>80.52817499999999</v>
          </cell>
          <cell r="G26">
            <v>35.432396999999995</v>
          </cell>
          <cell r="H26">
            <v>129.91878899999998</v>
          </cell>
          <cell r="I26">
            <v>90.94315229999998</v>
          </cell>
          <cell r="J26">
            <v>12.991878899999998</v>
          </cell>
          <cell r="K26">
            <v>25.983757799999996</v>
          </cell>
        </row>
        <row r="27">
          <cell r="B27" t="str">
            <v xml:space="preserve">Araçá-de-tronco-cascudo </v>
          </cell>
          <cell r="C27" t="str">
            <v>P. pohlianum</v>
          </cell>
          <cell r="D27">
            <v>15</v>
          </cell>
          <cell r="E27">
            <v>5.3685449999999992</v>
          </cell>
          <cell r="F27">
            <v>80.52817499999999</v>
          </cell>
          <cell r="G27">
            <v>35.432396999999995</v>
          </cell>
          <cell r="H27">
            <v>129.91878899999998</v>
          </cell>
          <cell r="I27">
            <v>90.94315229999998</v>
          </cell>
          <cell r="J27">
            <v>12.991878899999998</v>
          </cell>
          <cell r="K27">
            <v>25.983757799999996</v>
          </cell>
        </row>
        <row r="28">
          <cell r="B28" t="str">
            <v xml:space="preserve">Araçá-do-cerrado </v>
          </cell>
          <cell r="C28" t="str">
            <v>P. guineense</v>
          </cell>
          <cell r="D28">
            <v>15</v>
          </cell>
          <cell r="E28">
            <v>5.3685449999999992</v>
          </cell>
          <cell r="F28">
            <v>80.52817499999999</v>
          </cell>
          <cell r="G28">
            <v>35.432396999999995</v>
          </cell>
          <cell r="H28">
            <v>129.91878899999998</v>
          </cell>
          <cell r="I28">
            <v>90.94315229999998</v>
          </cell>
          <cell r="J28">
            <v>12.991878899999998</v>
          </cell>
          <cell r="K28">
            <v>25.983757799999996</v>
          </cell>
        </row>
        <row r="29">
          <cell r="B29" t="str">
            <v xml:space="preserve">Araçá-abacaxi </v>
          </cell>
          <cell r="C29" t="str">
            <v>P. acutangulum</v>
          </cell>
          <cell r="D29">
            <v>15</v>
          </cell>
          <cell r="E29">
            <v>6.5138345999999991</v>
          </cell>
          <cell r="F29">
            <v>97.707518999999991</v>
          </cell>
          <cell r="G29">
            <v>42.991308359999998</v>
          </cell>
          <cell r="H29">
            <v>157.63479731999999</v>
          </cell>
          <cell r="I29">
            <v>110.34435812399998</v>
          </cell>
          <cell r="J29">
            <v>15.763479732</v>
          </cell>
          <cell r="K29">
            <v>31.526959464000001</v>
          </cell>
        </row>
        <row r="30">
          <cell r="B30" t="str">
            <v xml:space="preserve">Araçá-boi </v>
          </cell>
          <cell r="C30" t="str">
            <v>E. stipilata</v>
          </cell>
          <cell r="D30">
            <v>15</v>
          </cell>
          <cell r="E30">
            <v>5.5832867999999998</v>
          </cell>
          <cell r="F30">
            <v>83.749302</v>
          </cell>
          <cell r="G30">
            <v>36.849692879999999</v>
          </cell>
          <cell r="H30">
            <v>135.11554056</v>
          </cell>
          <cell r="I30">
            <v>94.580878391999988</v>
          </cell>
          <cell r="J30">
            <v>13.511554056000001</v>
          </cell>
          <cell r="K30">
            <v>27.023108112000003</v>
          </cell>
        </row>
        <row r="31">
          <cell r="B31" t="str">
            <v xml:space="preserve">Araçá-icica </v>
          </cell>
          <cell r="C31" t="str">
            <v>P. myrtoides</v>
          </cell>
          <cell r="D31">
            <v>15</v>
          </cell>
          <cell r="E31">
            <v>5.3685449999999992</v>
          </cell>
          <cell r="F31">
            <v>80.52817499999999</v>
          </cell>
          <cell r="G31">
            <v>35.432396999999995</v>
          </cell>
          <cell r="H31">
            <v>129.91878899999998</v>
          </cell>
          <cell r="I31">
            <v>90.94315229999998</v>
          </cell>
          <cell r="J31">
            <v>12.991878899999998</v>
          </cell>
          <cell r="K31">
            <v>25.983757799999996</v>
          </cell>
        </row>
        <row r="32">
          <cell r="B32" t="str">
            <v xml:space="preserve">Araçá-piranga </v>
          </cell>
          <cell r="C32" t="str">
            <v>E. leitonii</v>
          </cell>
          <cell r="D32">
            <v>25</v>
          </cell>
          <cell r="E32">
            <v>7.0148987999999992</v>
          </cell>
          <cell r="F32">
            <v>175.37246999999999</v>
          </cell>
          <cell r="G32">
            <v>77.1638868</v>
          </cell>
          <cell r="H32">
            <v>282.93425159999998</v>
          </cell>
          <cell r="I32">
            <v>198.05397611999999</v>
          </cell>
          <cell r="J32">
            <v>28.293425159999998</v>
          </cell>
          <cell r="K32">
            <v>56.586850319999996</v>
          </cell>
        </row>
        <row r="33">
          <cell r="B33" t="str">
            <v xml:space="preserve">Araçá-una </v>
          </cell>
          <cell r="C33" t="str">
            <v>P. eugeniaefolia</v>
          </cell>
          <cell r="D33">
            <v>15</v>
          </cell>
          <cell r="E33">
            <v>5.3685449999999992</v>
          </cell>
          <cell r="F33">
            <v>80.52817499999999</v>
          </cell>
          <cell r="G33">
            <v>35.432396999999995</v>
          </cell>
          <cell r="H33">
            <v>129.91878899999998</v>
          </cell>
          <cell r="I33">
            <v>90.94315229999998</v>
          </cell>
          <cell r="J33">
            <v>12.991878899999998</v>
          </cell>
          <cell r="K33">
            <v>25.983757799999996</v>
          </cell>
        </row>
        <row r="34">
          <cell r="B34" t="str">
            <v xml:space="preserve">Araticum-jaí </v>
          </cell>
          <cell r="C34" t="str">
            <v>A. xylopiifolia</v>
          </cell>
          <cell r="D34">
            <v>25</v>
          </cell>
          <cell r="E34">
            <v>3.5790299999999995</v>
          </cell>
          <cell r="F34">
            <v>89.475749999999991</v>
          </cell>
          <cell r="G34">
            <v>39.369329999999998</v>
          </cell>
          <cell r="H34">
            <v>144.35420999999999</v>
          </cell>
          <cell r="I34">
            <v>101.04794699999999</v>
          </cell>
          <cell r="J34">
            <v>14.435421</v>
          </cell>
          <cell r="K34">
            <v>28.870842</v>
          </cell>
        </row>
        <row r="35">
          <cell r="B35" t="str">
            <v xml:space="preserve">Araticum-apô </v>
          </cell>
          <cell r="C35" t="str">
            <v>A. neosalicifolia</v>
          </cell>
          <cell r="D35">
            <v>15</v>
          </cell>
          <cell r="E35">
            <v>3.5790299999999995</v>
          </cell>
          <cell r="F35">
            <v>53.685449999999989</v>
          </cell>
          <cell r="G35">
            <v>23.621597999999995</v>
          </cell>
          <cell r="H35">
            <v>86.612525999999974</v>
          </cell>
          <cell r="I35">
            <v>60.628768199999975</v>
          </cell>
          <cell r="J35">
            <v>8.6612525999999974</v>
          </cell>
          <cell r="K35">
            <v>17.322505199999995</v>
          </cell>
        </row>
        <row r="36">
          <cell r="B36" t="str">
            <v xml:space="preserve">Araticum-cagão </v>
          </cell>
          <cell r="C36" t="str">
            <v>A. cacans</v>
          </cell>
          <cell r="D36">
            <v>25</v>
          </cell>
          <cell r="E36">
            <v>3.5790299999999995</v>
          </cell>
          <cell r="F36">
            <v>89.475749999999991</v>
          </cell>
          <cell r="G36">
            <v>39.369329999999998</v>
          </cell>
          <cell r="H36">
            <v>144.35420999999999</v>
          </cell>
          <cell r="I36">
            <v>101.04794699999999</v>
          </cell>
          <cell r="J36">
            <v>14.435421</v>
          </cell>
          <cell r="K36">
            <v>28.870842</v>
          </cell>
        </row>
        <row r="37">
          <cell r="B37" t="str">
            <v xml:space="preserve">Araticum-cortiça </v>
          </cell>
          <cell r="C37" t="str">
            <v>A. neoinsignis</v>
          </cell>
          <cell r="D37">
            <v>15</v>
          </cell>
          <cell r="E37">
            <v>3.5790299999999995</v>
          </cell>
          <cell r="F37">
            <v>53.685449999999989</v>
          </cell>
          <cell r="G37">
            <v>23.621597999999995</v>
          </cell>
          <cell r="H37">
            <v>86.612525999999974</v>
          </cell>
          <cell r="I37">
            <v>60.628768199999975</v>
          </cell>
          <cell r="J37">
            <v>8.6612525999999974</v>
          </cell>
          <cell r="K37">
            <v>17.322505199999995</v>
          </cell>
        </row>
        <row r="38">
          <cell r="B38" t="str">
            <v xml:space="preserve">Araticum-de-Guaratinguetá </v>
          </cell>
          <cell r="C38" t="str">
            <v>A. dolabripetala</v>
          </cell>
          <cell r="D38">
            <v>15</v>
          </cell>
          <cell r="E38">
            <v>3.5790299999999995</v>
          </cell>
          <cell r="F38">
            <v>53.685449999999989</v>
          </cell>
          <cell r="G38">
            <v>23.621597999999995</v>
          </cell>
          <cell r="H38">
            <v>86.612525999999974</v>
          </cell>
          <cell r="I38">
            <v>60.628768199999975</v>
          </cell>
          <cell r="J38">
            <v>8.6612525999999974</v>
          </cell>
          <cell r="K38">
            <v>17.322505199999995</v>
          </cell>
        </row>
        <row r="39">
          <cell r="B39" t="str">
            <v xml:space="preserve">Araticum-de-moita </v>
          </cell>
          <cell r="C39" t="str">
            <v>A. tomentosa</v>
          </cell>
          <cell r="D39">
            <v>15</v>
          </cell>
          <cell r="E39">
            <v>3.5790299999999995</v>
          </cell>
          <cell r="F39">
            <v>53.685449999999989</v>
          </cell>
          <cell r="G39">
            <v>23.621597999999995</v>
          </cell>
          <cell r="H39">
            <v>86.612525999999974</v>
          </cell>
          <cell r="I39">
            <v>60.628768199999975</v>
          </cell>
          <cell r="J39">
            <v>8.6612525999999974</v>
          </cell>
          <cell r="K39">
            <v>17.322505199999995</v>
          </cell>
        </row>
        <row r="40">
          <cell r="B40" t="str">
            <v xml:space="preserve">Araticum-do-brejo </v>
          </cell>
          <cell r="C40" t="str">
            <v>A. glabra</v>
          </cell>
          <cell r="D40">
            <v>15</v>
          </cell>
          <cell r="E40">
            <v>3.5790299999999995</v>
          </cell>
          <cell r="F40">
            <v>53.685449999999989</v>
          </cell>
          <cell r="G40">
            <v>23.621597999999995</v>
          </cell>
          <cell r="H40">
            <v>86.612525999999974</v>
          </cell>
          <cell r="I40">
            <v>60.628768199999975</v>
          </cell>
          <cell r="J40">
            <v>8.6612525999999974</v>
          </cell>
          <cell r="K40">
            <v>17.322505199999995</v>
          </cell>
        </row>
        <row r="41">
          <cell r="B41" t="str">
            <v xml:space="preserve">Araticum-ponhé </v>
          </cell>
          <cell r="C41" t="str">
            <v>A. montana</v>
          </cell>
          <cell r="D41">
            <v>15</v>
          </cell>
          <cell r="E41">
            <v>3.5790299999999995</v>
          </cell>
          <cell r="F41">
            <v>53.685449999999989</v>
          </cell>
          <cell r="G41">
            <v>23.621597999999995</v>
          </cell>
          <cell r="H41">
            <v>86.612525999999974</v>
          </cell>
          <cell r="I41">
            <v>60.628768199999975</v>
          </cell>
          <cell r="J41">
            <v>8.6612525999999974</v>
          </cell>
          <cell r="K41">
            <v>17.322505199999995</v>
          </cell>
        </row>
        <row r="42">
          <cell r="B42" t="str">
            <v xml:space="preserve">Araticum-verde </v>
          </cell>
          <cell r="C42" t="str">
            <v>A. rugulosa</v>
          </cell>
          <cell r="D42">
            <v>15</v>
          </cell>
          <cell r="E42">
            <v>3.5790299999999995</v>
          </cell>
          <cell r="F42">
            <v>53.685449999999989</v>
          </cell>
          <cell r="G42">
            <v>23.621597999999995</v>
          </cell>
          <cell r="H42">
            <v>86.612525999999974</v>
          </cell>
          <cell r="I42">
            <v>60.628768199999975</v>
          </cell>
          <cell r="J42">
            <v>8.6612525999999974</v>
          </cell>
          <cell r="K42">
            <v>17.322505199999995</v>
          </cell>
        </row>
        <row r="43">
          <cell r="B43" t="str">
            <v xml:space="preserve">Aratimoia </v>
          </cell>
          <cell r="C43" t="str">
            <v>A. ubatubensis</v>
          </cell>
          <cell r="D43">
            <v>15</v>
          </cell>
          <cell r="E43">
            <v>3.5790299999999995</v>
          </cell>
          <cell r="F43">
            <v>53.685449999999989</v>
          </cell>
          <cell r="G43">
            <v>23.621597999999995</v>
          </cell>
          <cell r="H43">
            <v>86.612525999999974</v>
          </cell>
          <cell r="I43">
            <v>60.628768199999975</v>
          </cell>
          <cell r="J43">
            <v>8.6612525999999974</v>
          </cell>
          <cell r="K43">
            <v>17.322505199999995</v>
          </cell>
        </row>
        <row r="44">
          <cell r="B44" t="str">
            <v xml:space="preserve">Aroeira-pimenteira </v>
          </cell>
          <cell r="C44" t="str">
            <v>S. terebenthifolia</v>
          </cell>
          <cell r="D44">
            <v>12</v>
          </cell>
          <cell r="E44">
            <v>17.243099999999998</v>
          </cell>
          <cell r="F44">
            <v>206.91719999999998</v>
          </cell>
          <cell r="G44">
            <v>91.043567999999993</v>
          </cell>
          <cell r="H44">
            <v>333.82641599999994</v>
          </cell>
          <cell r="I44">
            <v>233.67849119999994</v>
          </cell>
          <cell r="J44">
            <v>33.382641599999992</v>
          </cell>
          <cell r="K44">
            <v>66.765283199999985</v>
          </cell>
        </row>
        <row r="45">
          <cell r="B45" t="str">
            <v xml:space="preserve">Atemóia </v>
          </cell>
          <cell r="C45" t="str">
            <v>A. squamosa</v>
          </cell>
          <cell r="D45">
            <v>15</v>
          </cell>
          <cell r="E45">
            <v>3.5790299999999995</v>
          </cell>
          <cell r="F45">
            <v>53.685449999999989</v>
          </cell>
          <cell r="G45">
            <v>23.621597999999995</v>
          </cell>
          <cell r="H45">
            <v>86.612525999999974</v>
          </cell>
          <cell r="I45">
            <v>60.628768199999975</v>
          </cell>
          <cell r="J45">
            <v>8.6612525999999974</v>
          </cell>
          <cell r="K45">
            <v>17.322505199999995</v>
          </cell>
        </row>
        <row r="46">
          <cell r="B46" t="str">
            <v xml:space="preserve">Babaçú </v>
          </cell>
          <cell r="C46" t="str">
            <v>A. speciosa</v>
          </cell>
          <cell r="D46">
            <v>15</v>
          </cell>
          <cell r="E46">
            <v>4.5095777999999997</v>
          </cell>
          <cell r="F46">
            <v>67.643666999999994</v>
          </cell>
          <cell r="G46">
            <v>29.763213479999997</v>
          </cell>
          <cell r="H46">
            <v>109.13178275999999</v>
          </cell>
          <cell r="I46">
            <v>76.392247931999989</v>
          </cell>
          <cell r="J46">
            <v>10.913178276</v>
          </cell>
          <cell r="K46">
            <v>21.826356552</v>
          </cell>
        </row>
        <row r="47">
          <cell r="B47" t="str">
            <v xml:space="preserve">Bacaba </v>
          </cell>
          <cell r="C47" t="str">
            <v>O. bacaba</v>
          </cell>
          <cell r="D47">
            <v>15</v>
          </cell>
          <cell r="E47">
            <v>4.6527389999999995</v>
          </cell>
          <cell r="F47">
            <v>69.791084999999995</v>
          </cell>
          <cell r="G47">
            <v>30.708077399999997</v>
          </cell>
          <cell r="H47">
            <v>112.59628379999998</v>
          </cell>
          <cell r="I47">
            <v>78.817398659999981</v>
          </cell>
          <cell r="J47">
            <v>11.259628379999999</v>
          </cell>
          <cell r="K47">
            <v>22.519256759999998</v>
          </cell>
        </row>
        <row r="48">
          <cell r="B48" t="str">
            <v xml:space="preserve">Bacupari </v>
          </cell>
          <cell r="C48" t="str">
            <v>G. gardneriana</v>
          </cell>
          <cell r="D48">
            <v>15</v>
          </cell>
          <cell r="E48">
            <v>5.0106419999999989</v>
          </cell>
          <cell r="F48">
            <v>75.159629999999979</v>
          </cell>
          <cell r="G48">
            <v>33.070237199999994</v>
          </cell>
          <cell r="H48">
            <v>121.25753639999998</v>
          </cell>
          <cell r="I48">
            <v>84.88027547999998</v>
          </cell>
          <cell r="J48">
            <v>12.125753639999999</v>
          </cell>
          <cell r="K48">
            <v>24.251507279999998</v>
          </cell>
        </row>
        <row r="49">
          <cell r="B49" t="str">
            <v xml:space="preserve">Bacuri </v>
          </cell>
          <cell r="C49" t="str">
            <v>P. insignis</v>
          </cell>
          <cell r="D49">
            <v>40</v>
          </cell>
          <cell r="E49">
            <v>5.1538031999999987</v>
          </cell>
          <cell r="F49">
            <v>206.15212799999995</v>
          </cell>
          <cell r="G49">
            <v>90.706936319999983</v>
          </cell>
          <cell r="H49">
            <v>332.59209983999995</v>
          </cell>
          <cell r="I49">
            <v>232.81446988799993</v>
          </cell>
          <cell r="J49">
            <v>33.259209983999995</v>
          </cell>
          <cell r="K49">
            <v>66.518419967999989</v>
          </cell>
        </row>
        <row r="50">
          <cell r="B50" t="str">
            <v xml:space="preserve">Bacuri-pari </v>
          </cell>
          <cell r="C50" t="str">
            <v>G. bemthamiana</v>
          </cell>
          <cell r="D50">
            <v>15</v>
          </cell>
          <cell r="E50">
            <v>5.0106419999999989</v>
          </cell>
          <cell r="F50">
            <v>75.159629999999979</v>
          </cell>
          <cell r="G50">
            <v>33.070237199999994</v>
          </cell>
          <cell r="H50">
            <v>121.25753639999998</v>
          </cell>
          <cell r="I50">
            <v>84.88027547999998</v>
          </cell>
          <cell r="J50">
            <v>12.125753639999999</v>
          </cell>
          <cell r="K50">
            <v>24.251507279999998</v>
          </cell>
        </row>
        <row r="51">
          <cell r="B51" t="str">
            <v xml:space="preserve">Banana </v>
          </cell>
          <cell r="C51" t="str">
            <v>Musa spp.</v>
          </cell>
          <cell r="D51">
            <v>5</v>
          </cell>
          <cell r="E51">
            <v>1.2863899999999999</v>
          </cell>
          <cell r="F51">
            <v>6.4319499999999996</v>
          </cell>
          <cell r="G51">
            <v>2.8300579999999997</v>
          </cell>
          <cell r="H51">
            <v>10.376879333333331</v>
          </cell>
          <cell r="I51">
            <v>7.2638155333333314</v>
          </cell>
          <cell r="J51">
            <v>1.0376879333333331</v>
          </cell>
          <cell r="K51">
            <v>2.0753758666666662</v>
          </cell>
        </row>
        <row r="52">
          <cell r="B52" t="str">
            <v xml:space="preserve">Bapeba </v>
          </cell>
          <cell r="C52" t="str">
            <v>P. venosa</v>
          </cell>
          <cell r="D52">
            <v>30</v>
          </cell>
          <cell r="E52">
            <v>15.463728</v>
          </cell>
          <cell r="F52">
            <v>463.91183999999998</v>
          </cell>
          <cell r="G52">
            <v>204.12120959999999</v>
          </cell>
          <cell r="H52">
            <v>748.44443519999993</v>
          </cell>
          <cell r="I52">
            <v>523.91110463999996</v>
          </cell>
          <cell r="J52">
            <v>74.844443519999999</v>
          </cell>
          <cell r="K52">
            <v>149.68888704</v>
          </cell>
        </row>
        <row r="53">
          <cell r="B53" t="str">
            <v xml:space="preserve">Baru </v>
          </cell>
          <cell r="C53" t="str">
            <v>D. alata</v>
          </cell>
          <cell r="D53">
            <v>30</v>
          </cell>
          <cell r="E53">
            <v>16.472231999999998</v>
          </cell>
          <cell r="F53">
            <v>494.16695999999996</v>
          </cell>
          <cell r="G53">
            <v>217.4334624</v>
          </cell>
          <cell r="H53">
            <v>797.25602879999997</v>
          </cell>
          <cell r="I53">
            <v>558.07922015999998</v>
          </cell>
          <cell r="J53">
            <v>79.725602879999997</v>
          </cell>
          <cell r="K53">
            <v>159.45120575999999</v>
          </cell>
        </row>
        <row r="54">
          <cell r="B54" t="str">
            <v xml:space="preserve">Batinga </v>
          </cell>
          <cell r="C54" t="str">
            <v>P. aureana</v>
          </cell>
          <cell r="D54">
            <v>15</v>
          </cell>
          <cell r="E54">
            <v>6.8001569999999987</v>
          </cell>
          <cell r="F54">
            <v>102.00235499999998</v>
          </cell>
          <cell r="G54">
            <v>44.88103619999999</v>
          </cell>
          <cell r="H54">
            <v>164.56379939999997</v>
          </cell>
          <cell r="I54">
            <v>115.19465957999996</v>
          </cell>
          <cell r="J54">
            <v>16.456379939999998</v>
          </cell>
          <cell r="K54">
            <v>32.912759879999996</v>
          </cell>
        </row>
        <row r="55">
          <cell r="B55" t="str">
            <v xml:space="preserve">Biribá </v>
          </cell>
          <cell r="C55" t="str">
            <v>A. mucosa</v>
          </cell>
          <cell r="D55">
            <v>15</v>
          </cell>
          <cell r="E55">
            <v>3.5790299999999995</v>
          </cell>
          <cell r="F55">
            <v>53.685449999999989</v>
          </cell>
          <cell r="G55">
            <v>23.621597999999995</v>
          </cell>
          <cell r="H55">
            <v>86.612525999999974</v>
          </cell>
          <cell r="I55">
            <v>60.628768199999975</v>
          </cell>
          <cell r="J55">
            <v>8.6612525999999974</v>
          </cell>
          <cell r="K55">
            <v>17.322505199999995</v>
          </cell>
        </row>
        <row r="56">
          <cell r="B56" t="str">
            <v xml:space="preserve">Biribá </v>
          </cell>
          <cell r="C56" t="str">
            <v>R. mucosa</v>
          </cell>
          <cell r="D56">
            <v>25</v>
          </cell>
          <cell r="E56">
            <v>2.2905791999999998</v>
          </cell>
          <cell r="F56">
            <v>57.264479999999992</v>
          </cell>
          <cell r="G56">
            <v>25.196371199999998</v>
          </cell>
          <cell r="H56">
            <v>92.386694399999982</v>
          </cell>
          <cell r="I56">
            <v>64.670686079999982</v>
          </cell>
          <cell r="J56">
            <v>9.2386694399999989</v>
          </cell>
          <cell r="K56">
            <v>18.477338879999998</v>
          </cell>
        </row>
        <row r="57">
          <cell r="B57" t="str">
            <v xml:space="preserve">Biri-biri </v>
          </cell>
          <cell r="C57" t="str">
            <v>A. bilimbi</v>
          </cell>
          <cell r="D57">
            <v>12</v>
          </cell>
          <cell r="E57">
            <v>13.958699999999999</v>
          </cell>
          <cell r="F57">
            <v>167.50439999999998</v>
          </cell>
          <cell r="G57">
            <v>73.701935999999989</v>
          </cell>
          <cell r="H57">
            <v>270.24043199999994</v>
          </cell>
          <cell r="I57">
            <v>189.16830239999996</v>
          </cell>
          <cell r="J57">
            <v>27.024043199999994</v>
          </cell>
          <cell r="K57">
            <v>54.048086399999988</v>
          </cell>
        </row>
        <row r="58">
          <cell r="B58" t="str">
            <v xml:space="preserve">Buriti </v>
          </cell>
          <cell r="C58" t="str">
            <v>M. flexuosa</v>
          </cell>
          <cell r="D58">
            <v>30</v>
          </cell>
          <cell r="E58">
            <v>11.765879999999999</v>
          </cell>
          <cell r="F58">
            <v>352.97639999999996</v>
          </cell>
          <cell r="G58">
            <v>155.30961599999998</v>
          </cell>
          <cell r="H58">
            <v>569.46859199999994</v>
          </cell>
          <cell r="I58">
            <v>398.62801439999993</v>
          </cell>
          <cell r="J58">
            <v>56.946859199999999</v>
          </cell>
          <cell r="K58">
            <v>113.8937184</v>
          </cell>
        </row>
        <row r="59">
          <cell r="B59" t="str">
            <v xml:space="preserve">Butiá-do-cerrado </v>
          </cell>
          <cell r="C59" t="str">
            <v>B. paraguayensis</v>
          </cell>
          <cell r="D59">
            <v>15</v>
          </cell>
          <cell r="E59">
            <v>4.7959001999999993</v>
          </cell>
          <cell r="F59">
            <v>71.938502999999983</v>
          </cell>
          <cell r="G59">
            <v>31.652941319999993</v>
          </cell>
          <cell r="H59">
            <v>116.06078483999997</v>
          </cell>
          <cell r="I59">
            <v>81.242549387999972</v>
          </cell>
          <cell r="J59">
            <v>11.606078483999998</v>
          </cell>
          <cell r="K59">
            <v>23.212156967999995</v>
          </cell>
        </row>
        <row r="60">
          <cell r="B60" t="str">
            <v xml:space="preserve">Cabeludinha </v>
          </cell>
          <cell r="C60" t="str">
            <v>M. glazioviana</v>
          </cell>
          <cell r="D60">
            <v>15</v>
          </cell>
          <cell r="E60">
            <v>5.7980285999999994</v>
          </cell>
          <cell r="F60">
            <v>86.970428999999996</v>
          </cell>
          <cell r="G60">
            <v>38.266988759999997</v>
          </cell>
          <cell r="H60">
            <v>140.31229212</v>
          </cell>
          <cell r="I60">
            <v>98.218604483999997</v>
          </cell>
          <cell r="J60">
            <v>14.031229212</v>
          </cell>
          <cell r="K60">
            <v>28.062458423999999</v>
          </cell>
        </row>
        <row r="61">
          <cell r="B61" t="str">
            <v xml:space="preserve">Cacau </v>
          </cell>
          <cell r="C61" t="str">
            <v>T. cacao</v>
          </cell>
          <cell r="D61">
            <v>15</v>
          </cell>
          <cell r="E61">
            <v>3.0063851999999995</v>
          </cell>
          <cell r="F61">
            <v>45.095777999999996</v>
          </cell>
          <cell r="G61">
            <v>19.842142319999997</v>
          </cell>
          <cell r="H61">
            <v>72.754521839999981</v>
          </cell>
          <cell r="I61">
            <v>50.928165287999981</v>
          </cell>
          <cell r="J61">
            <v>7.2754521839999988</v>
          </cell>
          <cell r="K61">
            <v>14.550904367999998</v>
          </cell>
        </row>
        <row r="62">
          <cell r="B62" t="str">
            <v xml:space="preserve">Cacauí </v>
          </cell>
          <cell r="C62" t="str">
            <v>T. speciosum</v>
          </cell>
          <cell r="D62">
            <v>15</v>
          </cell>
          <cell r="E62">
            <v>4.5095777999999997</v>
          </cell>
          <cell r="F62">
            <v>67.643666999999994</v>
          </cell>
          <cell r="G62">
            <v>29.763213479999997</v>
          </cell>
          <cell r="H62">
            <v>109.13178275999999</v>
          </cell>
          <cell r="I62">
            <v>76.392247931999989</v>
          </cell>
          <cell r="J62">
            <v>10.913178276</v>
          </cell>
          <cell r="K62">
            <v>21.826356552</v>
          </cell>
        </row>
        <row r="63">
          <cell r="B63" t="str">
            <v xml:space="preserve">Café </v>
          </cell>
          <cell r="C63" t="str">
            <v>Coffea spp.</v>
          </cell>
          <cell r="D63">
            <v>15</v>
          </cell>
          <cell r="E63">
            <v>4.437997199999999</v>
          </cell>
          <cell r="F63">
            <v>66.569957999999986</v>
          </cell>
          <cell r="G63">
            <v>29.290781519999992</v>
          </cell>
          <cell r="H63">
            <v>107.39953223999997</v>
          </cell>
          <cell r="I63">
            <v>75.179672567999972</v>
          </cell>
          <cell r="J63">
            <v>10.739953223999997</v>
          </cell>
          <cell r="K63">
            <v>21.479906447999994</v>
          </cell>
        </row>
        <row r="64">
          <cell r="B64" t="str">
            <v xml:space="preserve">Cagaita </v>
          </cell>
          <cell r="C64" t="str">
            <v>E. dysenterica</v>
          </cell>
          <cell r="D64">
            <v>15</v>
          </cell>
          <cell r="E64">
            <v>5.8696091999999984</v>
          </cell>
          <cell r="F64">
            <v>88.044137999999975</v>
          </cell>
          <cell r="G64">
            <v>38.739420719999991</v>
          </cell>
          <cell r="H64">
            <v>142.04454263999997</v>
          </cell>
          <cell r="I64">
            <v>99.431179847999971</v>
          </cell>
          <cell r="J64">
            <v>14.204454263999999</v>
          </cell>
          <cell r="K64">
            <v>28.408908527999998</v>
          </cell>
        </row>
        <row r="65">
          <cell r="B65" t="str">
            <v xml:space="preserve">Cajá </v>
          </cell>
          <cell r="C65" t="str">
            <v>S. monbin</v>
          </cell>
          <cell r="D65">
            <v>12</v>
          </cell>
          <cell r="E65">
            <v>10.674299999999999</v>
          </cell>
          <cell r="F65">
            <v>128.09159999999997</v>
          </cell>
          <cell r="G65">
            <v>56.360303999999985</v>
          </cell>
          <cell r="H65">
            <v>206.65444799999995</v>
          </cell>
          <cell r="I65">
            <v>144.65811359999995</v>
          </cell>
          <cell r="J65">
            <v>20.665444799999996</v>
          </cell>
          <cell r="K65">
            <v>41.330889599999992</v>
          </cell>
        </row>
        <row r="66">
          <cell r="B66" t="str">
            <v xml:space="preserve">Cajá-de-pescoço </v>
          </cell>
          <cell r="C66" t="str">
            <v>S. velunosa</v>
          </cell>
          <cell r="D66">
            <v>30</v>
          </cell>
          <cell r="E66">
            <v>6.3871919999999998</v>
          </cell>
          <cell r="F66">
            <v>191.61575999999999</v>
          </cell>
          <cell r="G66">
            <v>84.310934399999994</v>
          </cell>
          <cell r="H66">
            <v>309.14009279999999</v>
          </cell>
          <cell r="I66">
            <v>216.39806495999997</v>
          </cell>
          <cell r="J66">
            <v>30.914009280000002</v>
          </cell>
          <cell r="K66">
            <v>61.828018560000004</v>
          </cell>
        </row>
        <row r="67">
          <cell r="B67" t="str">
            <v xml:space="preserve">Caja-manga </v>
          </cell>
          <cell r="C67" t="str">
            <v>S. dulcis</v>
          </cell>
          <cell r="D67">
            <v>30</v>
          </cell>
          <cell r="E67">
            <v>5.5467719999999998</v>
          </cell>
          <cell r="F67">
            <v>166.40315999999999</v>
          </cell>
          <cell r="G67">
            <v>73.217390399999999</v>
          </cell>
          <cell r="H67">
            <v>268.46376479999998</v>
          </cell>
          <cell r="I67">
            <v>187.92463535999997</v>
          </cell>
          <cell r="J67">
            <v>26.84637648</v>
          </cell>
          <cell r="K67">
            <v>53.69275296</v>
          </cell>
        </row>
        <row r="68">
          <cell r="B68" t="str">
            <v xml:space="preserve">Cajú </v>
          </cell>
          <cell r="C68" t="str">
            <v>A. occidentale</v>
          </cell>
          <cell r="D68">
            <v>20</v>
          </cell>
          <cell r="E68">
            <v>12.0428</v>
          </cell>
          <cell r="F68">
            <v>240.85599999999999</v>
          </cell>
          <cell r="G68">
            <v>105.97664</v>
          </cell>
          <cell r="H68">
            <v>388.58101333333332</v>
          </cell>
          <cell r="I68">
            <v>272.00670933333328</v>
          </cell>
          <cell r="J68">
            <v>38.858101333333337</v>
          </cell>
          <cell r="K68">
            <v>77.716202666666675</v>
          </cell>
        </row>
        <row r="69">
          <cell r="B69" t="str">
            <v xml:space="preserve">Cajuí </v>
          </cell>
          <cell r="C69" t="str">
            <v>A. spruceanum</v>
          </cell>
          <cell r="D69">
            <v>30</v>
          </cell>
          <cell r="E69">
            <v>7.7318639999999998</v>
          </cell>
          <cell r="F69">
            <v>231.95591999999999</v>
          </cell>
          <cell r="G69">
            <v>102.06060479999999</v>
          </cell>
          <cell r="H69">
            <v>374.22221759999996</v>
          </cell>
          <cell r="I69">
            <v>261.95555231999998</v>
          </cell>
          <cell r="J69">
            <v>37.422221759999999</v>
          </cell>
          <cell r="K69">
            <v>74.844443519999999</v>
          </cell>
        </row>
        <row r="70">
          <cell r="B70" t="str">
            <v xml:space="preserve">Calabura </v>
          </cell>
          <cell r="C70" t="str">
            <v>M. calabura</v>
          </cell>
          <cell r="D70">
            <v>12</v>
          </cell>
          <cell r="E70">
            <v>8.2109999999999985</v>
          </cell>
          <cell r="F70">
            <v>98.531999999999982</v>
          </cell>
          <cell r="G70">
            <v>43.354079999999989</v>
          </cell>
          <cell r="H70">
            <v>158.96495999999996</v>
          </cell>
          <cell r="I70">
            <v>111.27547199999997</v>
          </cell>
          <cell r="J70">
            <v>15.896495999999997</v>
          </cell>
          <cell r="K70">
            <v>31.792991999999995</v>
          </cell>
        </row>
        <row r="71">
          <cell r="B71" t="str">
            <v xml:space="preserve">Cambucá </v>
          </cell>
          <cell r="C71" t="str">
            <v>P. edulis</v>
          </cell>
          <cell r="D71">
            <v>15</v>
          </cell>
          <cell r="E71">
            <v>6.8001569999999987</v>
          </cell>
          <cell r="F71">
            <v>102.00235499999998</v>
          </cell>
          <cell r="G71">
            <v>44.88103619999999</v>
          </cell>
          <cell r="H71">
            <v>164.56379939999997</v>
          </cell>
          <cell r="I71">
            <v>115.19465957999996</v>
          </cell>
          <cell r="J71">
            <v>16.456379939999998</v>
          </cell>
          <cell r="K71">
            <v>32.912759879999996</v>
          </cell>
        </row>
        <row r="72">
          <cell r="B72" t="str">
            <v xml:space="preserve">Cambucá-da-praia </v>
          </cell>
          <cell r="C72" t="str">
            <v>M. strugipes</v>
          </cell>
          <cell r="D72">
            <v>15</v>
          </cell>
          <cell r="E72">
            <v>5.7980285999999994</v>
          </cell>
          <cell r="F72">
            <v>86.970428999999996</v>
          </cell>
          <cell r="G72">
            <v>38.266988759999997</v>
          </cell>
          <cell r="H72">
            <v>140.31229212</v>
          </cell>
          <cell r="I72">
            <v>98.218604483999997</v>
          </cell>
          <cell r="J72">
            <v>14.031229212</v>
          </cell>
          <cell r="K72">
            <v>28.062458423999999</v>
          </cell>
        </row>
        <row r="73">
          <cell r="B73" t="str">
            <v xml:space="preserve">Cambucá-preto </v>
          </cell>
          <cell r="C73" t="str">
            <v>E. macrosperma</v>
          </cell>
          <cell r="D73">
            <v>15</v>
          </cell>
          <cell r="E73">
            <v>5.5832867999999998</v>
          </cell>
          <cell r="F73">
            <v>83.749302</v>
          </cell>
          <cell r="G73">
            <v>36.849692879999999</v>
          </cell>
          <cell r="H73">
            <v>135.11554056</v>
          </cell>
          <cell r="I73">
            <v>94.580878391999988</v>
          </cell>
          <cell r="J73">
            <v>13.511554056000001</v>
          </cell>
          <cell r="K73">
            <v>27.023108112000003</v>
          </cell>
        </row>
        <row r="74">
          <cell r="B74" t="str">
            <v xml:space="preserve">Cambucí </v>
          </cell>
          <cell r="C74" t="str">
            <v>C. phaea</v>
          </cell>
          <cell r="D74">
            <v>15</v>
          </cell>
          <cell r="E74">
            <v>6.084350999999999</v>
          </cell>
          <cell r="F74">
            <v>91.265264999999985</v>
          </cell>
          <cell r="G74">
            <v>40.156716599999996</v>
          </cell>
          <cell r="H74">
            <v>147.24129419999997</v>
          </cell>
          <cell r="I74">
            <v>103.06890593999998</v>
          </cell>
          <cell r="J74">
            <v>14.724129419999997</v>
          </cell>
          <cell r="K74">
            <v>29.448258839999994</v>
          </cell>
        </row>
        <row r="75">
          <cell r="B75" t="str">
            <v xml:space="preserve">Cambucí-amarelo </v>
          </cell>
          <cell r="C75" t="str">
            <v>M. cuspidata</v>
          </cell>
          <cell r="D75">
            <v>15</v>
          </cell>
          <cell r="E75">
            <v>5.7980285999999994</v>
          </cell>
          <cell r="F75">
            <v>86.970428999999996</v>
          </cell>
          <cell r="G75">
            <v>38.266988759999997</v>
          </cell>
          <cell r="H75">
            <v>140.31229212</v>
          </cell>
          <cell r="I75">
            <v>98.218604483999997</v>
          </cell>
          <cell r="J75">
            <v>14.031229212</v>
          </cell>
          <cell r="K75">
            <v>28.062458423999999</v>
          </cell>
        </row>
        <row r="76">
          <cell r="B76" t="str">
            <v xml:space="preserve">Cambucí-roxo </v>
          </cell>
          <cell r="C76" t="str">
            <v>E. candolleana</v>
          </cell>
          <cell r="D76">
            <v>15</v>
          </cell>
          <cell r="E76">
            <v>5.5832867999999998</v>
          </cell>
          <cell r="F76">
            <v>83.749302</v>
          </cell>
          <cell r="G76">
            <v>36.849692879999999</v>
          </cell>
          <cell r="H76">
            <v>135.11554056</v>
          </cell>
          <cell r="I76">
            <v>94.580878391999988</v>
          </cell>
          <cell r="J76">
            <v>13.511554056000001</v>
          </cell>
          <cell r="K76">
            <v>27.023108112000003</v>
          </cell>
        </row>
        <row r="77">
          <cell r="B77" t="str">
            <v xml:space="preserve">Camucamu </v>
          </cell>
          <cell r="C77" t="str">
            <v>M. dubia</v>
          </cell>
          <cell r="D77">
            <v>15</v>
          </cell>
          <cell r="E77">
            <v>5.7980285999999994</v>
          </cell>
          <cell r="F77">
            <v>86.970428999999996</v>
          </cell>
          <cell r="G77">
            <v>38.266988759999997</v>
          </cell>
          <cell r="H77">
            <v>140.31229212</v>
          </cell>
          <cell r="I77">
            <v>98.218604483999997</v>
          </cell>
          <cell r="J77">
            <v>14.031229212</v>
          </cell>
          <cell r="K77">
            <v>28.062458423999999</v>
          </cell>
        </row>
        <row r="78">
          <cell r="B78" t="str">
            <v xml:space="preserve">Canela </v>
          </cell>
          <cell r="C78" t="str">
            <v>C. mochata</v>
          </cell>
          <cell r="D78">
            <v>30</v>
          </cell>
          <cell r="E78">
            <v>11.765879999999999</v>
          </cell>
          <cell r="F78">
            <v>352.97639999999996</v>
          </cell>
          <cell r="G78">
            <v>155.30961599999998</v>
          </cell>
          <cell r="H78">
            <v>569.46859199999994</v>
          </cell>
          <cell r="I78">
            <v>398.62801439999993</v>
          </cell>
          <cell r="J78">
            <v>56.946859199999999</v>
          </cell>
          <cell r="K78">
            <v>113.8937184</v>
          </cell>
        </row>
        <row r="79">
          <cell r="B79" t="str">
            <v xml:space="preserve">Caqui </v>
          </cell>
          <cell r="C79" t="str">
            <v>D. kaki</v>
          </cell>
          <cell r="D79">
            <v>15</v>
          </cell>
          <cell r="E79">
            <v>4.7243195999999994</v>
          </cell>
          <cell r="F79">
            <v>70.864793999999989</v>
          </cell>
          <cell r="G79">
            <v>31.180509359999995</v>
          </cell>
          <cell r="H79">
            <v>114.32853431999997</v>
          </cell>
          <cell r="I79">
            <v>80.029974023999984</v>
          </cell>
          <cell r="J79">
            <v>11.432853431999998</v>
          </cell>
          <cell r="K79">
            <v>22.865706863999996</v>
          </cell>
        </row>
        <row r="80">
          <cell r="B80" t="str">
            <v xml:space="preserve">Carambola </v>
          </cell>
          <cell r="C80" t="str">
            <v>A. carambola</v>
          </cell>
          <cell r="D80">
            <v>18</v>
          </cell>
          <cell r="E80">
            <v>9.2446199999999994</v>
          </cell>
          <cell r="F80">
            <v>166.40315999999999</v>
          </cell>
          <cell r="G80">
            <v>73.217390399999999</v>
          </cell>
          <cell r="H80">
            <v>268.46376479999998</v>
          </cell>
          <cell r="I80">
            <v>187.92463535999997</v>
          </cell>
          <cell r="J80">
            <v>26.84637648</v>
          </cell>
          <cell r="K80">
            <v>53.69275296</v>
          </cell>
        </row>
        <row r="81">
          <cell r="B81" t="str">
            <v xml:space="preserve">Castanha-do-Maranhão </v>
          </cell>
          <cell r="C81" t="str">
            <v>B. glabra</v>
          </cell>
          <cell r="D81">
            <v>20</v>
          </cell>
          <cell r="E81">
            <v>12.863899999999997</v>
          </cell>
          <cell r="F81">
            <v>257.27799999999996</v>
          </cell>
          <cell r="G81">
            <v>113.20231999999999</v>
          </cell>
          <cell r="H81">
            <v>415.07517333333328</v>
          </cell>
          <cell r="I81">
            <v>290.55262133333326</v>
          </cell>
          <cell r="J81">
            <v>41.507517333333332</v>
          </cell>
          <cell r="K81">
            <v>83.015034666666665</v>
          </cell>
        </row>
        <row r="82">
          <cell r="B82" t="str">
            <v xml:space="preserve">Castanha-portuguesa </v>
          </cell>
          <cell r="C82" t="str">
            <v>C. sativa</v>
          </cell>
          <cell r="D82">
            <v>25</v>
          </cell>
          <cell r="E82">
            <v>4.2232553999999993</v>
          </cell>
          <cell r="F82">
            <v>105.58138499999998</v>
          </cell>
          <cell r="G82">
            <v>46.455809399999993</v>
          </cell>
          <cell r="H82">
            <v>170.33796779999997</v>
          </cell>
          <cell r="I82">
            <v>119.23657745999998</v>
          </cell>
          <cell r="J82">
            <v>17.033796779999999</v>
          </cell>
          <cell r="K82">
            <v>34.067593559999999</v>
          </cell>
        </row>
        <row r="83">
          <cell r="B83" t="str">
            <v xml:space="preserve">Castanha-do-Pará </v>
          </cell>
          <cell r="C83" t="str">
            <v>B. exelsa</v>
          </cell>
          <cell r="D83">
            <v>30</v>
          </cell>
          <cell r="E83">
            <v>10.757375999999999</v>
          </cell>
          <cell r="F83">
            <v>322.72127999999998</v>
          </cell>
          <cell r="G83">
            <v>141.9973632</v>
          </cell>
          <cell r="H83">
            <v>520.65699839999991</v>
          </cell>
          <cell r="I83">
            <v>364.45989887999991</v>
          </cell>
          <cell r="J83">
            <v>52.065699839999994</v>
          </cell>
          <cell r="K83">
            <v>104.13139967999999</v>
          </cell>
        </row>
        <row r="84">
          <cell r="B84" t="str">
            <v xml:space="preserve">Cereja-de-Cametá </v>
          </cell>
          <cell r="C84" t="str">
            <v>F. jangonas</v>
          </cell>
          <cell r="D84">
            <v>15</v>
          </cell>
          <cell r="E84">
            <v>5.2969643999999994</v>
          </cell>
          <cell r="F84">
            <v>79.454465999999996</v>
          </cell>
          <cell r="G84">
            <v>34.95996504</v>
          </cell>
          <cell r="H84">
            <v>128.18653848</v>
          </cell>
          <cell r="I84">
            <v>89.730576935999991</v>
          </cell>
          <cell r="J84">
            <v>12.818653848</v>
          </cell>
          <cell r="K84">
            <v>25.637307696000001</v>
          </cell>
        </row>
        <row r="85">
          <cell r="B85" t="str">
            <v xml:space="preserve">Cereja-do-cerrado </v>
          </cell>
          <cell r="C85" t="str">
            <v>E. punicifolia</v>
          </cell>
          <cell r="D85">
            <v>15</v>
          </cell>
          <cell r="E85">
            <v>5.5832867999999998</v>
          </cell>
          <cell r="F85">
            <v>83.749302</v>
          </cell>
          <cell r="G85">
            <v>36.849692879999999</v>
          </cell>
          <cell r="H85">
            <v>135.11554056</v>
          </cell>
          <cell r="I85">
            <v>94.580878391999988</v>
          </cell>
          <cell r="J85">
            <v>13.511554056000001</v>
          </cell>
          <cell r="K85">
            <v>27.023108112000003</v>
          </cell>
        </row>
        <row r="86">
          <cell r="B86" t="str">
            <v xml:space="preserve">Cereja-do-Himaláia </v>
          </cell>
          <cell r="C86" t="str">
            <v>E. laterifolia</v>
          </cell>
          <cell r="D86">
            <v>15</v>
          </cell>
          <cell r="E86">
            <v>3.5790299999999995</v>
          </cell>
          <cell r="F86">
            <v>53.685449999999989</v>
          </cell>
          <cell r="G86">
            <v>23.621597999999995</v>
          </cell>
          <cell r="H86">
            <v>86.612525999999974</v>
          </cell>
          <cell r="I86">
            <v>60.628768199999975</v>
          </cell>
          <cell r="J86">
            <v>8.6612525999999974</v>
          </cell>
          <cell r="K86">
            <v>17.322505199999995</v>
          </cell>
        </row>
        <row r="87">
          <cell r="B87" t="str">
            <v xml:space="preserve">Cereja-do-Rio-Grande </v>
          </cell>
          <cell r="C87" t="str">
            <v>E. involucrata</v>
          </cell>
          <cell r="D87">
            <v>25</v>
          </cell>
          <cell r="E87">
            <v>5.5832867999999998</v>
          </cell>
          <cell r="F87">
            <v>139.58216999999999</v>
          </cell>
          <cell r="G87">
            <v>61.416154799999994</v>
          </cell>
          <cell r="H87">
            <v>225.19256759999996</v>
          </cell>
          <cell r="I87">
            <v>157.63479731999996</v>
          </cell>
          <cell r="J87">
            <v>22.519256759999998</v>
          </cell>
          <cell r="K87">
            <v>45.038513519999995</v>
          </cell>
        </row>
        <row r="88">
          <cell r="B88" t="str">
            <v xml:space="preserve">Cerejinha </v>
          </cell>
          <cell r="C88" t="str">
            <v>E. mattosii</v>
          </cell>
          <cell r="D88">
            <v>15</v>
          </cell>
          <cell r="E88">
            <v>5.5832867999999998</v>
          </cell>
          <cell r="F88">
            <v>83.749302</v>
          </cell>
          <cell r="G88">
            <v>36.849692879999999</v>
          </cell>
          <cell r="H88">
            <v>135.11554056</v>
          </cell>
          <cell r="I88">
            <v>94.580878391999988</v>
          </cell>
          <cell r="J88">
            <v>13.511554056000001</v>
          </cell>
          <cell r="K88">
            <v>27.023108112000003</v>
          </cell>
        </row>
        <row r="89">
          <cell r="B89" t="str">
            <v xml:space="preserve">Cica </v>
          </cell>
          <cell r="C89" t="str">
            <v>C. revoluta</v>
          </cell>
          <cell r="D89">
            <v>18</v>
          </cell>
          <cell r="E89">
            <v>8.4041999999999994</v>
          </cell>
          <cell r="F89">
            <v>151.2756</v>
          </cell>
          <cell r="G89">
            <v>66.561263999999994</v>
          </cell>
          <cell r="H89">
            <v>244.05796799999996</v>
          </cell>
          <cell r="I89">
            <v>170.84057759999996</v>
          </cell>
          <cell r="J89">
            <v>24.405796799999997</v>
          </cell>
          <cell r="K89">
            <v>48.811593599999995</v>
          </cell>
        </row>
        <row r="90">
          <cell r="B90" t="str">
            <v xml:space="preserve">Cidra </v>
          </cell>
          <cell r="C90" t="str">
            <v>C. medica</v>
          </cell>
          <cell r="D90">
            <v>15</v>
          </cell>
          <cell r="E90">
            <v>5.511706199999999</v>
          </cell>
          <cell r="F90">
            <v>82.675592999999992</v>
          </cell>
          <cell r="G90">
            <v>36.377260919999998</v>
          </cell>
          <cell r="H90">
            <v>133.38329003999999</v>
          </cell>
          <cell r="I90">
            <v>93.368303027999985</v>
          </cell>
          <cell r="J90">
            <v>13.338329004</v>
          </cell>
          <cell r="K90">
            <v>26.676658008</v>
          </cell>
        </row>
        <row r="91">
          <cell r="B91" t="str">
            <v xml:space="preserve">Citrus </v>
          </cell>
          <cell r="C91" t="str">
            <v>C. latifolia</v>
          </cell>
          <cell r="D91">
            <v>15</v>
          </cell>
          <cell r="E91">
            <v>4.939061399999999</v>
          </cell>
          <cell r="F91">
            <v>74.085920999999985</v>
          </cell>
          <cell r="G91">
            <v>32.597805239999992</v>
          </cell>
          <cell r="H91">
            <v>119.52528587999997</v>
          </cell>
          <cell r="I91">
            <v>83.667700115999978</v>
          </cell>
          <cell r="J91">
            <v>11.952528587999998</v>
          </cell>
          <cell r="K91">
            <v>23.905057175999996</v>
          </cell>
        </row>
        <row r="92">
          <cell r="B92" t="str">
            <v xml:space="preserve">Côco-da-bahia </v>
          </cell>
          <cell r="C92" t="str">
            <v>C. nucifera</v>
          </cell>
          <cell r="D92">
            <v>25</v>
          </cell>
          <cell r="E92">
            <v>3.5790299999999995</v>
          </cell>
          <cell r="F92">
            <v>89.475749999999991</v>
          </cell>
          <cell r="G92">
            <v>39.369329999999998</v>
          </cell>
          <cell r="H92">
            <v>144.35420999999999</v>
          </cell>
          <cell r="I92">
            <v>101.04794699999999</v>
          </cell>
          <cell r="J92">
            <v>14.435421</v>
          </cell>
          <cell r="K92">
            <v>28.870842</v>
          </cell>
        </row>
        <row r="93">
          <cell r="B93" t="str">
            <v xml:space="preserve">Coité </v>
          </cell>
          <cell r="C93" t="str">
            <v>C. cujete</v>
          </cell>
          <cell r="D93">
            <v>15</v>
          </cell>
          <cell r="E93">
            <v>4.437997199999999</v>
          </cell>
          <cell r="F93">
            <v>66.569957999999986</v>
          </cell>
          <cell r="G93">
            <v>29.290781519999992</v>
          </cell>
          <cell r="H93">
            <v>107.39953223999997</v>
          </cell>
          <cell r="I93">
            <v>75.179672567999972</v>
          </cell>
          <cell r="J93">
            <v>10.739953223999997</v>
          </cell>
          <cell r="K93">
            <v>21.479906447999994</v>
          </cell>
        </row>
        <row r="94">
          <cell r="B94" t="str">
            <v xml:space="preserve">Cravo-da-Índia </v>
          </cell>
          <cell r="C94" t="str">
            <v>S. aromaticum</v>
          </cell>
          <cell r="D94">
            <v>10</v>
          </cell>
          <cell r="E94">
            <v>11.765879999999999</v>
          </cell>
          <cell r="F94">
            <v>117.65879999999999</v>
          </cell>
          <cell r="G94">
            <v>51.769871999999992</v>
          </cell>
          <cell r="H94">
            <v>189.82286399999995</v>
          </cell>
          <cell r="I94">
            <v>132.87600479999995</v>
          </cell>
          <cell r="J94">
            <v>18.982286399999996</v>
          </cell>
          <cell r="K94">
            <v>37.964572799999992</v>
          </cell>
        </row>
        <row r="95">
          <cell r="B95" t="str">
            <v xml:space="preserve">Cumuruxatiba </v>
          </cell>
          <cell r="C95" t="str">
            <v>A. paulo-alvinii</v>
          </cell>
          <cell r="D95">
            <v>18</v>
          </cell>
          <cell r="E95">
            <v>10.085039999999999</v>
          </cell>
          <cell r="F95">
            <v>181.53071999999997</v>
          </cell>
          <cell r="G95">
            <v>79.87351679999999</v>
          </cell>
          <cell r="H95">
            <v>292.86956159999994</v>
          </cell>
          <cell r="I95">
            <v>205.00869311999995</v>
          </cell>
          <cell r="J95">
            <v>29.286956159999995</v>
          </cell>
          <cell r="K95">
            <v>58.573912319999991</v>
          </cell>
        </row>
        <row r="96">
          <cell r="B96" t="str">
            <v xml:space="preserve">Cupuaçú </v>
          </cell>
          <cell r="C96" t="str">
            <v>T. grandiflorum</v>
          </cell>
          <cell r="D96">
            <v>15</v>
          </cell>
          <cell r="E96">
            <v>3.2211269999999996</v>
          </cell>
          <cell r="F96">
            <v>48.316904999999991</v>
          </cell>
          <cell r="G96">
            <v>21.259438199999995</v>
          </cell>
          <cell r="H96">
            <v>77.951273399999977</v>
          </cell>
          <cell r="I96">
            <v>54.565891379999982</v>
          </cell>
          <cell r="J96">
            <v>7.7951273399999979</v>
          </cell>
          <cell r="K96">
            <v>15.590254679999996</v>
          </cell>
        </row>
        <row r="97">
          <cell r="B97" t="str">
            <v xml:space="preserve">Cupuí </v>
          </cell>
          <cell r="C97" t="str">
            <v>T. subincanum</v>
          </cell>
          <cell r="D97">
            <v>15</v>
          </cell>
          <cell r="E97">
            <v>3.3642881999999994</v>
          </cell>
          <cell r="F97">
            <v>50.464322999999993</v>
          </cell>
          <cell r="G97">
            <v>22.204302119999998</v>
          </cell>
          <cell r="H97">
            <v>81.415774439999993</v>
          </cell>
          <cell r="I97">
            <v>56.991042107999988</v>
          </cell>
          <cell r="J97">
            <v>8.1415774439999993</v>
          </cell>
          <cell r="K97">
            <v>16.283154887999999</v>
          </cell>
        </row>
        <row r="98">
          <cell r="B98" t="str">
            <v xml:space="preserve">Curriola </v>
          </cell>
          <cell r="C98" t="str">
            <v>P. ramiflora</v>
          </cell>
          <cell r="D98">
            <v>25</v>
          </cell>
          <cell r="E98">
            <v>5.511706199999999</v>
          </cell>
          <cell r="F98">
            <v>137.79265499999997</v>
          </cell>
          <cell r="G98">
            <v>60.628768199999989</v>
          </cell>
          <cell r="H98">
            <v>222.30548339999996</v>
          </cell>
          <cell r="I98">
            <v>155.61383837999995</v>
          </cell>
          <cell r="J98">
            <v>22.230548339999999</v>
          </cell>
          <cell r="K98">
            <v>44.461096679999997</v>
          </cell>
        </row>
        <row r="99">
          <cell r="B99" t="str">
            <v xml:space="preserve">Cutite </v>
          </cell>
          <cell r="C99" t="str">
            <v>P. macrophylla</v>
          </cell>
          <cell r="D99">
            <v>15</v>
          </cell>
          <cell r="E99">
            <v>6.1559315999999988</v>
          </cell>
          <cell r="F99">
            <v>92.338973999999979</v>
          </cell>
          <cell r="G99">
            <v>40.62914855999999</v>
          </cell>
          <cell r="H99">
            <v>148.97354471999995</v>
          </cell>
          <cell r="I99">
            <v>104.28148130399995</v>
          </cell>
          <cell r="J99">
            <v>14.897354471999996</v>
          </cell>
          <cell r="K99">
            <v>29.794708943999993</v>
          </cell>
        </row>
        <row r="100">
          <cell r="B100" t="str">
            <v xml:space="preserve">Damasco </v>
          </cell>
          <cell r="C100" t="str">
            <v>P. armeniaca</v>
          </cell>
          <cell r="D100">
            <v>15</v>
          </cell>
          <cell r="E100">
            <v>4.8674808000000001</v>
          </cell>
          <cell r="F100">
            <v>73.012212000000005</v>
          </cell>
          <cell r="G100">
            <v>32.125373280000005</v>
          </cell>
          <cell r="H100">
            <v>117.79303536000002</v>
          </cell>
          <cell r="I100">
            <v>82.455124752000003</v>
          </cell>
          <cell r="J100">
            <v>11.779303536000002</v>
          </cell>
          <cell r="K100">
            <v>23.558607072000004</v>
          </cell>
        </row>
        <row r="101">
          <cell r="B101" t="str">
            <v xml:space="preserve">Damasco-tropical </v>
          </cell>
          <cell r="C101" t="str">
            <v>D. caffra</v>
          </cell>
          <cell r="D101">
            <v>15</v>
          </cell>
          <cell r="E101">
            <v>3.5790299999999995</v>
          </cell>
          <cell r="F101">
            <v>53.685449999999989</v>
          </cell>
          <cell r="G101">
            <v>23.621597999999995</v>
          </cell>
          <cell r="H101">
            <v>86.612525999999974</v>
          </cell>
          <cell r="I101">
            <v>60.628768199999975</v>
          </cell>
          <cell r="J101">
            <v>8.6612525999999974</v>
          </cell>
          <cell r="K101">
            <v>17.322505199999995</v>
          </cell>
        </row>
        <row r="102">
          <cell r="B102" t="str">
            <v xml:space="preserve">Erva-mate </v>
          </cell>
          <cell r="C102" t="str">
            <v>I. paraguaiensis</v>
          </cell>
          <cell r="D102">
            <v>15</v>
          </cell>
          <cell r="E102">
            <v>4.0085135999999997</v>
          </cell>
          <cell r="F102">
            <v>60.127703999999994</v>
          </cell>
          <cell r="G102">
            <v>26.456189759999997</v>
          </cell>
          <cell r="H102">
            <v>97.00602911999998</v>
          </cell>
          <cell r="I102">
            <v>67.904220383999984</v>
          </cell>
          <cell r="J102">
            <v>9.700602911999999</v>
          </cell>
          <cell r="K102">
            <v>19.401205823999998</v>
          </cell>
        </row>
        <row r="103">
          <cell r="B103" t="str">
            <v xml:space="preserve">Falso-mangostão </v>
          </cell>
          <cell r="C103" t="str">
            <v>G. xanthochymus</v>
          </cell>
          <cell r="D103">
            <v>15</v>
          </cell>
          <cell r="E103">
            <v>5.511706199999999</v>
          </cell>
          <cell r="F103">
            <v>82.675592999999992</v>
          </cell>
          <cell r="G103">
            <v>36.377260919999998</v>
          </cell>
          <cell r="H103">
            <v>133.38329003999999</v>
          </cell>
          <cell r="I103">
            <v>93.368303027999985</v>
          </cell>
          <cell r="J103">
            <v>13.338329004</v>
          </cell>
          <cell r="K103">
            <v>26.676658008</v>
          </cell>
        </row>
        <row r="104">
          <cell r="B104" t="str">
            <v xml:space="preserve">Figo-roxo </v>
          </cell>
          <cell r="C104" t="str">
            <v>F. carica</v>
          </cell>
          <cell r="D104">
            <v>15</v>
          </cell>
          <cell r="E104">
            <v>2.9348045999999992</v>
          </cell>
          <cell r="F104">
            <v>44.022068999999988</v>
          </cell>
          <cell r="G104">
            <v>19.369710359999996</v>
          </cell>
          <cell r="H104">
            <v>71.022271319999987</v>
          </cell>
          <cell r="I104">
            <v>49.715589923999985</v>
          </cell>
          <cell r="J104">
            <v>7.1022271319999994</v>
          </cell>
          <cell r="K104">
            <v>14.204454263999999</v>
          </cell>
        </row>
        <row r="105">
          <cell r="B105" t="str">
            <v xml:space="preserve">Fruta-do-conde </v>
          </cell>
          <cell r="C105" t="str">
            <v>A. reticulata</v>
          </cell>
          <cell r="D105">
            <v>15</v>
          </cell>
          <cell r="E105">
            <v>3.9369329999999998</v>
          </cell>
          <cell r="F105">
            <v>59.053995</v>
          </cell>
          <cell r="G105">
            <v>25.983757799999999</v>
          </cell>
          <cell r="H105">
            <v>95.2737786</v>
          </cell>
          <cell r="I105">
            <v>66.691645019999996</v>
          </cell>
          <cell r="J105">
            <v>9.5273778599999996</v>
          </cell>
          <cell r="K105">
            <v>19.054755719999999</v>
          </cell>
        </row>
        <row r="106">
          <cell r="B106" t="str">
            <v xml:space="preserve">Fruta-do-imperador </v>
          </cell>
          <cell r="C106" t="str">
            <v>C. imperiale</v>
          </cell>
          <cell r="D106">
            <v>18</v>
          </cell>
          <cell r="E106">
            <v>12.774384</v>
          </cell>
          <cell r="F106">
            <v>229.93891199999999</v>
          </cell>
          <cell r="G106">
            <v>101.17312127999999</v>
          </cell>
          <cell r="H106">
            <v>370.96811135999997</v>
          </cell>
          <cell r="I106">
            <v>259.67767795199995</v>
          </cell>
          <cell r="J106">
            <v>37.096811135999999</v>
          </cell>
          <cell r="K106">
            <v>74.193622271999999</v>
          </cell>
        </row>
        <row r="107">
          <cell r="B107" t="str">
            <v xml:space="preserve">Fruta-pão </v>
          </cell>
          <cell r="C107" t="str">
            <v>A. altilis</v>
          </cell>
          <cell r="D107">
            <v>20</v>
          </cell>
          <cell r="E107">
            <v>12.863899999999997</v>
          </cell>
          <cell r="F107">
            <v>257.27799999999996</v>
          </cell>
          <cell r="G107">
            <v>113.20231999999999</v>
          </cell>
          <cell r="H107">
            <v>415.07517333333328</v>
          </cell>
          <cell r="I107">
            <v>290.55262133333326</v>
          </cell>
          <cell r="J107">
            <v>41.507517333333332</v>
          </cell>
          <cell r="K107">
            <v>83.015034666666665</v>
          </cell>
        </row>
        <row r="108">
          <cell r="B108" t="str">
            <v xml:space="preserve">Geniparana </v>
          </cell>
          <cell r="C108" t="str">
            <v>G. augusta</v>
          </cell>
          <cell r="D108">
            <v>40</v>
          </cell>
          <cell r="E108">
            <v>4.7243195999999994</v>
          </cell>
          <cell r="F108">
            <v>188.97278399999999</v>
          </cell>
          <cell r="G108">
            <v>83.148024960000001</v>
          </cell>
          <cell r="H108">
            <v>304.87609151999999</v>
          </cell>
          <cell r="I108">
            <v>213.41326406399997</v>
          </cell>
          <cell r="J108">
            <v>30.487609152000001</v>
          </cell>
          <cell r="K108">
            <v>60.975218304000002</v>
          </cell>
        </row>
        <row r="109">
          <cell r="B109" t="str">
            <v xml:space="preserve">Goiaba </v>
          </cell>
          <cell r="C109" t="str">
            <v>P. guajava</v>
          </cell>
          <cell r="D109">
            <v>15</v>
          </cell>
          <cell r="E109">
            <v>5.2969643999999994</v>
          </cell>
          <cell r="F109">
            <v>79.454465999999996</v>
          </cell>
          <cell r="G109">
            <v>34.95996504</v>
          </cell>
          <cell r="H109">
            <v>128.18653848</v>
          </cell>
          <cell r="I109">
            <v>89.730576935999991</v>
          </cell>
          <cell r="J109">
            <v>12.818653848</v>
          </cell>
          <cell r="K109">
            <v>25.637307696000001</v>
          </cell>
        </row>
        <row r="110">
          <cell r="B110" t="str">
            <v xml:space="preserve">Goiaba-serrana </v>
          </cell>
          <cell r="C110" t="str">
            <v>A. selloviana</v>
          </cell>
          <cell r="D110">
            <v>10</v>
          </cell>
          <cell r="E110">
            <v>12.606299999999999</v>
          </cell>
          <cell r="F110">
            <v>126.06299999999999</v>
          </cell>
          <cell r="G110">
            <v>55.467719999999993</v>
          </cell>
          <cell r="H110">
            <v>203.38163999999998</v>
          </cell>
          <cell r="I110">
            <v>142.36714799999999</v>
          </cell>
          <cell r="J110">
            <v>20.338163999999999</v>
          </cell>
          <cell r="K110">
            <v>40.676327999999998</v>
          </cell>
        </row>
        <row r="111">
          <cell r="B111" t="str">
            <v xml:space="preserve">Graviola </v>
          </cell>
          <cell r="C111" t="str">
            <v>A. muricata</v>
          </cell>
          <cell r="D111">
            <v>15</v>
          </cell>
          <cell r="E111">
            <v>2.5769015999999993</v>
          </cell>
          <cell r="F111">
            <v>38.65352399999999</v>
          </cell>
          <cell r="G111">
            <v>17.007550559999995</v>
          </cell>
          <cell r="H111">
            <v>62.361018719999976</v>
          </cell>
          <cell r="I111">
            <v>43.652713103999979</v>
          </cell>
          <cell r="J111">
            <v>6.2361018719999981</v>
          </cell>
          <cell r="K111">
            <v>12.472203743999996</v>
          </cell>
        </row>
        <row r="112">
          <cell r="B112" t="str">
            <v xml:space="preserve">Gliricídia </v>
          </cell>
          <cell r="C112" t="str">
            <v>G. sepium</v>
          </cell>
          <cell r="D112">
            <v>18</v>
          </cell>
          <cell r="E112">
            <v>11.429712</v>
          </cell>
          <cell r="F112">
            <v>205.734816</v>
          </cell>
          <cell r="G112">
            <v>90.523319040000004</v>
          </cell>
          <cell r="H112">
            <v>331.91883647999998</v>
          </cell>
          <cell r="I112">
            <v>232.34318553599996</v>
          </cell>
          <cell r="J112">
            <v>33.191883648000001</v>
          </cell>
          <cell r="K112">
            <v>66.383767296000002</v>
          </cell>
        </row>
        <row r="113">
          <cell r="B113" t="str">
            <v xml:space="preserve">Groselha </v>
          </cell>
          <cell r="C113" t="str">
            <v>B. ligustrifolia</v>
          </cell>
          <cell r="D113">
            <v>15</v>
          </cell>
          <cell r="E113">
            <v>5.3685449999999992</v>
          </cell>
          <cell r="F113">
            <v>80.52817499999999</v>
          </cell>
          <cell r="G113">
            <v>35.432396999999995</v>
          </cell>
          <cell r="H113">
            <v>129.91878899999998</v>
          </cell>
          <cell r="I113">
            <v>90.94315229999998</v>
          </cell>
          <cell r="J113">
            <v>12.991878899999998</v>
          </cell>
          <cell r="K113">
            <v>25.983757799999996</v>
          </cell>
        </row>
        <row r="114">
          <cell r="B114" t="str">
            <v xml:space="preserve">Groselha </v>
          </cell>
          <cell r="C114" t="str">
            <v>P. acidus</v>
          </cell>
          <cell r="D114">
            <v>25</v>
          </cell>
          <cell r="E114">
            <v>4.2948359999999992</v>
          </cell>
          <cell r="F114">
            <v>107.37089999999998</v>
          </cell>
          <cell r="G114">
            <v>47.24319599999999</v>
          </cell>
          <cell r="H114">
            <v>173.22505199999995</v>
          </cell>
          <cell r="I114">
            <v>121.25753639999995</v>
          </cell>
          <cell r="J114">
            <v>17.322505199999995</v>
          </cell>
          <cell r="K114">
            <v>34.64501039999999</v>
          </cell>
        </row>
        <row r="115">
          <cell r="B115" t="str">
            <v xml:space="preserve">Grumixama </v>
          </cell>
          <cell r="C115" t="str">
            <v>E. brasiliensis</v>
          </cell>
          <cell r="D115">
            <v>25</v>
          </cell>
          <cell r="E115">
            <v>5.0822225999999988</v>
          </cell>
          <cell r="F115">
            <v>127.05556499999997</v>
          </cell>
          <cell r="G115">
            <v>55.904448599999988</v>
          </cell>
          <cell r="H115">
            <v>204.98297819999993</v>
          </cell>
          <cell r="I115">
            <v>143.48808473999995</v>
          </cell>
          <cell r="J115">
            <v>20.498297819999994</v>
          </cell>
          <cell r="K115">
            <v>40.996595639999988</v>
          </cell>
        </row>
        <row r="116">
          <cell r="B116" t="str">
            <v xml:space="preserve">Guabiroba-açú-do-bosque </v>
          </cell>
          <cell r="C116" t="str">
            <v>C. hisurta</v>
          </cell>
          <cell r="D116">
            <v>15</v>
          </cell>
          <cell r="E116">
            <v>6.084350999999999</v>
          </cell>
          <cell r="F116">
            <v>91.265264999999985</v>
          </cell>
          <cell r="G116">
            <v>40.156716599999996</v>
          </cell>
          <cell r="H116">
            <v>147.24129419999997</v>
          </cell>
          <cell r="I116">
            <v>103.06890593999998</v>
          </cell>
          <cell r="J116">
            <v>14.724129419999997</v>
          </cell>
          <cell r="K116">
            <v>29.448258839999994</v>
          </cell>
        </row>
        <row r="117">
          <cell r="B117" t="str">
            <v xml:space="preserve">Guabiroba-branca </v>
          </cell>
          <cell r="C117" t="str">
            <v>C. neriflora</v>
          </cell>
          <cell r="D117">
            <v>15</v>
          </cell>
          <cell r="E117">
            <v>6.084350999999999</v>
          </cell>
          <cell r="F117">
            <v>91.265264999999985</v>
          </cell>
          <cell r="G117">
            <v>40.156716599999996</v>
          </cell>
          <cell r="H117">
            <v>147.24129419999997</v>
          </cell>
          <cell r="I117">
            <v>103.06890593999998</v>
          </cell>
          <cell r="J117">
            <v>14.724129419999997</v>
          </cell>
          <cell r="K117">
            <v>29.448258839999994</v>
          </cell>
        </row>
        <row r="118">
          <cell r="B118" t="str">
            <v xml:space="preserve">Guabiroba-de-cachorro </v>
          </cell>
          <cell r="C118" t="str">
            <v>C. eugenioides</v>
          </cell>
          <cell r="D118">
            <v>15</v>
          </cell>
          <cell r="E118">
            <v>6.084350999999999</v>
          </cell>
          <cell r="F118">
            <v>91.265264999999985</v>
          </cell>
          <cell r="G118">
            <v>40.156716599999996</v>
          </cell>
          <cell r="H118">
            <v>147.24129419999997</v>
          </cell>
          <cell r="I118">
            <v>103.06890593999998</v>
          </cell>
          <cell r="J118">
            <v>14.724129419999997</v>
          </cell>
          <cell r="K118">
            <v>29.448258839999994</v>
          </cell>
        </row>
        <row r="119">
          <cell r="B119" t="str">
            <v xml:space="preserve">Guabiroba-de-flor-grande </v>
          </cell>
          <cell r="C119" t="str">
            <v>C. grandiflora</v>
          </cell>
          <cell r="D119">
            <v>15</v>
          </cell>
          <cell r="E119">
            <v>6.084350999999999</v>
          </cell>
          <cell r="F119">
            <v>91.265264999999985</v>
          </cell>
          <cell r="G119">
            <v>40.156716599999996</v>
          </cell>
          <cell r="H119">
            <v>147.24129419999997</v>
          </cell>
          <cell r="I119">
            <v>103.06890593999998</v>
          </cell>
          <cell r="J119">
            <v>14.724129419999997</v>
          </cell>
          <cell r="K119">
            <v>29.448258839999994</v>
          </cell>
        </row>
        <row r="120">
          <cell r="B120" t="str">
            <v xml:space="preserve">Guabiroba-do-cerrado </v>
          </cell>
          <cell r="C120" t="str">
            <v>C. adamanthinum</v>
          </cell>
          <cell r="D120">
            <v>15</v>
          </cell>
          <cell r="E120">
            <v>6.084350999999999</v>
          </cell>
          <cell r="F120">
            <v>91.265264999999985</v>
          </cell>
          <cell r="G120">
            <v>40.156716599999996</v>
          </cell>
          <cell r="H120">
            <v>147.24129419999997</v>
          </cell>
          <cell r="I120">
            <v>103.06890593999998</v>
          </cell>
          <cell r="J120">
            <v>14.724129419999997</v>
          </cell>
          <cell r="K120">
            <v>29.448258839999994</v>
          </cell>
        </row>
        <row r="121">
          <cell r="B121" t="str">
            <v xml:space="preserve">Guabiroba-do-mato </v>
          </cell>
          <cell r="C121" t="str">
            <v>C. xanthocarpa</v>
          </cell>
          <cell r="D121">
            <v>25</v>
          </cell>
          <cell r="E121">
            <v>6.084350999999999</v>
          </cell>
          <cell r="F121">
            <v>152.10877499999998</v>
          </cell>
          <cell r="G121">
            <v>66.927860999999993</v>
          </cell>
          <cell r="H121">
            <v>245.40215699999996</v>
          </cell>
          <cell r="I121">
            <v>171.78150989999997</v>
          </cell>
          <cell r="J121">
            <v>24.540215699999997</v>
          </cell>
          <cell r="K121">
            <v>49.080431399999995</v>
          </cell>
        </row>
        <row r="122">
          <cell r="B122" t="str">
            <v xml:space="preserve">Guabiroba-laranja </v>
          </cell>
          <cell r="C122" t="str">
            <v>C. guaviroba</v>
          </cell>
          <cell r="D122">
            <v>15</v>
          </cell>
          <cell r="E122">
            <v>6.084350999999999</v>
          </cell>
          <cell r="F122">
            <v>91.265264999999985</v>
          </cell>
          <cell r="G122">
            <v>40.156716599999996</v>
          </cell>
          <cell r="H122">
            <v>147.24129419999997</v>
          </cell>
          <cell r="I122">
            <v>103.06890593999998</v>
          </cell>
          <cell r="J122">
            <v>14.724129419999997</v>
          </cell>
          <cell r="K122">
            <v>29.448258839999994</v>
          </cell>
        </row>
        <row r="123">
          <cell r="B123" t="str">
            <v xml:space="preserve">Guacá </v>
          </cell>
          <cell r="C123" t="str">
            <v>E. ramiflora</v>
          </cell>
          <cell r="D123">
            <v>30</v>
          </cell>
          <cell r="E123">
            <v>10.925459999999999</v>
          </cell>
          <cell r="F123">
            <v>327.7638</v>
          </cell>
          <cell r="G123">
            <v>144.216072</v>
          </cell>
          <cell r="H123">
            <v>528.79226399999993</v>
          </cell>
          <cell r="I123">
            <v>370.15458479999995</v>
          </cell>
          <cell r="J123">
            <v>52.879226399999993</v>
          </cell>
          <cell r="K123">
            <v>105.75845279999999</v>
          </cell>
        </row>
        <row r="124">
          <cell r="B124" t="str">
            <v xml:space="preserve">Guamirim-cereja </v>
          </cell>
          <cell r="C124" t="str">
            <v>E. florida</v>
          </cell>
          <cell r="D124">
            <v>15</v>
          </cell>
          <cell r="E124">
            <v>4.8674808000000001</v>
          </cell>
          <cell r="F124">
            <v>73.012212000000005</v>
          </cell>
          <cell r="G124">
            <v>32.125373280000005</v>
          </cell>
          <cell r="H124">
            <v>117.79303536000002</v>
          </cell>
          <cell r="I124">
            <v>82.455124752000003</v>
          </cell>
          <cell r="J124">
            <v>11.779303536000002</v>
          </cell>
          <cell r="K124">
            <v>23.558607072000004</v>
          </cell>
        </row>
        <row r="125">
          <cell r="B125" t="str">
            <v xml:space="preserve">Guamirim-do-cerrado </v>
          </cell>
          <cell r="C125" t="str">
            <v>M. pubiflora</v>
          </cell>
          <cell r="D125">
            <v>15</v>
          </cell>
          <cell r="E125">
            <v>5.7980285999999994</v>
          </cell>
          <cell r="F125">
            <v>86.970428999999996</v>
          </cell>
          <cell r="G125">
            <v>38.266988759999997</v>
          </cell>
          <cell r="H125">
            <v>140.31229212</v>
          </cell>
          <cell r="I125">
            <v>98.218604483999997</v>
          </cell>
          <cell r="J125">
            <v>14.031229212</v>
          </cell>
          <cell r="K125">
            <v>28.062458423999999</v>
          </cell>
        </row>
        <row r="126">
          <cell r="B126" t="str">
            <v xml:space="preserve">Guamirim-pitanga </v>
          </cell>
          <cell r="C126" t="str">
            <v>E. subterminalis</v>
          </cell>
          <cell r="D126">
            <v>15</v>
          </cell>
          <cell r="E126">
            <v>5.5832867999999998</v>
          </cell>
          <cell r="F126">
            <v>83.749302</v>
          </cell>
          <cell r="G126">
            <v>36.849692879999999</v>
          </cell>
          <cell r="H126">
            <v>135.11554056</v>
          </cell>
          <cell r="I126">
            <v>94.580878391999988</v>
          </cell>
          <cell r="J126">
            <v>13.511554056000001</v>
          </cell>
          <cell r="K126">
            <v>27.023108112000003</v>
          </cell>
        </row>
        <row r="127">
          <cell r="B127" t="str">
            <v xml:space="preserve">Guapeva-peluda </v>
          </cell>
          <cell r="C127" t="str">
            <v>P. hispida</v>
          </cell>
          <cell r="D127">
            <v>15</v>
          </cell>
          <cell r="E127">
            <v>6.2275121999999987</v>
          </cell>
          <cell r="F127">
            <v>93.412682999999987</v>
          </cell>
          <cell r="G127">
            <v>41.101580519999992</v>
          </cell>
          <cell r="H127">
            <v>150.70579523999996</v>
          </cell>
          <cell r="I127">
            <v>105.49405666799997</v>
          </cell>
          <cell r="J127">
            <v>15.070579523999996</v>
          </cell>
          <cell r="K127">
            <v>30.141159047999992</v>
          </cell>
        </row>
        <row r="128">
          <cell r="B128" t="str">
            <v xml:space="preserve">Guapeva-peluda </v>
          </cell>
          <cell r="C128" t="str">
            <v>P. bullata</v>
          </cell>
          <cell r="D128">
            <v>15</v>
          </cell>
          <cell r="E128">
            <v>5.511706199999999</v>
          </cell>
          <cell r="F128">
            <v>82.675592999999992</v>
          </cell>
          <cell r="G128">
            <v>36.377260919999998</v>
          </cell>
          <cell r="H128">
            <v>133.38329003999999</v>
          </cell>
          <cell r="I128">
            <v>93.368303027999985</v>
          </cell>
          <cell r="J128">
            <v>13.338329004</v>
          </cell>
          <cell r="K128">
            <v>26.676658008</v>
          </cell>
        </row>
        <row r="129">
          <cell r="B129" t="str">
            <v xml:space="preserve">Guaporanga </v>
          </cell>
          <cell r="C129" t="str">
            <v>M. tomentosa</v>
          </cell>
          <cell r="D129">
            <v>18</v>
          </cell>
          <cell r="E129">
            <v>15.127559999999999</v>
          </cell>
          <cell r="F129">
            <v>272.29607999999996</v>
          </cell>
          <cell r="G129">
            <v>119.81027519999998</v>
          </cell>
          <cell r="H129">
            <v>439.30434239999988</v>
          </cell>
          <cell r="I129">
            <v>307.51303967999991</v>
          </cell>
          <cell r="J129">
            <v>43.93043423999999</v>
          </cell>
          <cell r="K129">
            <v>87.860868479999979</v>
          </cell>
        </row>
        <row r="130">
          <cell r="B130" t="str">
            <v xml:space="preserve">Guarambá </v>
          </cell>
          <cell r="C130" t="str">
            <v>S. grandiflorum</v>
          </cell>
          <cell r="D130">
            <v>5</v>
          </cell>
          <cell r="E130">
            <v>11.495399999999998</v>
          </cell>
          <cell r="F130">
            <v>57.47699999999999</v>
          </cell>
          <cell r="G130">
            <v>25.289879999999997</v>
          </cell>
          <cell r="H130">
            <v>92.729559999999978</v>
          </cell>
          <cell r="I130">
            <v>64.910691999999983</v>
          </cell>
          <cell r="J130">
            <v>9.2729559999999989</v>
          </cell>
          <cell r="K130">
            <v>18.545911999999998</v>
          </cell>
        </row>
        <row r="131">
          <cell r="B131" t="str">
            <v xml:space="preserve">Guaraná </v>
          </cell>
          <cell r="C131" t="str">
            <v>P. cupana</v>
          </cell>
          <cell r="D131">
            <v>15</v>
          </cell>
          <cell r="E131">
            <v>4.5095777999999997</v>
          </cell>
          <cell r="F131">
            <v>67.643666999999994</v>
          </cell>
          <cell r="G131">
            <v>29.763213479999997</v>
          </cell>
          <cell r="H131">
            <v>109.13178275999999</v>
          </cell>
          <cell r="I131">
            <v>76.392247931999989</v>
          </cell>
          <cell r="J131">
            <v>10.913178276</v>
          </cell>
          <cell r="K131">
            <v>21.826356552</v>
          </cell>
        </row>
        <row r="132">
          <cell r="B132" t="str">
            <v xml:space="preserve">Iaracatiá </v>
          </cell>
          <cell r="C132" t="str">
            <v>V. quercifolia</v>
          </cell>
          <cell r="D132">
            <v>18</v>
          </cell>
          <cell r="E132">
            <v>3.6978479999999996</v>
          </cell>
          <cell r="F132">
            <v>66.561263999999994</v>
          </cell>
          <cell r="G132">
            <v>29.286956159999999</v>
          </cell>
          <cell r="H132">
            <v>107.38550591999999</v>
          </cell>
          <cell r="I132">
            <v>75.169854143999984</v>
          </cell>
          <cell r="J132">
            <v>10.738550591999999</v>
          </cell>
          <cell r="K132">
            <v>21.477101183999999</v>
          </cell>
        </row>
        <row r="133">
          <cell r="B133" t="str">
            <v xml:space="preserve">Ibabiraba </v>
          </cell>
          <cell r="C133" t="str">
            <v>C. sessilifolia</v>
          </cell>
          <cell r="D133">
            <v>15</v>
          </cell>
          <cell r="E133">
            <v>6.084350999999999</v>
          </cell>
          <cell r="F133">
            <v>91.265264999999985</v>
          </cell>
          <cell r="G133">
            <v>40.156716599999996</v>
          </cell>
          <cell r="H133">
            <v>147.24129419999997</v>
          </cell>
          <cell r="I133">
            <v>103.06890593999998</v>
          </cell>
          <cell r="J133">
            <v>14.724129419999997</v>
          </cell>
          <cell r="K133">
            <v>29.448258839999994</v>
          </cell>
        </row>
        <row r="134">
          <cell r="B134" t="str">
            <v xml:space="preserve">Ibacurú </v>
          </cell>
          <cell r="C134" t="str">
            <v>G. macrophylla</v>
          </cell>
          <cell r="D134">
            <v>15</v>
          </cell>
          <cell r="E134">
            <v>5.511706199999999</v>
          </cell>
          <cell r="F134">
            <v>82.675592999999992</v>
          </cell>
          <cell r="G134">
            <v>36.377260919999998</v>
          </cell>
          <cell r="H134">
            <v>133.38329003999999</v>
          </cell>
          <cell r="I134">
            <v>93.368303027999985</v>
          </cell>
          <cell r="J134">
            <v>13.338329004</v>
          </cell>
          <cell r="K134">
            <v>26.676658008</v>
          </cell>
        </row>
        <row r="135">
          <cell r="B135" t="str">
            <v xml:space="preserve">Ibaijuba </v>
          </cell>
          <cell r="C135" t="str">
            <v>E. speciosa</v>
          </cell>
          <cell r="D135">
            <v>15</v>
          </cell>
          <cell r="E135">
            <v>5.5832867999999998</v>
          </cell>
          <cell r="F135">
            <v>83.749302</v>
          </cell>
          <cell r="G135">
            <v>36.849692879999999</v>
          </cell>
          <cell r="H135">
            <v>135.11554056</v>
          </cell>
          <cell r="I135">
            <v>94.580878391999988</v>
          </cell>
          <cell r="J135">
            <v>13.511554056000001</v>
          </cell>
          <cell r="K135">
            <v>27.023108112000003</v>
          </cell>
        </row>
        <row r="136">
          <cell r="B136" t="str">
            <v xml:space="preserve">Ibirubá </v>
          </cell>
          <cell r="C136" t="str">
            <v>E. neoverrucosa</v>
          </cell>
          <cell r="D136">
            <v>15</v>
          </cell>
          <cell r="E136">
            <v>5.5832867999999998</v>
          </cell>
          <cell r="F136">
            <v>83.749302</v>
          </cell>
          <cell r="G136">
            <v>36.849692879999999</v>
          </cell>
          <cell r="H136">
            <v>135.11554056</v>
          </cell>
          <cell r="I136">
            <v>94.580878391999988</v>
          </cell>
          <cell r="J136">
            <v>13.511554056000001</v>
          </cell>
          <cell r="K136">
            <v>27.023108112000003</v>
          </cell>
        </row>
        <row r="137">
          <cell r="B137" t="str">
            <v xml:space="preserve">Inajá </v>
          </cell>
          <cell r="C137" t="str">
            <v>M. maripa</v>
          </cell>
          <cell r="D137">
            <v>30</v>
          </cell>
          <cell r="E137">
            <v>11.765879999999999</v>
          </cell>
          <cell r="F137">
            <v>352.97639999999996</v>
          </cell>
          <cell r="G137">
            <v>155.30961599999998</v>
          </cell>
          <cell r="H137">
            <v>569.46859199999994</v>
          </cell>
          <cell r="I137">
            <v>398.62801439999993</v>
          </cell>
          <cell r="J137">
            <v>56.946859199999999</v>
          </cell>
          <cell r="K137">
            <v>113.8937184</v>
          </cell>
        </row>
        <row r="138">
          <cell r="B138" t="str">
            <v xml:space="preserve">Ingá </v>
          </cell>
          <cell r="C138" t="str">
            <v>I. vera</v>
          </cell>
          <cell r="D138">
            <v>18</v>
          </cell>
          <cell r="E138">
            <v>9.916955999999999</v>
          </cell>
          <cell r="F138">
            <v>178.50520799999998</v>
          </cell>
          <cell r="G138">
            <v>78.542291519999992</v>
          </cell>
          <cell r="H138">
            <v>287.98840223999997</v>
          </cell>
          <cell r="I138">
            <v>201.59188156799996</v>
          </cell>
          <cell r="J138">
            <v>28.798840223999999</v>
          </cell>
          <cell r="K138">
            <v>57.597680447999998</v>
          </cell>
        </row>
        <row r="139">
          <cell r="B139" t="str">
            <v xml:space="preserve">Ingá-açú </v>
          </cell>
          <cell r="C139" t="str">
            <v>I. macrophylla</v>
          </cell>
          <cell r="D139">
            <v>30</v>
          </cell>
          <cell r="E139">
            <v>9.7488719999999986</v>
          </cell>
          <cell r="F139">
            <v>292.46615999999995</v>
          </cell>
          <cell r="G139">
            <v>128.68511039999999</v>
          </cell>
          <cell r="H139">
            <v>471.84540479999993</v>
          </cell>
          <cell r="I139">
            <v>330.29178335999995</v>
          </cell>
          <cell r="J139">
            <v>47.184540479999995</v>
          </cell>
          <cell r="K139">
            <v>94.369080959999991</v>
          </cell>
        </row>
        <row r="140">
          <cell r="B140" t="str">
            <v xml:space="preserve">Inga-banana </v>
          </cell>
          <cell r="C140" t="str">
            <v>I. laurina</v>
          </cell>
          <cell r="D140">
            <v>30</v>
          </cell>
          <cell r="E140">
            <v>10.925459999999999</v>
          </cell>
          <cell r="F140">
            <v>327.7638</v>
          </cell>
          <cell r="G140">
            <v>144.216072</v>
          </cell>
          <cell r="H140">
            <v>528.79226399999993</v>
          </cell>
          <cell r="I140">
            <v>370.15458479999995</v>
          </cell>
          <cell r="J140">
            <v>52.879226399999993</v>
          </cell>
          <cell r="K140">
            <v>105.75845279999999</v>
          </cell>
        </row>
        <row r="141">
          <cell r="B141" t="str">
            <v xml:space="preserve">Ingá-cipó </v>
          </cell>
          <cell r="C141" t="str">
            <v>I. edulis</v>
          </cell>
          <cell r="D141">
            <v>18</v>
          </cell>
          <cell r="E141">
            <v>10.589291999999999</v>
          </cell>
          <cell r="F141">
            <v>190.60725599999998</v>
          </cell>
          <cell r="G141">
            <v>83.867192639999985</v>
          </cell>
          <cell r="H141">
            <v>307.51303967999991</v>
          </cell>
          <cell r="I141">
            <v>215.25912777599993</v>
          </cell>
          <cell r="J141">
            <v>30.751303967999991</v>
          </cell>
          <cell r="K141">
            <v>61.502607935999983</v>
          </cell>
        </row>
        <row r="142">
          <cell r="B142" t="str">
            <v xml:space="preserve">Ingá-ferradura </v>
          </cell>
          <cell r="C142" t="str">
            <v>I. sessilis</v>
          </cell>
          <cell r="D142">
            <v>18</v>
          </cell>
          <cell r="E142">
            <v>7.2276119999999997</v>
          </cell>
          <cell r="F142">
            <v>130.097016</v>
          </cell>
          <cell r="G142">
            <v>57.24268704</v>
          </cell>
          <cell r="H142">
            <v>209.88985248</v>
          </cell>
          <cell r="I142">
            <v>146.92289673599998</v>
          </cell>
          <cell r="J142">
            <v>20.988985248000002</v>
          </cell>
          <cell r="K142">
            <v>41.977970496000005</v>
          </cell>
        </row>
        <row r="143">
          <cell r="B143" t="str">
            <v xml:space="preserve">Ingá-péua </v>
          </cell>
          <cell r="C143" t="str">
            <v>I. striata</v>
          </cell>
          <cell r="D143">
            <v>18</v>
          </cell>
          <cell r="E143">
            <v>9.7488719999999986</v>
          </cell>
          <cell r="F143">
            <v>175.47969599999999</v>
          </cell>
          <cell r="G143">
            <v>77.211066239999994</v>
          </cell>
          <cell r="H143">
            <v>283.10724287999994</v>
          </cell>
          <cell r="I143">
            <v>198.17507001599995</v>
          </cell>
          <cell r="J143">
            <v>28.310724287999996</v>
          </cell>
          <cell r="K143">
            <v>56.621448575999992</v>
          </cell>
        </row>
        <row r="144">
          <cell r="B144" t="str">
            <v xml:space="preserve">Jabuticaba-azul </v>
          </cell>
          <cell r="C144" t="str">
            <v>M. vexator</v>
          </cell>
          <cell r="D144">
            <v>15</v>
          </cell>
          <cell r="E144">
            <v>5.7980285999999994</v>
          </cell>
          <cell r="F144">
            <v>86.970428999999996</v>
          </cell>
          <cell r="G144">
            <v>38.266988759999997</v>
          </cell>
          <cell r="H144">
            <v>140.31229212</v>
          </cell>
          <cell r="I144">
            <v>98.218604483999997</v>
          </cell>
          <cell r="J144">
            <v>14.031229212</v>
          </cell>
          <cell r="K144">
            <v>28.062458423999999</v>
          </cell>
        </row>
        <row r="145">
          <cell r="B145" t="str">
            <v xml:space="preserve">Jabuticaba-da-praia </v>
          </cell>
          <cell r="C145" t="str">
            <v>E. rotundifolia</v>
          </cell>
          <cell r="D145">
            <v>15</v>
          </cell>
          <cell r="E145">
            <v>5.5832867999999998</v>
          </cell>
          <cell r="F145">
            <v>83.749302</v>
          </cell>
          <cell r="G145">
            <v>36.849692879999999</v>
          </cell>
          <cell r="H145">
            <v>135.11554056</v>
          </cell>
          <cell r="I145">
            <v>94.580878391999988</v>
          </cell>
          <cell r="J145">
            <v>13.511554056000001</v>
          </cell>
          <cell r="K145">
            <v>27.023108112000003</v>
          </cell>
        </row>
        <row r="146">
          <cell r="B146" t="str">
            <v xml:space="preserve">Jabuticaba-de-cabinho </v>
          </cell>
          <cell r="C146" t="str">
            <v>P. trunciflora</v>
          </cell>
          <cell r="D146">
            <v>15</v>
          </cell>
          <cell r="E146">
            <v>6.8001569999999987</v>
          </cell>
          <cell r="F146">
            <v>102.00235499999998</v>
          </cell>
          <cell r="G146">
            <v>44.88103619999999</v>
          </cell>
          <cell r="H146">
            <v>164.56379939999997</v>
          </cell>
          <cell r="I146">
            <v>115.19465957999996</v>
          </cell>
          <cell r="J146">
            <v>16.456379939999998</v>
          </cell>
          <cell r="K146">
            <v>32.912759879999996</v>
          </cell>
        </row>
        <row r="147">
          <cell r="B147" t="str">
            <v xml:space="preserve">Jabuticaba-de-coroa </v>
          </cell>
          <cell r="C147" t="str">
            <v>P. coronata</v>
          </cell>
          <cell r="D147">
            <v>15</v>
          </cell>
          <cell r="E147">
            <v>6.8001569999999987</v>
          </cell>
          <cell r="F147">
            <v>102.00235499999998</v>
          </cell>
          <cell r="G147">
            <v>44.88103619999999</v>
          </cell>
          <cell r="H147">
            <v>164.56379939999997</v>
          </cell>
          <cell r="I147">
            <v>115.19465957999996</v>
          </cell>
          <cell r="J147">
            <v>16.456379939999998</v>
          </cell>
          <cell r="K147">
            <v>32.912759879999996</v>
          </cell>
        </row>
        <row r="148">
          <cell r="B148" t="str">
            <v xml:space="preserve">Jabuticaba-de-polpa-rosa </v>
          </cell>
          <cell r="C148" t="str">
            <v>P. oblongata</v>
          </cell>
          <cell r="D148">
            <v>15</v>
          </cell>
          <cell r="E148">
            <v>6.8001569999999987</v>
          </cell>
          <cell r="F148">
            <v>102.00235499999998</v>
          </cell>
          <cell r="G148">
            <v>44.88103619999999</v>
          </cell>
          <cell r="H148">
            <v>164.56379939999997</v>
          </cell>
          <cell r="I148">
            <v>115.19465957999996</v>
          </cell>
          <cell r="J148">
            <v>16.456379939999998</v>
          </cell>
          <cell r="K148">
            <v>32.912759879999996</v>
          </cell>
        </row>
        <row r="149">
          <cell r="B149" t="str">
            <v xml:space="preserve">Jabuticaba-peluda </v>
          </cell>
          <cell r="C149" t="str">
            <v>P. espirito-santensis</v>
          </cell>
          <cell r="D149">
            <v>15</v>
          </cell>
          <cell r="E149">
            <v>6.8001569999999987</v>
          </cell>
          <cell r="F149">
            <v>102.00235499999998</v>
          </cell>
          <cell r="G149">
            <v>44.88103619999999</v>
          </cell>
          <cell r="H149">
            <v>164.56379939999997</v>
          </cell>
          <cell r="I149">
            <v>115.19465957999996</v>
          </cell>
          <cell r="J149">
            <v>16.456379939999998</v>
          </cell>
          <cell r="K149">
            <v>32.912759879999996</v>
          </cell>
        </row>
        <row r="150">
          <cell r="B150" t="str">
            <v xml:space="preserve">Jabuticaba-sabará </v>
          </cell>
          <cell r="C150" t="str">
            <v>P. jabotucaba</v>
          </cell>
          <cell r="D150">
            <v>15</v>
          </cell>
          <cell r="E150">
            <v>6.8001569999999987</v>
          </cell>
          <cell r="F150">
            <v>102.00235499999998</v>
          </cell>
          <cell r="G150">
            <v>44.88103619999999</v>
          </cell>
          <cell r="H150">
            <v>164.56379939999997</v>
          </cell>
          <cell r="I150">
            <v>115.19465957999996</v>
          </cell>
          <cell r="J150">
            <v>16.456379939999998</v>
          </cell>
          <cell r="K150">
            <v>32.912759879999996</v>
          </cell>
        </row>
        <row r="151">
          <cell r="B151" t="str">
            <v xml:space="preserve">Jabuticaba-sabará  </v>
          </cell>
          <cell r="C151" t="str">
            <v>P. cauliflora</v>
          </cell>
          <cell r="D151">
            <v>15</v>
          </cell>
          <cell r="E151">
            <v>6.8001569999999987</v>
          </cell>
          <cell r="F151">
            <v>102.00235499999998</v>
          </cell>
          <cell r="G151">
            <v>44.88103619999999</v>
          </cell>
          <cell r="H151">
            <v>164.56379939999997</v>
          </cell>
          <cell r="I151">
            <v>115.19465957999996</v>
          </cell>
          <cell r="J151">
            <v>16.456379939999998</v>
          </cell>
          <cell r="K151">
            <v>32.912759879999996</v>
          </cell>
        </row>
        <row r="152">
          <cell r="B152" t="str">
            <v xml:space="preserve">Jabuticabarana </v>
          </cell>
          <cell r="C152" t="str">
            <v>P. rivularis</v>
          </cell>
          <cell r="D152">
            <v>15</v>
          </cell>
          <cell r="E152">
            <v>6.8001569999999987</v>
          </cell>
          <cell r="F152">
            <v>102.00235499999998</v>
          </cell>
          <cell r="G152">
            <v>44.88103619999999</v>
          </cell>
          <cell r="H152">
            <v>164.56379939999997</v>
          </cell>
          <cell r="I152">
            <v>115.19465957999996</v>
          </cell>
          <cell r="J152">
            <v>16.456379939999998</v>
          </cell>
          <cell r="K152">
            <v>32.912759879999996</v>
          </cell>
        </row>
        <row r="153">
          <cell r="B153" t="str">
            <v xml:space="preserve">Jaca </v>
          </cell>
          <cell r="C153" t="str">
            <v>A. heterophyllus</v>
          </cell>
          <cell r="D153">
            <v>20</v>
          </cell>
          <cell r="E153">
            <v>14.5061</v>
          </cell>
          <cell r="F153">
            <v>290.12200000000001</v>
          </cell>
          <cell r="G153">
            <v>127.65368000000001</v>
          </cell>
          <cell r="H153">
            <v>468.06349333333333</v>
          </cell>
          <cell r="I153">
            <v>327.64444533333329</v>
          </cell>
          <cell r="J153">
            <v>46.806349333333337</v>
          </cell>
          <cell r="K153">
            <v>93.612698666666674</v>
          </cell>
        </row>
        <row r="154">
          <cell r="B154" t="str">
            <v xml:space="preserve">Jacaiacá </v>
          </cell>
          <cell r="C154" t="str">
            <v>A. amazonicum</v>
          </cell>
          <cell r="D154">
            <v>20</v>
          </cell>
          <cell r="E154">
            <v>14.232399999999998</v>
          </cell>
          <cell r="F154">
            <v>284.64799999999997</v>
          </cell>
          <cell r="G154">
            <v>125.24511999999999</v>
          </cell>
          <cell r="H154">
            <v>459.2321066666666</v>
          </cell>
          <cell r="I154">
            <v>321.46247466666659</v>
          </cell>
          <cell r="J154">
            <v>45.923210666666662</v>
          </cell>
          <cell r="K154">
            <v>91.846421333333325</v>
          </cell>
        </row>
        <row r="155">
          <cell r="B155" t="str">
            <v xml:space="preserve">Jambo-branco-australiano </v>
          </cell>
          <cell r="C155" t="str">
            <v>S. forte</v>
          </cell>
          <cell r="D155">
            <v>20</v>
          </cell>
          <cell r="E155">
            <v>17.5168</v>
          </cell>
          <cell r="F155">
            <v>350.33600000000001</v>
          </cell>
          <cell r="G155">
            <v>154.14784</v>
          </cell>
          <cell r="H155">
            <v>565.20874666666668</v>
          </cell>
          <cell r="I155">
            <v>395.64612266666666</v>
          </cell>
          <cell r="J155">
            <v>56.520874666666671</v>
          </cell>
          <cell r="K155">
            <v>113.04174933333334</v>
          </cell>
        </row>
        <row r="156">
          <cell r="B156" t="str">
            <v xml:space="preserve">Jambo-rosado </v>
          </cell>
          <cell r="C156" t="str">
            <v>S. jambos</v>
          </cell>
          <cell r="D156">
            <v>20</v>
          </cell>
          <cell r="E156">
            <v>18.337899999999998</v>
          </cell>
          <cell r="F156">
            <v>366.75799999999992</v>
          </cell>
          <cell r="G156">
            <v>161.37351999999996</v>
          </cell>
          <cell r="H156">
            <v>591.70290666666654</v>
          </cell>
          <cell r="I156">
            <v>414.19203466666653</v>
          </cell>
          <cell r="J156">
            <v>59.170290666666659</v>
          </cell>
          <cell r="K156">
            <v>118.34058133333332</v>
          </cell>
        </row>
        <row r="157">
          <cell r="B157" t="str">
            <v xml:space="preserve">Jambo-vermelho-rajado </v>
          </cell>
          <cell r="C157" t="str">
            <v>S. malaccense</v>
          </cell>
          <cell r="D157">
            <v>20</v>
          </cell>
          <cell r="E157">
            <v>18.337899999999998</v>
          </cell>
          <cell r="F157">
            <v>366.75799999999992</v>
          </cell>
          <cell r="G157">
            <v>161.37351999999996</v>
          </cell>
          <cell r="H157">
            <v>591.70290666666654</v>
          </cell>
          <cell r="I157">
            <v>414.19203466666653</v>
          </cell>
          <cell r="J157">
            <v>59.170290666666659</v>
          </cell>
          <cell r="K157">
            <v>118.34058133333332</v>
          </cell>
        </row>
        <row r="158">
          <cell r="B158" t="str">
            <v xml:space="preserve">Jambolao </v>
          </cell>
          <cell r="C158" t="str">
            <v>S. cumuni</v>
          </cell>
          <cell r="D158">
            <v>20</v>
          </cell>
          <cell r="E158">
            <v>18.337899999999998</v>
          </cell>
          <cell r="F158">
            <v>366.75799999999992</v>
          </cell>
          <cell r="G158">
            <v>161.37351999999996</v>
          </cell>
          <cell r="H158">
            <v>591.70290666666654</v>
          </cell>
          <cell r="I158">
            <v>414.19203466666653</v>
          </cell>
          <cell r="J158">
            <v>59.170290666666659</v>
          </cell>
          <cell r="K158">
            <v>118.34058133333332</v>
          </cell>
        </row>
        <row r="159">
          <cell r="B159" t="str">
            <v xml:space="preserve">Jaracatiá </v>
          </cell>
          <cell r="C159" t="str">
            <v>J. spinosa</v>
          </cell>
          <cell r="D159">
            <v>20</v>
          </cell>
          <cell r="E159">
            <v>8.2109999999999985</v>
          </cell>
          <cell r="F159">
            <v>164.21999999999997</v>
          </cell>
          <cell r="G159">
            <v>72.256799999999984</v>
          </cell>
          <cell r="H159">
            <v>264.94159999999994</v>
          </cell>
          <cell r="I159">
            <v>185.45911999999996</v>
          </cell>
          <cell r="J159">
            <v>26.494159999999994</v>
          </cell>
          <cell r="K159">
            <v>52.988319999999987</v>
          </cell>
        </row>
        <row r="160">
          <cell r="B160" t="str">
            <v xml:space="preserve">Jatobá </v>
          </cell>
          <cell r="C160" t="str">
            <v>H. courbaril</v>
          </cell>
          <cell r="D160">
            <v>30</v>
          </cell>
          <cell r="E160">
            <v>12.942468</v>
          </cell>
          <cell r="F160">
            <v>388.27404000000001</v>
          </cell>
          <cell r="G160">
            <v>170.84057760000002</v>
          </cell>
          <cell r="H160">
            <v>626.41545120000001</v>
          </cell>
          <cell r="I160">
            <v>438.49081583999998</v>
          </cell>
          <cell r="J160">
            <v>62.641545120000004</v>
          </cell>
          <cell r="K160">
            <v>125.28309024000001</v>
          </cell>
        </row>
        <row r="161">
          <cell r="B161" t="str">
            <v xml:space="preserve">Jerivá </v>
          </cell>
          <cell r="C161" t="str">
            <v>S. romanmzoffiana</v>
          </cell>
          <cell r="D161">
            <v>18</v>
          </cell>
          <cell r="E161">
            <v>10.589291999999999</v>
          </cell>
          <cell r="F161">
            <v>190.60725599999998</v>
          </cell>
          <cell r="G161">
            <v>83.867192639999985</v>
          </cell>
          <cell r="H161">
            <v>307.51303967999991</v>
          </cell>
          <cell r="I161">
            <v>215.25912777599993</v>
          </cell>
          <cell r="J161">
            <v>30.751303967999991</v>
          </cell>
          <cell r="K161">
            <v>61.502607935999983</v>
          </cell>
        </row>
        <row r="162">
          <cell r="B162" t="str">
            <v xml:space="preserve">Juçara </v>
          </cell>
          <cell r="C162" t="str">
            <v>E. edulis</v>
          </cell>
          <cell r="D162">
            <v>15</v>
          </cell>
          <cell r="E162">
            <v>5.5832867999999998</v>
          </cell>
          <cell r="F162">
            <v>83.749302</v>
          </cell>
          <cell r="G162">
            <v>36.849692879999999</v>
          </cell>
          <cell r="H162">
            <v>135.11554056</v>
          </cell>
          <cell r="I162">
            <v>94.580878391999988</v>
          </cell>
          <cell r="J162">
            <v>13.511554056000001</v>
          </cell>
          <cell r="K162">
            <v>27.023108112000003</v>
          </cell>
        </row>
        <row r="163">
          <cell r="B163" t="str">
            <v xml:space="preserve">Kiwi </v>
          </cell>
          <cell r="C163" t="str">
            <v>A. deliciosa</v>
          </cell>
          <cell r="D163">
            <v>15</v>
          </cell>
          <cell r="E163">
            <v>3.5790299999999995</v>
          </cell>
          <cell r="F163">
            <v>53.685449999999989</v>
          </cell>
          <cell r="G163">
            <v>23.621597999999995</v>
          </cell>
          <cell r="H163">
            <v>86.612525999999974</v>
          </cell>
          <cell r="I163">
            <v>60.628768199999975</v>
          </cell>
          <cell r="J163">
            <v>8.6612525999999974</v>
          </cell>
          <cell r="K163">
            <v>17.322505199999995</v>
          </cell>
        </row>
        <row r="164">
          <cell r="B164" t="str">
            <v xml:space="preserve">Landim </v>
          </cell>
          <cell r="C164" t="str">
            <v>P. latifolia</v>
          </cell>
          <cell r="D164">
            <v>25</v>
          </cell>
          <cell r="E164">
            <v>4.0800941999999987</v>
          </cell>
          <cell r="F164">
            <v>102.00235499999997</v>
          </cell>
          <cell r="G164">
            <v>44.881036199999983</v>
          </cell>
          <cell r="H164">
            <v>164.56379939999994</v>
          </cell>
          <cell r="I164">
            <v>115.19465957999995</v>
          </cell>
          <cell r="J164">
            <v>16.456379939999994</v>
          </cell>
          <cell r="K164">
            <v>32.912759879999989</v>
          </cell>
        </row>
        <row r="165">
          <cell r="B165" t="str">
            <v xml:space="preserve">Laranja </v>
          </cell>
          <cell r="C165" t="str">
            <v>C. sinensis</v>
          </cell>
          <cell r="D165">
            <v>15</v>
          </cell>
          <cell r="E165">
            <v>5.5832867999999998</v>
          </cell>
          <cell r="F165">
            <v>83.749302</v>
          </cell>
          <cell r="G165">
            <v>36.849692879999999</v>
          </cell>
          <cell r="H165">
            <v>135.11554056</v>
          </cell>
          <cell r="I165">
            <v>94.580878391999988</v>
          </cell>
          <cell r="J165">
            <v>13.511554056000001</v>
          </cell>
          <cell r="K165">
            <v>27.023108112000003</v>
          </cell>
        </row>
        <row r="166">
          <cell r="B166" t="str">
            <v xml:space="preserve">Lichia </v>
          </cell>
          <cell r="C166" t="str">
            <v>L. chinensis</v>
          </cell>
          <cell r="D166">
            <v>25</v>
          </cell>
          <cell r="E166">
            <v>4.5811583999999996</v>
          </cell>
          <cell r="F166">
            <v>114.52895999999998</v>
          </cell>
          <cell r="G166">
            <v>50.392742399999996</v>
          </cell>
          <cell r="H166">
            <v>184.77338879999996</v>
          </cell>
          <cell r="I166">
            <v>129.34137215999996</v>
          </cell>
          <cell r="J166">
            <v>18.477338879999998</v>
          </cell>
          <cell r="K166">
            <v>36.954677759999996</v>
          </cell>
        </row>
        <row r="167">
          <cell r="B167" t="str">
            <v xml:space="preserve">Limão </v>
          </cell>
          <cell r="C167" t="str">
            <v>C. limonum</v>
          </cell>
          <cell r="D167">
            <v>15</v>
          </cell>
          <cell r="E167">
            <v>4.939061399999999</v>
          </cell>
          <cell r="F167">
            <v>74.085920999999985</v>
          </cell>
          <cell r="G167">
            <v>32.597805239999992</v>
          </cell>
          <cell r="H167">
            <v>119.52528587999997</v>
          </cell>
          <cell r="I167">
            <v>83.667700115999978</v>
          </cell>
          <cell r="J167">
            <v>11.952528587999998</v>
          </cell>
          <cell r="K167">
            <v>23.905057175999996</v>
          </cell>
        </row>
        <row r="168">
          <cell r="B168" t="str">
            <v xml:space="preserve">Lobeira </v>
          </cell>
          <cell r="C168" t="str">
            <v>S. lycocarpum</v>
          </cell>
          <cell r="D168">
            <v>5</v>
          </cell>
          <cell r="E168">
            <v>11.495399999999998</v>
          </cell>
          <cell r="F168">
            <v>57.47699999999999</v>
          </cell>
          <cell r="G168">
            <v>25.289879999999997</v>
          </cell>
          <cell r="H168">
            <v>92.729559999999978</v>
          </cell>
          <cell r="I168">
            <v>64.910691999999983</v>
          </cell>
          <cell r="J168">
            <v>9.2729559999999989</v>
          </cell>
          <cell r="K168">
            <v>18.545911999999998</v>
          </cell>
        </row>
        <row r="169">
          <cell r="B169" t="str">
            <v xml:space="preserve">Maçã </v>
          </cell>
          <cell r="C169" t="str">
            <v>M. domestica</v>
          </cell>
          <cell r="D169">
            <v>10</v>
          </cell>
          <cell r="E169">
            <v>10.925459999999999</v>
          </cell>
          <cell r="F169">
            <v>109.2546</v>
          </cell>
          <cell r="G169">
            <v>48.072023999999999</v>
          </cell>
          <cell r="H169">
            <v>176.26408799999999</v>
          </cell>
          <cell r="I169">
            <v>123.38486159999998</v>
          </cell>
          <cell r="J169">
            <v>17.6264088</v>
          </cell>
          <cell r="K169">
            <v>35.2528176</v>
          </cell>
        </row>
        <row r="170">
          <cell r="B170" t="str">
            <v xml:space="preserve">Macadamia </v>
          </cell>
          <cell r="C170" t="str">
            <v>M. integrifolia</v>
          </cell>
          <cell r="D170">
            <v>30</v>
          </cell>
          <cell r="E170">
            <v>15.127559999999999</v>
          </cell>
          <cell r="F170">
            <v>453.82679999999999</v>
          </cell>
          <cell r="G170">
            <v>199.68379200000001</v>
          </cell>
          <cell r="H170">
            <v>732.17390399999999</v>
          </cell>
          <cell r="I170">
            <v>512.5217328</v>
          </cell>
          <cell r="J170">
            <v>73.217390399999999</v>
          </cell>
          <cell r="K170">
            <v>146.4347808</v>
          </cell>
        </row>
        <row r="171">
          <cell r="B171" t="str">
            <v xml:space="preserve">Macaúba </v>
          </cell>
          <cell r="C171" t="str">
            <v>A. aculeata</v>
          </cell>
          <cell r="D171">
            <v>25</v>
          </cell>
          <cell r="E171">
            <v>4.5095777999999997</v>
          </cell>
          <cell r="F171">
            <v>112.73944499999999</v>
          </cell>
          <cell r="G171">
            <v>49.605355799999998</v>
          </cell>
          <cell r="H171">
            <v>181.88630459999999</v>
          </cell>
          <cell r="I171">
            <v>127.32041321999998</v>
          </cell>
          <cell r="J171">
            <v>18.188630459999999</v>
          </cell>
          <cell r="K171">
            <v>36.377260919999998</v>
          </cell>
        </row>
        <row r="172">
          <cell r="B172" t="str">
            <v xml:space="preserve">Mama-cadela </v>
          </cell>
          <cell r="C172" t="str">
            <v>B. gaudichaudii</v>
          </cell>
          <cell r="D172">
            <v>18</v>
          </cell>
          <cell r="E172">
            <v>10.757375999999999</v>
          </cell>
          <cell r="F172">
            <v>193.63276799999997</v>
          </cell>
          <cell r="G172">
            <v>85.198417919999983</v>
          </cell>
          <cell r="H172">
            <v>312.39419903999993</v>
          </cell>
          <cell r="I172">
            <v>218.67593932799994</v>
          </cell>
          <cell r="J172">
            <v>31.239419903999995</v>
          </cell>
          <cell r="K172">
            <v>62.478839807999989</v>
          </cell>
        </row>
        <row r="173">
          <cell r="B173" t="str">
            <v xml:space="preserve">Mamão </v>
          </cell>
          <cell r="C173" t="str">
            <v>C. papaya</v>
          </cell>
          <cell r="D173">
            <v>18</v>
          </cell>
          <cell r="E173">
            <v>2.6893439999999997</v>
          </cell>
          <cell r="F173">
            <v>48.408191999999993</v>
          </cell>
          <cell r="G173">
            <v>21.299604479999996</v>
          </cell>
          <cell r="H173">
            <v>78.098549759999983</v>
          </cell>
          <cell r="I173">
            <v>54.668984831999985</v>
          </cell>
          <cell r="J173">
            <v>7.8098549759999987</v>
          </cell>
          <cell r="K173">
            <v>15.619709951999997</v>
          </cell>
        </row>
        <row r="174">
          <cell r="B174" t="str">
            <v xml:space="preserve">Mandacarú </v>
          </cell>
          <cell r="C174" t="str">
            <v>C. jamacaru</v>
          </cell>
          <cell r="D174">
            <v>15</v>
          </cell>
          <cell r="E174">
            <v>1.0737089999999998</v>
          </cell>
          <cell r="F174">
            <v>16.105634999999996</v>
          </cell>
          <cell r="G174">
            <v>7.0864793999999982</v>
          </cell>
          <cell r="H174">
            <v>25.983757799999992</v>
          </cell>
          <cell r="I174">
            <v>18.188630459999992</v>
          </cell>
          <cell r="J174">
            <v>2.5983757799999996</v>
          </cell>
          <cell r="K174">
            <v>5.1967515599999992</v>
          </cell>
        </row>
        <row r="175">
          <cell r="B175" t="str">
            <v xml:space="preserve">Mandacarú-de-fruto-amarelo </v>
          </cell>
          <cell r="C175" t="str">
            <v>C. hildmannianus</v>
          </cell>
          <cell r="D175">
            <v>15</v>
          </cell>
          <cell r="E175">
            <v>1.0737089999999998</v>
          </cell>
          <cell r="F175">
            <v>16.105634999999996</v>
          </cell>
          <cell r="G175">
            <v>7.0864793999999982</v>
          </cell>
          <cell r="H175">
            <v>25.983757799999992</v>
          </cell>
          <cell r="I175">
            <v>18.188630459999992</v>
          </cell>
          <cell r="J175">
            <v>2.5983757799999996</v>
          </cell>
          <cell r="K175">
            <v>5.1967515599999992</v>
          </cell>
        </row>
        <row r="176">
          <cell r="B176" t="str">
            <v xml:space="preserve">Manga </v>
          </cell>
          <cell r="C176" t="str">
            <v>M. indica</v>
          </cell>
          <cell r="D176">
            <v>30</v>
          </cell>
          <cell r="E176">
            <v>9.916955999999999</v>
          </cell>
          <cell r="F176">
            <v>297.50867999999997</v>
          </cell>
          <cell r="G176">
            <v>130.90381919999999</v>
          </cell>
          <cell r="H176">
            <v>479.98067039999995</v>
          </cell>
          <cell r="I176">
            <v>335.98646927999994</v>
          </cell>
          <cell r="J176">
            <v>47.998067039999995</v>
          </cell>
          <cell r="K176">
            <v>95.99613407999999</v>
          </cell>
        </row>
        <row r="177">
          <cell r="B177" t="str">
            <v xml:space="preserve">Mangaba  </v>
          </cell>
          <cell r="C177" t="str">
            <v>H. speciosa</v>
          </cell>
          <cell r="D177">
            <v>25</v>
          </cell>
          <cell r="E177">
            <v>4.5095777999999997</v>
          </cell>
          <cell r="F177">
            <v>112.73944499999999</v>
          </cell>
          <cell r="G177">
            <v>49.605355799999998</v>
          </cell>
          <cell r="H177">
            <v>181.88630459999999</v>
          </cell>
          <cell r="I177">
            <v>127.32041321999998</v>
          </cell>
          <cell r="J177">
            <v>18.188630459999999</v>
          </cell>
          <cell r="K177">
            <v>36.377260919999998</v>
          </cell>
        </row>
        <row r="178">
          <cell r="B178" t="str">
            <v xml:space="preserve">Mangostão </v>
          </cell>
          <cell r="C178" t="str">
            <v>G. mangostana</v>
          </cell>
          <cell r="D178">
            <v>30</v>
          </cell>
          <cell r="E178">
            <v>15.799895999999999</v>
          </cell>
          <cell r="F178">
            <v>473.99687999999998</v>
          </cell>
          <cell r="G178">
            <v>208.55862719999999</v>
          </cell>
          <cell r="H178">
            <v>764.71496639999998</v>
          </cell>
          <cell r="I178">
            <v>535.30047647999993</v>
          </cell>
          <cell r="J178">
            <v>76.471496639999998</v>
          </cell>
          <cell r="K178">
            <v>152.94299328</v>
          </cell>
        </row>
        <row r="179">
          <cell r="B179" t="str">
            <v xml:space="preserve">Mapatí </v>
          </cell>
          <cell r="C179" t="str">
            <v>P. cecropifolia</v>
          </cell>
          <cell r="D179">
            <v>12</v>
          </cell>
          <cell r="E179">
            <v>9.5794999999999977</v>
          </cell>
          <cell r="F179">
            <v>114.95399999999998</v>
          </cell>
          <cell r="G179">
            <v>50.579759999999993</v>
          </cell>
          <cell r="H179">
            <v>185.45911999999996</v>
          </cell>
          <cell r="I179">
            <v>129.82138399999997</v>
          </cell>
          <cell r="J179">
            <v>18.545911999999998</v>
          </cell>
          <cell r="K179">
            <v>37.091823999999995</v>
          </cell>
        </row>
        <row r="180">
          <cell r="B180" t="str">
            <v xml:space="preserve">Marmelada </v>
          </cell>
          <cell r="C180" t="str">
            <v>A. edulis</v>
          </cell>
          <cell r="D180">
            <v>15</v>
          </cell>
          <cell r="E180">
            <v>5.4401255999999991</v>
          </cell>
          <cell r="F180">
            <v>81.601883999999984</v>
          </cell>
          <cell r="G180">
            <v>35.904828959999996</v>
          </cell>
          <cell r="H180">
            <v>131.65103951999998</v>
          </cell>
          <cell r="I180">
            <v>92.155727663999983</v>
          </cell>
          <cell r="J180">
            <v>13.165103951999999</v>
          </cell>
          <cell r="K180">
            <v>26.330207903999998</v>
          </cell>
        </row>
        <row r="181">
          <cell r="B181" t="str">
            <v xml:space="preserve">Marolo </v>
          </cell>
          <cell r="C181" t="str">
            <v>A. crassiflora</v>
          </cell>
          <cell r="D181">
            <v>15</v>
          </cell>
          <cell r="E181">
            <v>4.0085135999999997</v>
          </cell>
          <cell r="F181">
            <v>60.127703999999994</v>
          </cell>
          <cell r="G181">
            <v>26.456189759999997</v>
          </cell>
          <cell r="H181">
            <v>97.00602911999998</v>
          </cell>
          <cell r="I181">
            <v>67.904220383999984</v>
          </cell>
          <cell r="J181">
            <v>9.700602911999999</v>
          </cell>
          <cell r="K181">
            <v>19.401205823999998</v>
          </cell>
        </row>
        <row r="182">
          <cell r="B182" t="str">
            <v xml:space="preserve">Melão-de-árvore </v>
          </cell>
          <cell r="C182" t="str">
            <v>S. muricatum</v>
          </cell>
          <cell r="D182">
            <v>5</v>
          </cell>
          <cell r="E182">
            <v>11.495399999999998</v>
          </cell>
          <cell r="F182">
            <v>57.47699999999999</v>
          </cell>
          <cell r="G182">
            <v>25.289879999999997</v>
          </cell>
          <cell r="H182">
            <v>92.729559999999978</v>
          </cell>
          <cell r="I182">
            <v>64.910691999999983</v>
          </cell>
          <cell r="J182">
            <v>9.2729559999999989</v>
          </cell>
          <cell r="K182">
            <v>18.545911999999998</v>
          </cell>
        </row>
        <row r="183">
          <cell r="B183" t="str">
            <v xml:space="preserve">Muricí-da-praia </v>
          </cell>
          <cell r="C183" t="str">
            <v>B. stipulacea</v>
          </cell>
          <cell r="D183">
            <v>15</v>
          </cell>
          <cell r="E183">
            <v>5.1538031999999987</v>
          </cell>
          <cell r="F183">
            <v>77.30704799999998</v>
          </cell>
          <cell r="G183">
            <v>34.01510111999999</v>
          </cell>
          <cell r="H183">
            <v>124.72203743999995</v>
          </cell>
          <cell r="I183">
            <v>87.305426207999957</v>
          </cell>
          <cell r="J183">
            <v>12.472203743999996</v>
          </cell>
          <cell r="K183">
            <v>24.944407487999992</v>
          </cell>
        </row>
        <row r="184">
          <cell r="B184" t="str">
            <v xml:space="preserve">Muricí-de-folha-grande </v>
          </cell>
          <cell r="C184" t="str">
            <v>B. verbacifolia</v>
          </cell>
          <cell r="D184">
            <v>15</v>
          </cell>
          <cell r="E184">
            <v>5.3685449999999992</v>
          </cell>
          <cell r="F184">
            <v>80.52817499999999</v>
          </cell>
          <cell r="G184">
            <v>35.432396999999995</v>
          </cell>
          <cell r="H184">
            <v>129.91878899999998</v>
          </cell>
          <cell r="I184">
            <v>90.94315229999998</v>
          </cell>
          <cell r="J184">
            <v>12.991878899999998</v>
          </cell>
          <cell r="K184">
            <v>25.983757799999996</v>
          </cell>
        </row>
        <row r="185">
          <cell r="B185" t="str">
            <v xml:space="preserve">Muricí-do-cerrado </v>
          </cell>
          <cell r="C185" t="str">
            <v>B. crassiflora</v>
          </cell>
          <cell r="D185">
            <v>15</v>
          </cell>
          <cell r="E185">
            <v>4.5811583999999996</v>
          </cell>
          <cell r="F185">
            <v>68.717376000000002</v>
          </cell>
          <cell r="G185">
            <v>30.235645440000003</v>
          </cell>
          <cell r="H185">
            <v>110.86403328</v>
          </cell>
          <cell r="I185">
            <v>77.604823295999992</v>
          </cell>
          <cell r="J185">
            <v>11.086403328000001</v>
          </cell>
          <cell r="K185">
            <v>22.172806656000002</v>
          </cell>
        </row>
        <row r="186">
          <cell r="B186" t="str">
            <v xml:space="preserve">Muricí-guassú </v>
          </cell>
          <cell r="C186" t="str">
            <v>B. lancifolia</v>
          </cell>
          <cell r="D186">
            <v>15</v>
          </cell>
          <cell r="E186">
            <v>4.7243195999999994</v>
          </cell>
          <cell r="F186">
            <v>70.864793999999989</v>
          </cell>
          <cell r="G186">
            <v>31.180509359999995</v>
          </cell>
          <cell r="H186">
            <v>114.32853431999997</v>
          </cell>
          <cell r="I186">
            <v>80.029974023999984</v>
          </cell>
          <cell r="J186">
            <v>11.432853431999998</v>
          </cell>
          <cell r="K186">
            <v>22.865706863999996</v>
          </cell>
        </row>
        <row r="187">
          <cell r="B187" t="str">
            <v xml:space="preserve">Muricí-vermelho </v>
          </cell>
          <cell r="C187" t="str">
            <v>B. japurensis</v>
          </cell>
          <cell r="D187">
            <v>15</v>
          </cell>
          <cell r="E187">
            <v>4.437997199999999</v>
          </cell>
          <cell r="F187">
            <v>66.569957999999986</v>
          </cell>
          <cell r="G187">
            <v>29.290781519999992</v>
          </cell>
          <cell r="H187">
            <v>107.39953223999997</v>
          </cell>
          <cell r="I187">
            <v>75.179672567999972</v>
          </cell>
          <cell r="J187">
            <v>10.739953223999997</v>
          </cell>
          <cell r="K187">
            <v>21.479906447999994</v>
          </cell>
        </row>
        <row r="188">
          <cell r="B188" t="str">
            <v xml:space="preserve">Néspera </v>
          </cell>
          <cell r="C188" t="str">
            <v>E. japonica</v>
          </cell>
          <cell r="D188">
            <v>18</v>
          </cell>
          <cell r="E188">
            <v>11.765879999999999</v>
          </cell>
          <cell r="F188">
            <v>211.78583999999998</v>
          </cell>
          <cell r="G188">
            <v>93.185769599999986</v>
          </cell>
          <cell r="H188">
            <v>341.68115519999992</v>
          </cell>
          <cell r="I188">
            <v>239.17680863999993</v>
          </cell>
          <cell r="J188">
            <v>34.168115519999994</v>
          </cell>
          <cell r="K188">
            <v>68.336231039999987</v>
          </cell>
        </row>
        <row r="189">
          <cell r="B189" t="str">
            <v xml:space="preserve">Noní </v>
          </cell>
          <cell r="C189" t="str">
            <v>M. citrifolia</v>
          </cell>
          <cell r="D189">
            <v>30</v>
          </cell>
          <cell r="E189">
            <v>10.589291999999999</v>
          </cell>
          <cell r="F189">
            <v>317.67875999999995</v>
          </cell>
          <cell r="G189">
            <v>139.77865439999999</v>
          </cell>
          <cell r="H189">
            <v>512.5217328</v>
          </cell>
          <cell r="I189">
            <v>358.76521295999999</v>
          </cell>
          <cell r="J189">
            <v>51.252173280000001</v>
          </cell>
          <cell r="K189">
            <v>102.50434656</v>
          </cell>
        </row>
        <row r="190">
          <cell r="B190" t="str">
            <v xml:space="preserve">Noz-pecãn </v>
          </cell>
          <cell r="C190" t="str">
            <v>C. illinoinensis</v>
          </cell>
          <cell r="D190">
            <v>30</v>
          </cell>
          <cell r="E190">
            <v>12.270131999999998</v>
          </cell>
          <cell r="F190">
            <v>368.10395999999997</v>
          </cell>
          <cell r="G190">
            <v>161.96574239999998</v>
          </cell>
          <cell r="H190">
            <v>593.87438879999991</v>
          </cell>
          <cell r="I190">
            <v>415.71207215999993</v>
          </cell>
          <cell r="J190">
            <v>59.387438879999991</v>
          </cell>
          <cell r="K190">
            <v>118.77487775999998</v>
          </cell>
        </row>
        <row r="191">
          <cell r="B191" t="str">
            <v xml:space="preserve">Noz-tropical </v>
          </cell>
          <cell r="C191" t="str">
            <v>J. neotropicana</v>
          </cell>
          <cell r="D191">
            <v>30</v>
          </cell>
          <cell r="E191">
            <v>11.765879999999999</v>
          </cell>
          <cell r="F191">
            <v>352.97639999999996</v>
          </cell>
          <cell r="G191">
            <v>155.30961599999998</v>
          </cell>
          <cell r="H191">
            <v>569.46859199999994</v>
          </cell>
          <cell r="I191">
            <v>398.62801439999993</v>
          </cell>
          <cell r="J191">
            <v>56.946859199999999</v>
          </cell>
          <cell r="K191">
            <v>113.8937184</v>
          </cell>
        </row>
        <row r="192">
          <cell r="B192" t="str">
            <v xml:space="preserve">Oití </v>
          </cell>
          <cell r="C192" t="str">
            <v>L. tomentosa</v>
          </cell>
          <cell r="D192">
            <v>30</v>
          </cell>
          <cell r="E192">
            <v>16.472231999999998</v>
          </cell>
          <cell r="F192">
            <v>494.16695999999996</v>
          </cell>
          <cell r="G192">
            <v>217.4334624</v>
          </cell>
          <cell r="H192">
            <v>797.25602879999997</v>
          </cell>
          <cell r="I192">
            <v>558.07922015999998</v>
          </cell>
          <cell r="J192">
            <v>79.725602879999997</v>
          </cell>
          <cell r="K192">
            <v>159.45120575999999</v>
          </cell>
        </row>
        <row r="193">
          <cell r="B193" t="str">
            <v xml:space="preserve">Pacová </v>
          </cell>
          <cell r="C193" t="str">
            <v>R. petasites</v>
          </cell>
          <cell r="D193">
            <v>30</v>
          </cell>
          <cell r="E193">
            <v>10.589291999999999</v>
          </cell>
          <cell r="F193">
            <v>317.67875999999995</v>
          </cell>
          <cell r="G193">
            <v>139.77865439999999</v>
          </cell>
          <cell r="H193">
            <v>512.5217328</v>
          </cell>
          <cell r="I193">
            <v>358.76521295999999</v>
          </cell>
          <cell r="J193">
            <v>51.252173280000001</v>
          </cell>
          <cell r="K193">
            <v>102.50434656</v>
          </cell>
        </row>
        <row r="194">
          <cell r="B194" t="str">
            <v xml:space="preserve">Peludinha </v>
          </cell>
          <cell r="C194" t="str">
            <v>M. miersiana</v>
          </cell>
          <cell r="D194">
            <v>15</v>
          </cell>
          <cell r="E194">
            <v>5.2969643999999994</v>
          </cell>
          <cell r="F194">
            <v>79.454465999999996</v>
          </cell>
          <cell r="G194">
            <v>34.95996504</v>
          </cell>
          <cell r="H194">
            <v>128.18653848</v>
          </cell>
          <cell r="I194">
            <v>89.730576935999991</v>
          </cell>
          <cell r="J194">
            <v>12.818653848</v>
          </cell>
          <cell r="K194">
            <v>25.637307696000001</v>
          </cell>
        </row>
        <row r="195">
          <cell r="B195" t="str">
            <v xml:space="preserve">Pequi </v>
          </cell>
          <cell r="C195" t="str">
            <v>C. brasiliense</v>
          </cell>
          <cell r="D195">
            <v>18</v>
          </cell>
          <cell r="E195">
            <v>10.925459999999999</v>
          </cell>
          <cell r="F195">
            <v>196.65827999999999</v>
          </cell>
          <cell r="G195">
            <v>86.529643199999995</v>
          </cell>
          <cell r="H195">
            <v>317.27535839999996</v>
          </cell>
          <cell r="I195">
            <v>222.09275087999995</v>
          </cell>
          <cell r="J195">
            <v>31.727535839999998</v>
          </cell>
          <cell r="K195">
            <v>63.455071679999996</v>
          </cell>
        </row>
        <row r="196">
          <cell r="B196" t="str">
            <v xml:space="preserve">Pequi-anão </v>
          </cell>
          <cell r="C196" t="str">
            <v>C. coriaceum</v>
          </cell>
          <cell r="D196">
            <v>10</v>
          </cell>
          <cell r="E196">
            <v>11.597795999999999</v>
          </cell>
          <cell r="F196">
            <v>115.97796</v>
          </cell>
          <cell r="G196">
            <v>51.030302399999997</v>
          </cell>
          <cell r="H196">
            <v>187.11110879999998</v>
          </cell>
          <cell r="I196">
            <v>130.97777615999999</v>
          </cell>
          <cell r="J196">
            <v>18.71111088</v>
          </cell>
          <cell r="K196">
            <v>37.422221759999999</v>
          </cell>
        </row>
        <row r="197">
          <cell r="B197" t="str">
            <v xml:space="preserve">Pequiá </v>
          </cell>
          <cell r="C197" t="str">
            <v>C. villosum</v>
          </cell>
          <cell r="D197">
            <v>40</v>
          </cell>
          <cell r="E197">
            <v>5.3685449999999992</v>
          </cell>
          <cell r="F197">
            <v>214.74179999999996</v>
          </cell>
          <cell r="G197">
            <v>94.486391999999981</v>
          </cell>
          <cell r="H197">
            <v>346.4501039999999</v>
          </cell>
          <cell r="I197">
            <v>242.5150727999999</v>
          </cell>
          <cell r="J197">
            <v>34.64501039999999</v>
          </cell>
          <cell r="K197">
            <v>69.290020799999979</v>
          </cell>
        </row>
        <row r="198">
          <cell r="B198" t="str">
            <v xml:space="preserve">Pêra </v>
          </cell>
          <cell r="C198" t="str">
            <v>Pyrus spp.</v>
          </cell>
          <cell r="D198">
            <v>15</v>
          </cell>
          <cell r="E198">
            <v>4.5095777999999997</v>
          </cell>
          <cell r="F198">
            <v>67.643666999999994</v>
          </cell>
          <cell r="G198">
            <v>29.763213479999997</v>
          </cell>
          <cell r="H198">
            <v>109.13178275999999</v>
          </cell>
          <cell r="I198">
            <v>76.392247931999989</v>
          </cell>
          <cell r="J198">
            <v>10.913178276</v>
          </cell>
          <cell r="K198">
            <v>21.826356552</v>
          </cell>
        </row>
        <row r="199">
          <cell r="B199" t="str">
            <v xml:space="preserve">Pêssego </v>
          </cell>
          <cell r="C199" t="str">
            <v>P. persica</v>
          </cell>
          <cell r="D199">
            <v>15</v>
          </cell>
          <cell r="E199">
            <v>5.9411897999999992</v>
          </cell>
          <cell r="F199">
            <v>89.117846999999983</v>
          </cell>
          <cell r="G199">
            <v>39.211852679999993</v>
          </cell>
          <cell r="H199">
            <v>143.77679315999995</v>
          </cell>
          <cell r="I199">
            <v>100.64375521199996</v>
          </cell>
          <cell r="J199">
            <v>14.377679315999996</v>
          </cell>
          <cell r="K199">
            <v>28.755358631999993</v>
          </cell>
        </row>
        <row r="200">
          <cell r="B200" t="str">
            <v xml:space="preserve">Pindaúva </v>
          </cell>
          <cell r="C200" t="str">
            <v>D. lanceolata</v>
          </cell>
          <cell r="D200">
            <v>15</v>
          </cell>
          <cell r="E200">
            <v>6.2275121999999987</v>
          </cell>
          <cell r="F200">
            <v>93.412682999999987</v>
          </cell>
          <cell r="G200">
            <v>41.101580519999992</v>
          </cell>
          <cell r="H200">
            <v>150.70579523999996</v>
          </cell>
          <cell r="I200">
            <v>105.49405666799997</v>
          </cell>
          <cell r="J200">
            <v>15.070579523999996</v>
          </cell>
          <cell r="K200">
            <v>30.141159047999992</v>
          </cell>
        </row>
        <row r="201">
          <cell r="B201" t="str">
            <v xml:space="preserve">Pinhão </v>
          </cell>
          <cell r="C201" t="str">
            <v>A. angustifolia</v>
          </cell>
          <cell r="D201">
            <v>30</v>
          </cell>
          <cell r="E201">
            <v>7.8999479999999993</v>
          </cell>
          <cell r="F201">
            <v>236.99843999999999</v>
          </cell>
          <cell r="G201">
            <v>104.27931359999999</v>
          </cell>
          <cell r="H201">
            <v>382.35748319999999</v>
          </cell>
          <cell r="I201">
            <v>267.65023823999996</v>
          </cell>
          <cell r="J201">
            <v>38.235748319999999</v>
          </cell>
          <cell r="K201">
            <v>76.471496639999998</v>
          </cell>
        </row>
        <row r="202">
          <cell r="B202" t="str">
            <v xml:space="preserve">Pitanga </v>
          </cell>
          <cell r="C202" t="str">
            <v>E. uniflora</v>
          </cell>
          <cell r="D202">
            <v>15</v>
          </cell>
          <cell r="E202">
            <v>5.5832867999999998</v>
          </cell>
          <cell r="F202">
            <v>83.749302</v>
          </cell>
          <cell r="G202">
            <v>36.849692879999999</v>
          </cell>
          <cell r="H202">
            <v>135.11554056</v>
          </cell>
          <cell r="I202">
            <v>94.580878391999988</v>
          </cell>
          <cell r="J202">
            <v>13.511554056000001</v>
          </cell>
          <cell r="K202">
            <v>27.023108112000003</v>
          </cell>
        </row>
        <row r="203">
          <cell r="B203" t="str">
            <v xml:space="preserve">Pitanga-jambo </v>
          </cell>
          <cell r="C203" t="str">
            <v>E. repanda</v>
          </cell>
          <cell r="D203">
            <v>15</v>
          </cell>
          <cell r="E203">
            <v>5.5832867999999998</v>
          </cell>
          <cell r="F203">
            <v>83.749302</v>
          </cell>
          <cell r="G203">
            <v>36.849692879999999</v>
          </cell>
          <cell r="H203">
            <v>135.11554056</v>
          </cell>
          <cell r="I203">
            <v>94.580878391999988</v>
          </cell>
          <cell r="J203">
            <v>13.511554056000001</v>
          </cell>
          <cell r="K203">
            <v>27.023108112000003</v>
          </cell>
        </row>
        <row r="204">
          <cell r="B204" t="str">
            <v xml:space="preserve">Pitanga-melancia </v>
          </cell>
          <cell r="C204" t="str">
            <v>E. verticilata</v>
          </cell>
          <cell r="D204">
            <v>15</v>
          </cell>
          <cell r="E204">
            <v>5.5832867999999998</v>
          </cell>
          <cell r="F204">
            <v>83.749302</v>
          </cell>
          <cell r="G204">
            <v>36.849692879999999</v>
          </cell>
          <cell r="H204">
            <v>135.11554056</v>
          </cell>
          <cell r="I204">
            <v>94.580878391999988</v>
          </cell>
          <cell r="J204">
            <v>13.511554056000001</v>
          </cell>
          <cell r="K204">
            <v>27.023108112000003</v>
          </cell>
        </row>
        <row r="205">
          <cell r="B205" t="str">
            <v xml:space="preserve">Pitangatuba </v>
          </cell>
          <cell r="C205" t="str">
            <v>E. selloi</v>
          </cell>
          <cell r="D205">
            <v>15</v>
          </cell>
          <cell r="E205">
            <v>5.5832867999999998</v>
          </cell>
          <cell r="F205">
            <v>83.749302</v>
          </cell>
          <cell r="G205">
            <v>36.849692879999999</v>
          </cell>
          <cell r="H205">
            <v>135.11554056</v>
          </cell>
          <cell r="I205">
            <v>94.580878391999988</v>
          </cell>
          <cell r="J205">
            <v>13.511554056000001</v>
          </cell>
          <cell r="K205">
            <v>27.023108112000003</v>
          </cell>
        </row>
        <row r="206">
          <cell r="B206" t="str">
            <v xml:space="preserve">Pitanguinha </v>
          </cell>
          <cell r="C206" t="str">
            <v>E. calycina</v>
          </cell>
          <cell r="D206">
            <v>15</v>
          </cell>
          <cell r="E206">
            <v>5.5832867999999998</v>
          </cell>
          <cell r="F206">
            <v>83.749302</v>
          </cell>
          <cell r="G206">
            <v>36.849692879999999</v>
          </cell>
          <cell r="H206">
            <v>135.11554056</v>
          </cell>
          <cell r="I206">
            <v>94.580878391999988</v>
          </cell>
          <cell r="J206">
            <v>13.511554056000001</v>
          </cell>
          <cell r="K206">
            <v>27.023108112000003</v>
          </cell>
        </row>
        <row r="207">
          <cell r="B207" t="str">
            <v xml:space="preserve">Pitanguinha-preta </v>
          </cell>
          <cell r="C207" t="str">
            <v>E. sulcata</v>
          </cell>
          <cell r="D207">
            <v>15</v>
          </cell>
          <cell r="E207">
            <v>5.5832867999999998</v>
          </cell>
          <cell r="F207">
            <v>83.749302</v>
          </cell>
          <cell r="G207">
            <v>36.849692879999999</v>
          </cell>
          <cell r="H207">
            <v>135.11554056</v>
          </cell>
          <cell r="I207">
            <v>94.580878391999988</v>
          </cell>
          <cell r="J207">
            <v>13.511554056000001</v>
          </cell>
          <cell r="K207">
            <v>27.023108112000003</v>
          </cell>
        </row>
        <row r="208">
          <cell r="B208" t="str">
            <v xml:space="preserve">Pitomba </v>
          </cell>
          <cell r="C208" t="str">
            <v>T. esculenta</v>
          </cell>
          <cell r="D208">
            <v>18</v>
          </cell>
          <cell r="E208">
            <v>15.295643999999999</v>
          </cell>
          <cell r="F208">
            <v>275.32159200000001</v>
          </cell>
          <cell r="G208">
            <v>121.14150048</v>
          </cell>
          <cell r="H208">
            <v>444.18550176000002</v>
          </cell>
          <cell r="I208">
            <v>310.92985123199998</v>
          </cell>
          <cell r="J208">
            <v>44.418550176000004</v>
          </cell>
          <cell r="K208">
            <v>88.837100352000007</v>
          </cell>
        </row>
        <row r="209">
          <cell r="B209" t="str">
            <v xml:space="preserve">Pitomba-da-bahia </v>
          </cell>
          <cell r="C209" t="str">
            <v>E. luschnathiana</v>
          </cell>
          <cell r="D209">
            <v>15</v>
          </cell>
          <cell r="E209">
            <v>5.5832867999999998</v>
          </cell>
          <cell r="F209">
            <v>83.749302</v>
          </cell>
          <cell r="G209">
            <v>36.849692879999999</v>
          </cell>
          <cell r="H209">
            <v>135.11554056</v>
          </cell>
          <cell r="I209">
            <v>94.580878391999988</v>
          </cell>
          <cell r="J209">
            <v>13.511554056000001</v>
          </cell>
          <cell r="K209">
            <v>27.023108112000003</v>
          </cell>
        </row>
        <row r="210">
          <cell r="B210" t="str">
            <v xml:space="preserve">Piúna </v>
          </cell>
          <cell r="C210" t="str">
            <v>E. melanogna</v>
          </cell>
          <cell r="D210">
            <v>15</v>
          </cell>
          <cell r="E210">
            <v>5.5832867999999998</v>
          </cell>
          <cell r="F210">
            <v>83.749302</v>
          </cell>
          <cell r="G210">
            <v>36.849692879999999</v>
          </cell>
          <cell r="H210">
            <v>135.11554056</v>
          </cell>
          <cell r="I210">
            <v>94.580878391999988</v>
          </cell>
          <cell r="J210">
            <v>13.511554056000001</v>
          </cell>
          <cell r="K210">
            <v>27.023108112000003</v>
          </cell>
        </row>
        <row r="211">
          <cell r="B211" t="str">
            <v xml:space="preserve">Pupunha </v>
          </cell>
          <cell r="C211" t="str">
            <v>B. gasipaes</v>
          </cell>
          <cell r="D211">
            <v>25</v>
          </cell>
          <cell r="E211">
            <v>4.7959001999999993</v>
          </cell>
          <cell r="F211">
            <v>119.89750499999998</v>
          </cell>
          <cell r="G211">
            <v>52.754902199999989</v>
          </cell>
          <cell r="H211">
            <v>193.43464139999995</v>
          </cell>
          <cell r="I211">
            <v>135.40424897999995</v>
          </cell>
          <cell r="J211">
            <v>19.343464139999995</v>
          </cell>
          <cell r="K211">
            <v>38.686928279999989</v>
          </cell>
        </row>
        <row r="212">
          <cell r="B212" t="str">
            <v xml:space="preserve">Quarariba </v>
          </cell>
          <cell r="C212" t="str">
            <v>M. cordata</v>
          </cell>
          <cell r="D212">
            <v>20</v>
          </cell>
          <cell r="E212">
            <v>10.126899999999999</v>
          </cell>
          <cell r="F212">
            <v>202.53799999999998</v>
          </cell>
          <cell r="G212">
            <v>89.116719999999987</v>
          </cell>
          <cell r="H212">
            <v>326.7613066666666</v>
          </cell>
          <cell r="I212">
            <v>228.7329146666666</v>
          </cell>
          <cell r="J212">
            <v>32.676130666666658</v>
          </cell>
          <cell r="K212">
            <v>65.352261333333317</v>
          </cell>
        </row>
        <row r="213">
          <cell r="B213" t="str">
            <v xml:space="preserve">Quina-do-campo </v>
          </cell>
          <cell r="C213" t="str">
            <v>S. pseudo-quina</v>
          </cell>
          <cell r="D213">
            <v>10</v>
          </cell>
          <cell r="E213">
            <v>9.0765360000000008</v>
          </cell>
          <cell r="F213">
            <v>90.765360000000015</v>
          </cell>
          <cell r="G213">
            <v>39.936758400000009</v>
          </cell>
          <cell r="H213">
            <v>146.43478080000003</v>
          </cell>
          <cell r="I213">
            <v>102.50434656000002</v>
          </cell>
          <cell r="J213">
            <v>14.643478080000003</v>
          </cell>
          <cell r="K213">
            <v>29.286956160000006</v>
          </cell>
        </row>
        <row r="214">
          <cell r="B214" t="str">
            <v xml:space="preserve">Quixabeira </v>
          </cell>
          <cell r="C214" t="str">
            <v>S. obtusifolium</v>
          </cell>
          <cell r="D214">
            <v>18</v>
          </cell>
          <cell r="E214">
            <v>11.933963999999998</v>
          </cell>
          <cell r="F214">
            <v>214.81135199999997</v>
          </cell>
          <cell r="G214">
            <v>94.516994879999984</v>
          </cell>
          <cell r="H214">
            <v>346.56231455999995</v>
          </cell>
          <cell r="I214">
            <v>242.59362019199995</v>
          </cell>
          <cell r="J214">
            <v>34.656231455999993</v>
          </cell>
          <cell r="K214">
            <v>69.312462911999987</v>
          </cell>
        </row>
        <row r="215">
          <cell r="B215" t="str">
            <v xml:space="preserve">Romã </v>
          </cell>
          <cell r="C215" t="str">
            <v>P. granatum</v>
          </cell>
          <cell r="D215">
            <v>15</v>
          </cell>
          <cell r="E215">
            <v>5.511706199999999</v>
          </cell>
          <cell r="F215">
            <v>82.675592999999992</v>
          </cell>
          <cell r="G215">
            <v>36.377260919999998</v>
          </cell>
          <cell r="H215">
            <v>133.38329003999999</v>
          </cell>
          <cell r="I215">
            <v>93.368303027999985</v>
          </cell>
          <cell r="J215">
            <v>13.338329004</v>
          </cell>
          <cell r="K215">
            <v>26.676658008</v>
          </cell>
        </row>
        <row r="216">
          <cell r="B216" t="str">
            <v xml:space="preserve">Sapota-branca </v>
          </cell>
          <cell r="C216" t="str">
            <v>C. edulis</v>
          </cell>
          <cell r="D216">
            <v>15</v>
          </cell>
          <cell r="E216">
            <v>4.6527389999999995</v>
          </cell>
          <cell r="F216">
            <v>69.791084999999995</v>
          </cell>
          <cell r="G216">
            <v>30.708077399999997</v>
          </cell>
          <cell r="H216">
            <v>112.59628379999998</v>
          </cell>
          <cell r="I216">
            <v>78.817398659999981</v>
          </cell>
          <cell r="J216">
            <v>11.259628379999999</v>
          </cell>
          <cell r="K216">
            <v>22.519256759999998</v>
          </cell>
        </row>
        <row r="217">
          <cell r="B217" t="str">
            <v xml:space="preserve">Sapota-preta </v>
          </cell>
          <cell r="C217" t="str">
            <v>D. digyna</v>
          </cell>
          <cell r="D217">
            <v>25</v>
          </cell>
          <cell r="E217">
            <v>4.939061399999999</v>
          </cell>
          <cell r="F217">
            <v>123.47653499999997</v>
          </cell>
          <cell r="G217">
            <v>54.329675399999985</v>
          </cell>
          <cell r="H217">
            <v>199.20880979999993</v>
          </cell>
          <cell r="I217">
            <v>139.44616685999995</v>
          </cell>
          <cell r="J217">
            <v>19.920880979999993</v>
          </cell>
          <cell r="K217">
            <v>39.841761959999985</v>
          </cell>
        </row>
        <row r="218">
          <cell r="B218" t="str">
            <v xml:space="preserve">Sapota-verde </v>
          </cell>
          <cell r="C218" t="str">
            <v>P. grandiflora</v>
          </cell>
          <cell r="D218">
            <v>25</v>
          </cell>
          <cell r="E218">
            <v>5.8696091999999984</v>
          </cell>
          <cell r="F218">
            <v>146.74022999999997</v>
          </cell>
          <cell r="G218">
            <v>64.565701199999992</v>
          </cell>
          <cell r="H218">
            <v>236.74090439999995</v>
          </cell>
          <cell r="I218">
            <v>165.71863307999996</v>
          </cell>
          <cell r="J218">
            <v>23.674090439999997</v>
          </cell>
          <cell r="K218">
            <v>47.348180879999994</v>
          </cell>
        </row>
        <row r="219">
          <cell r="B219" t="str">
            <v xml:space="preserve">Sapoti </v>
          </cell>
          <cell r="C219" t="str">
            <v>M. zapota</v>
          </cell>
          <cell r="D219">
            <v>30</v>
          </cell>
          <cell r="E219">
            <v>15.295643999999999</v>
          </cell>
          <cell r="F219">
            <v>458.86931999999996</v>
          </cell>
          <cell r="G219">
            <v>201.90250079999998</v>
          </cell>
          <cell r="H219">
            <v>740.3091695999999</v>
          </cell>
          <cell r="I219">
            <v>518.21641871999987</v>
          </cell>
          <cell r="J219">
            <v>74.030916959999999</v>
          </cell>
          <cell r="K219">
            <v>148.06183392</v>
          </cell>
        </row>
        <row r="220">
          <cell r="B220" t="str">
            <v xml:space="preserve">Sapucaia </v>
          </cell>
          <cell r="C220" t="str">
            <v>L. pisonis</v>
          </cell>
          <cell r="D220">
            <v>30</v>
          </cell>
          <cell r="E220">
            <v>14.455223999999999</v>
          </cell>
          <cell r="F220">
            <v>433.65672000000001</v>
          </cell>
          <cell r="G220">
            <v>190.8089568</v>
          </cell>
          <cell r="H220">
            <v>699.63284160000001</v>
          </cell>
          <cell r="I220">
            <v>489.74298911999995</v>
          </cell>
          <cell r="J220">
            <v>69.963284160000001</v>
          </cell>
          <cell r="K220">
            <v>139.92656832</v>
          </cell>
        </row>
        <row r="221">
          <cell r="B221" t="str">
            <v xml:space="preserve">Saputá-purungo </v>
          </cell>
          <cell r="C221" t="str">
            <v>P. hatschbachii</v>
          </cell>
          <cell r="D221">
            <v>18</v>
          </cell>
          <cell r="E221">
            <v>10.589291999999999</v>
          </cell>
          <cell r="F221">
            <v>190.60725599999998</v>
          </cell>
          <cell r="G221">
            <v>83.867192639999985</v>
          </cell>
          <cell r="H221">
            <v>307.51303967999991</v>
          </cell>
          <cell r="I221">
            <v>215.25912777599993</v>
          </cell>
          <cell r="J221">
            <v>30.751303967999991</v>
          </cell>
          <cell r="K221">
            <v>61.502607935999983</v>
          </cell>
        </row>
        <row r="222">
          <cell r="B222" t="str">
            <v xml:space="preserve">Seriguela </v>
          </cell>
          <cell r="C222" t="str">
            <v>S. purpurea</v>
          </cell>
          <cell r="D222">
            <v>18</v>
          </cell>
          <cell r="E222">
            <v>5.5467719999999998</v>
          </cell>
          <cell r="F222">
            <v>99.841895999999991</v>
          </cell>
          <cell r="G222">
            <v>43.930434239999997</v>
          </cell>
          <cell r="H222">
            <v>161.07825887999999</v>
          </cell>
          <cell r="I222">
            <v>112.75478121599998</v>
          </cell>
          <cell r="J222">
            <v>16.107825888000001</v>
          </cell>
          <cell r="K222">
            <v>32.215651776000001</v>
          </cell>
        </row>
        <row r="223">
          <cell r="B223" t="str">
            <v xml:space="preserve">Taiúva </v>
          </cell>
          <cell r="C223" t="str">
            <v>M. tinctoria</v>
          </cell>
          <cell r="D223">
            <v>30</v>
          </cell>
          <cell r="E223">
            <v>12.774384</v>
          </cell>
          <cell r="F223">
            <v>383.23151999999999</v>
          </cell>
          <cell r="G223">
            <v>168.62186879999999</v>
          </cell>
          <cell r="H223">
            <v>618.28018559999998</v>
          </cell>
          <cell r="I223">
            <v>432.79612991999994</v>
          </cell>
          <cell r="J223">
            <v>61.828018560000004</v>
          </cell>
          <cell r="K223">
            <v>123.65603712000001</v>
          </cell>
        </row>
        <row r="224">
          <cell r="B224" t="str">
            <v xml:space="preserve">Tamarindo </v>
          </cell>
          <cell r="C224" t="str">
            <v>T. indica</v>
          </cell>
          <cell r="D224">
            <v>18</v>
          </cell>
          <cell r="E224">
            <v>12.606299999999999</v>
          </cell>
          <cell r="F224">
            <v>226.9134</v>
          </cell>
          <cell r="G224">
            <v>99.841896000000006</v>
          </cell>
          <cell r="H224">
            <v>366.086952</v>
          </cell>
          <cell r="I224">
            <v>256.2608664</v>
          </cell>
          <cell r="J224">
            <v>36.6086952</v>
          </cell>
          <cell r="K224">
            <v>73.217390399999999</v>
          </cell>
        </row>
        <row r="225">
          <cell r="B225" t="str">
            <v xml:space="preserve">Tangerina </v>
          </cell>
          <cell r="C225" t="str">
            <v>C. reticulata</v>
          </cell>
          <cell r="D225">
            <v>15</v>
          </cell>
          <cell r="E225">
            <v>3.9369329999999998</v>
          </cell>
          <cell r="F225">
            <v>59.053995</v>
          </cell>
          <cell r="G225">
            <v>25.983757799999999</v>
          </cell>
          <cell r="H225">
            <v>95.2737786</v>
          </cell>
          <cell r="I225">
            <v>66.691645019999996</v>
          </cell>
          <cell r="J225">
            <v>9.5273778599999996</v>
          </cell>
          <cell r="K225">
            <v>19.054755719999999</v>
          </cell>
        </row>
        <row r="226">
          <cell r="B226" t="str">
            <v xml:space="preserve">Tarumã </v>
          </cell>
          <cell r="C226" t="str">
            <v>V. montevidensis</v>
          </cell>
          <cell r="D226">
            <v>40</v>
          </cell>
          <cell r="E226">
            <v>4.1516747999999994</v>
          </cell>
          <cell r="F226">
            <v>166.06699199999997</v>
          </cell>
          <cell r="G226">
            <v>73.069476479999992</v>
          </cell>
          <cell r="H226">
            <v>267.92141375999995</v>
          </cell>
          <cell r="I226">
            <v>187.54498963199995</v>
          </cell>
          <cell r="J226">
            <v>26.792141375999996</v>
          </cell>
          <cell r="K226">
            <v>53.584282751999993</v>
          </cell>
        </row>
        <row r="227">
          <cell r="B227" t="str">
            <v xml:space="preserve">Tarumã-azul </v>
          </cell>
          <cell r="C227" t="str">
            <v>V. polygama</v>
          </cell>
          <cell r="D227">
            <v>40</v>
          </cell>
          <cell r="E227">
            <v>4.1516747999999994</v>
          </cell>
          <cell r="F227">
            <v>166.06699199999997</v>
          </cell>
          <cell r="G227">
            <v>73.069476479999992</v>
          </cell>
          <cell r="H227">
            <v>267.92141375999995</v>
          </cell>
          <cell r="I227">
            <v>187.54498963199995</v>
          </cell>
          <cell r="J227">
            <v>26.792141375999996</v>
          </cell>
          <cell r="K227">
            <v>53.584282751999993</v>
          </cell>
        </row>
        <row r="228">
          <cell r="B228" t="str">
            <v xml:space="preserve">Tucumã </v>
          </cell>
          <cell r="C228" t="str">
            <v>A. aculeatum</v>
          </cell>
          <cell r="D228">
            <v>25</v>
          </cell>
          <cell r="E228">
            <v>5.0106419999999989</v>
          </cell>
          <cell r="F228">
            <v>125.26604999999998</v>
          </cell>
          <cell r="G228">
            <v>55.11706199999999</v>
          </cell>
          <cell r="H228">
            <v>202.09589399999996</v>
          </cell>
          <cell r="I228">
            <v>141.46712579999996</v>
          </cell>
          <cell r="J228">
            <v>20.209589399999999</v>
          </cell>
          <cell r="K228">
            <v>40.419178799999997</v>
          </cell>
        </row>
        <row r="229">
          <cell r="B229" t="str">
            <v xml:space="preserve">Ubaia-vermelha </v>
          </cell>
          <cell r="C229" t="str">
            <v>E. patrisii</v>
          </cell>
          <cell r="D229">
            <v>15</v>
          </cell>
          <cell r="E229">
            <v>5.9411897999999992</v>
          </cell>
          <cell r="F229">
            <v>89.117846999999983</v>
          </cell>
          <cell r="G229">
            <v>39.211852679999993</v>
          </cell>
          <cell r="H229">
            <v>143.77679315999995</v>
          </cell>
          <cell r="I229">
            <v>100.64375521199996</v>
          </cell>
          <cell r="J229">
            <v>14.377679315999996</v>
          </cell>
          <cell r="K229">
            <v>28.755358631999993</v>
          </cell>
        </row>
        <row r="230">
          <cell r="B230" t="str">
            <v xml:space="preserve">Ubájai </v>
          </cell>
          <cell r="C230" t="str">
            <v>E. myrcianthes</v>
          </cell>
          <cell r="D230">
            <v>15</v>
          </cell>
          <cell r="E230">
            <v>5.5832867999999998</v>
          </cell>
          <cell r="F230">
            <v>83.749302</v>
          </cell>
          <cell r="G230">
            <v>36.849692879999999</v>
          </cell>
          <cell r="H230">
            <v>135.11554056</v>
          </cell>
          <cell r="I230">
            <v>94.580878391999988</v>
          </cell>
          <cell r="J230">
            <v>13.511554056000001</v>
          </cell>
          <cell r="K230">
            <v>27.023108112000003</v>
          </cell>
        </row>
        <row r="231">
          <cell r="B231" t="str">
            <v xml:space="preserve">Uba-peba </v>
          </cell>
          <cell r="C231" t="str">
            <v>H. tomentosum</v>
          </cell>
          <cell r="D231">
            <v>15</v>
          </cell>
          <cell r="E231">
            <v>6.5138345999999991</v>
          </cell>
          <cell r="F231">
            <v>97.707518999999991</v>
          </cell>
          <cell r="G231">
            <v>42.991308359999998</v>
          </cell>
          <cell r="H231">
            <v>157.63479731999999</v>
          </cell>
          <cell r="I231">
            <v>110.34435812399998</v>
          </cell>
          <cell r="J231">
            <v>15.763479732</v>
          </cell>
          <cell r="K231">
            <v>31.526959464000001</v>
          </cell>
        </row>
        <row r="232">
          <cell r="B232" t="str">
            <v xml:space="preserve">Uba-peba </v>
          </cell>
          <cell r="C232" t="str">
            <v>E. anomala</v>
          </cell>
          <cell r="D232">
            <v>15</v>
          </cell>
          <cell r="E232">
            <v>5.5832867999999998</v>
          </cell>
          <cell r="F232">
            <v>83.749302</v>
          </cell>
          <cell r="G232">
            <v>36.849692879999999</v>
          </cell>
          <cell r="H232">
            <v>135.11554056</v>
          </cell>
          <cell r="I232">
            <v>94.580878391999988</v>
          </cell>
          <cell r="J232">
            <v>13.511554056000001</v>
          </cell>
          <cell r="K232">
            <v>27.023108112000003</v>
          </cell>
        </row>
        <row r="233">
          <cell r="B233" t="str">
            <v xml:space="preserve">Umbú </v>
          </cell>
          <cell r="C233" t="str">
            <v>S. tuberosa</v>
          </cell>
          <cell r="D233">
            <v>20</v>
          </cell>
          <cell r="E233">
            <v>10.400599999999999</v>
          </cell>
          <cell r="F233">
            <v>208.01199999999997</v>
          </cell>
          <cell r="G233">
            <v>91.525279999999995</v>
          </cell>
          <cell r="H233">
            <v>335.59269333333333</v>
          </cell>
          <cell r="I233">
            <v>234.9148853333333</v>
          </cell>
          <cell r="J233">
            <v>33.559269333333333</v>
          </cell>
          <cell r="K233">
            <v>67.118538666666666</v>
          </cell>
        </row>
        <row r="234">
          <cell r="B234" t="str">
            <v xml:space="preserve">Uva-japonesa </v>
          </cell>
          <cell r="C234" t="str">
            <v>H. dulcis</v>
          </cell>
          <cell r="D234">
            <v>18</v>
          </cell>
          <cell r="E234">
            <v>9.2446199999999994</v>
          </cell>
          <cell r="F234">
            <v>166.40315999999999</v>
          </cell>
          <cell r="G234">
            <v>73.217390399999999</v>
          </cell>
          <cell r="H234">
            <v>268.46376479999998</v>
          </cell>
          <cell r="I234">
            <v>187.92463535999997</v>
          </cell>
          <cell r="J234">
            <v>26.84637648</v>
          </cell>
          <cell r="K234">
            <v>53.69275296</v>
          </cell>
        </row>
        <row r="235">
          <cell r="B235" t="str">
            <v xml:space="preserve">Uvaia </v>
          </cell>
          <cell r="C235" t="str">
            <v>E. pyriformis</v>
          </cell>
          <cell r="D235">
            <v>15</v>
          </cell>
          <cell r="E235">
            <v>5.5832867999999998</v>
          </cell>
          <cell r="F235">
            <v>83.749302</v>
          </cell>
          <cell r="G235">
            <v>36.849692879999999</v>
          </cell>
          <cell r="H235">
            <v>135.11554056</v>
          </cell>
          <cell r="I235">
            <v>94.580878391999988</v>
          </cell>
          <cell r="J235">
            <v>13.511554056000001</v>
          </cell>
          <cell r="K235">
            <v>27.023108112000003</v>
          </cell>
        </row>
        <row r="236">
          <cell r="B236" t="str">
            <v xml:space="preserve">Uvaia-anã </v>
          </cell>
          <cell r="C236" t="str">
            <v>E. arrabidae</v>
          </cell>
          <cell r="D236">
            <v>15</v>
          </cell>
          <cell r="E236">
            <v>7.158059999999999</v>
          </cell>
          <cell r="F236">
            <v>107.37089999999998</v>
          </cell>
          <cell r="G236">
            <v>47.24319599999999</v>
          </cell>
          <cell r="H236">
            <v>173.22505199999995</v>
          </cell>
          <cell r="I236">
            <v>121.25753639999995</v>
          </cell>
          <cell r="J236">
            <v>17.322505199999995</v>
          </cell>
          <cell r="K236">
            <v>34.64501039999999</v>
          </cell>
        </row>
        <row r="237">
          <cell r="B237" t="str">
            <v xml:space="preserve">Uvaia-doce-do-campo </v>
          </cell>
          <cell r="C237" t="str">
            <v>E. lutescens</v>
          </cell>
          <cell r="D237">
            <v>15</v>
          </cell>
          <cell r="E237">
            <v>5.5832867999999998</v>
          </cell>
          <cell r="F237">
            <v>83.749302</v>
          </cell>
          <cell r="G237">
            <v>36.849692879999999</v>
          </cell>
          <cell r="H237">
            <v>135.11554056</v>
          </cell>
          <cell r="I237">
            <v>94.580878391999988</v>
          </cell>
          <cell r="J237">
            <v>13.511554056000001</v>
          </cell>
          <cell r="K237">
            <v>27.023108112000003</v>
          </cell>
        </row>
        <row r="238">
          <cell r="B238" t="str">
            <v xml:space="preserve">Uvaia-guarimi </v>
          </cell>
          <cell r="C238" t="str">
            <v>E. stigmatosa</v>
          </cell>
          <cell r="D238">
            <v>15</v>
          </cell>
          <cell r="E238">
            <v>5.5832867999999998</v>
          </cell>
          <cell r="F238">
            <v>83.749302</v>
          </cell>
          <cell r="G238">
            <v>36.849692879999999</v>
          </cell>
          <cell r="H238">
            <v>135.11554056</v>
          </cell>
          <cell r="I238">
            <v>94.580878391999988</v>
          </cell>
          <cell r="J238">
            <v>13.511554056000001</v>
          </cell>
          <cell r="K238">
            <v>27.023108112000003</v>
          </cell>
        </row>
        <row r="239">
          <cell r="B239" t="str">
            <v xml:space="preserve">Uvainha-doce-do-cerrado </v>
          </cell>
          <cell r="C239" t="str">
            <v>E. pubescens</v>
          </cell>
          <cell r="D239">
            <v>15</v>
          </cell>
          <cell r="E239">
            <v>5.5832867999999998</v>
          </cell>
          <cell r="F239">
            <v>83.749302</v>
          </cell>
          <cell r="G239">
            <v>36.849692879999999</v>
          </cell>
          <cell r="H239">
            <v>135.11554056</v>
          </cell>
          <cell r="I239">
            <v>94.580878391999988</v>
          </cell>
          <cell r="J239">
            <v>13.511554056000001</v>
          </cell>
          <cell r="K239">
            <v>27.023108112000003</v>
          </cell>
        </row>
        <row r="240">
          <cell r="B240" t="str">
            <v xml:space="preserve">Uxí </v>
          </cell>
          <cell r="C240" t="str">
            <v>E. uchi</v>
          </cell>
          <cell r="D240">
            <v>40</v>
          </cell>
          <cell r="E240">
            <v>5.6548673999999997</v>
          </cell>
          <cell r="F240">
            <v>226.19469599999999</v>
          </cell>
          <cell r="G240">
            <v>99.525666239999993</v>
          </cell>
          <cell r="H240">
            <v>364.92744287999994</v>
          </cell>
          <cell r="I240">
            <v>255.44921001599994</v>
          </cell>
          <cell r="J240">
            <v>36.492744287999997</v>
          </cell>
          <cell r="K240">
            <v>72.985488575999995</v>
          </cell>
        </row>
        <row r="241">
          <cell r="B241" t="str">
            <v xml:space="preserve">Varova </v>
          </cell>
          <cell r="C241" t="str">
            <v>P. myrcifolia</v>
          </cell>
          <cell r="D241">
            <v>25</v>
          </cell>
          <cell r="E241">
            <v>5.2969643999999994</v>
          </cell>
          <cell r="F241">
            <v>132.42410999999998</v>
          </cell>
          <cell r="G241">
            <v>58.266608399999996</v>
          </cell>
          <cell r="H241">
            <v>213.64423079999997</v>
          </cell>
          <cell r="I241">
            <v>149.55096155999996</v>
          </cell>
          <cell r="J241">
            <v>21.364423079999998</v>
          </cell>
          <cell r="K241">
            <v>42.728846159999996</v>
          </cell>
        </row>
        <row r="242">
          <cell r="B242" t="str">
            <v xml:space="preserve">Xixá </v>
          </cell>
          <cell r="C242" t="str">
            <v>S. curiosa</v>
          </cell>
          <cell r="D242">
            <v>30</v>
          </cell>
          <cell r="E242">
            <v>8.2361159999999991</v>
          </cell>
          <cell r="F242">
            <v>247.08347999999998</v>
          </cell>
          <cell r="G242">
            <v>108.7167312</v>
          </cell>
          <cell r="H242">
            <v>398.62801439999998</v>
          </cell>
          <cell r="I242">
            <v>279.03961007999999</v>
          </cell>
          <cell r="J242">
            <v>39.862801439999998</v>
          </cell>
          <cell r="K242">
            <v>79.725602879999997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7813C-584C-430E-90B4-F8ADA4FB475F}" name="Tabela1" displayName="Tabela1" ref="A1:J239" totalsRowShown="0">
  <autoFilter ref="A1:J239" xr:uid="{4F27813C-584C-430E-90B4-F8ADA4FB475F}"/>
  <tableColumns count="10">
    <tableColumn id="1" xr3:uid="{B05CC2EB-9C8A-43A5-B53F-AEDDB59C3922}" name="especie">
      <calculatedColumnFormula>'[1]Tabela de Dados'!B5</calculatedColumnFormula>
    </tableColumn>
    <tableColumn id="2" xr3:uid="{E8D0671E-2674-4A73-B521-D775EB39D5EE}" name="nome_cientifico" dataDxfId="2">
      <calculatedColumnFormula>'[1]Tabela de Dados'!C5</calculatedColumnFormula>
    </tableColumn>
    <tableColumn id="3" xr3:uid="{E6DD3967-CFB8-45FB-9FC0-1E12FB4D3785}" name="longevidade" dataDxfId="1">
      <calculatedColumnFormula>'[1]Tabela de Dados'!D5</calculatedColumnFormula>
    </tableColumn>
    <tableColumn id="4" xr3:uid="{6F0822F0-BE85-4F18-B6E9-6754E4674FEB}" name="ton_hectare_ano" dataDxfId="0">
      <calculatedColumnFormula>'[1]Tabela de Dados'!E5</calculatedColumnFormula>
    </tableColumn>
    <tableColumn id="5" xr3:uid="{BA38E68D-1965-40B8-952B-9F34966AA3A6}" name="ton_madeira_hectare">
      <calculatedColumnFormula>'[1]Tabela de Dados'!F5</calculatedColumnFormula>
    </tableColumn>
    <tableColumn id="6" xr3:uid="{C793D459-DA60-4DA2-8468-A9D4A191BE89}" name="ton_C_hectare">
      <calculatedColumnFormula>'[1]Tabela de Dados'!G5</calculatedColumnFormula>
    </tableColumn>
    <tableColumn id="7" xr3:uid="{430C0C12-DEED-4572-B938-AF5B057A1284}" name="ton_CO2_hectare">
      <calculatedColumnFormula>'[1]Tabela de Dados'!H5</calculatedColumnFormula>
    </tableColumn>
    <tableColumn id="8" xr3:uid="{47558B69-68F0-45EA-B2F2-E069FA1313C6}" name="parte_aerea">
      <calculatedColumnFormula>'[1]Tabela de Dados'!I5</calculatedColumnFormula>
    </tableColumn>
    <tableColumn id="9" xr3:uid="{B4EA609E-8DC1-4856-AC66-6D395F17819A}" name="serrapilheira">
      <calculatedColumnFormula>'[1]Tabela de Dados'!J5</calculatedColumnFormula>
    </tableColumn>
    <tableColumn id="10" xr3:uid="{0671F10C-47CE-41CB-9426-906A7EBBB059}" name="raiz">
      <calculatedColumnFormula>'[1]Tabela de Dados'!K5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AF87-0739-4ABC-A4DD-06E99BC87D65}">
  <dimension ref="A1:K239"/>
  <sheetViews>
    <sheetView tabSelected="1" workbookViewId="0">
      <selection activeCell="D7" sqref="D7"/>
    </sheetView>
  </sheetViews>
  <sheetFormatPr defaultRowHeight="14.4" x14ac:dyDescent="0.3"/>
  <cols>
    <col min="1" max="1" width="26" bestFit="1" customWidth="1"/>
    <col min="2" max="2" width="17.44140625" bestFit="1" customWidth="1"/>
    <col min="3" max="3" width="16.5546875" customWidth="1"/>
    <col min="4" max="4" width="16.77734375" customWidth="1"/>
    <col min="5" max="5" width="29.44140625" customWidth="1"/>
    <col min="6" max="6" width="23.6640625" customWidth="1"/>
    <col min="7" max="7" width="26" customWidth="1"/>
    <col min="8" max="8" width="15.88671875" customWidth="1"/>
    <col min="9" max="9" width="16.6640625" customWidth="1"/>
    <col min="10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3</v>
      </c>
      <c r="I1" t="s">
        <v>4</v>
      </c>
      <c r="J1" t="s">
        <v>5</v>
      </c>
    </row>
    <row r="2" spans="1:10" x14ac:dyDescent="0.3">
      <c r="A2" s="2" t="str">
        <f>'[1]Tabela de Dados'!B5</f>
        <v xml:space="preserve">Abacate </v>
      </c>
      <c r="B2" s="2" t="str">
        <f>'[1]Tabela de Dados'!C5</f>
        <v>P. americana</v>
      </c>
      <c r="C2">
        <f>'[1]Tabela de Dados'!D5</f>
        <v>20</v>
      </c>
      <c r="D2" s="1">
        <f>'[1]Tabela de Dados'!E5</f>
        <v>15.327199999999999</v>
      </c>
      <c r="E2" s="1">
        <f>'[1]Tabela de Dados'!F5</f>
        <v>306.54399999999998</v>
      </c>
      <c r="F2" s="1">
        <f>'[1]Tabela de Dados'!G5</f>
        <v>134.87935999999999</v>
      </c>
      <c r="G2" s="1">
        <f>'[1]Tabela de Dados'!H5</f>
        <v>494.55765333333329</v>
      </c>
      <c r="H2" s="1">
        <f>'[1]Tabela de Dados'!I5</f>
        <v>346.19035733333328</v>
      </c>
      <c r="I2" s="1">
        <f>'[1]Tabela de Dados'!J5</f>
        <v>49.455765333333332</v>
      </c>
      <c r="J2" s="1">
        <f>'[1]Tabela de Dados'!K5</f>
        <v>98.911530666666664</v>
      </c>
    </row>
    <row r="3" spans="1:10" x14ac:dyDescent="0.3">
      <c r="A3" t="str">
        <f>'[1]Tabela de Dados'!B6</f>
        <v xml:space="preserve">Abacate-espada </v>
      </c>
      <c r="B3" s="2" t="str">
        <f>'[1]Tabela de Dados'!C6</f>
        <v>P. gratissima</v>
      </c>
      <c r="C3">
        <f>'[1]Tabela de Dados'!D6</f>
        <v>20</v>
      </c>
      <c r="D3" s="1">
        <f>'[1]Tabela de Dados'!E6</f>
        <v>14.232399999999998</v>
      </c>
      <c r="E3" s="1">
        <f>'[1]Tabela de Dados'!F6</f>
        <v>284.64799999999997</v>
      </c>
      <c r="F3" s="1">
        <f>'[1]Tabela de Dados'!G6</f>
        <v>125.24511999999999</v>
      </c>
      <c r="G3" s="1">
        <f>'[1]Tabela de Dados'!H6</f>
        <v>459.2321066666666</v>
      </c>
      <c r="H3" s="1">
        <f>'[1]Tabela de Dados'!I6</f>
        <v>321.46247466666659</v>
      </c>
      <c r="I3" s="1">
        <f>'[1]Tabela de Dados'!J6</f>
        <v>45.923210666666662</v>
      </c>
      <c r="J3" s="1">
        <f>'[1]Tabela de Dados'!K6</f>
        <v>91.846421333333325</v>
      </c>
    </row>
    <row r="4" spans="1:10" x14ac:dyDescent="0.3">
      <c r="A4" t="str">
        <f>'[1]Tabela de Dados'!B7</f>
        <v xml:space="preserve">Abacate-roxo </v>
      </c>
      <c r="B4" s="2" t="str">
        <f>'[1]Tabela de Dados'!C7</f>
        <v>P. nubiania</v>
      </c>
      <c r="C4">
        <f>'[1]Tabela de Dados'!D7</f>
        <v>20</v>
      </c>
      <c r="D4" s="1">
        <f>'[1]Tabela de Dados'!E7</f>
        <v>14.232399999999998</v>
      </c>
      <c r="E4" s="1">
        <f>'[1]Tabela de Dados'!F7</f>
        <v>284.64799999999997</v>
      </c>
      <c r="F4" s="1">
        <f>'[1]Tabela de Dados'!G7</f>
        <v>125.24511999999999</v>
      </c>
      <c r="G4" s="1">
        <f>'[1]Tabela de Dados'!H7</f>
        <v>459.2321066666666</v>
      </c>
      <c r="H4" s="1">
        <f>'[1]Tabela de Dados'!I7</f>
        <v>321.46247466666659</v>
      </c>
      <c r="I4" s="1">
        <f>'[1]Tabela de Dados'!J7</f>
        <v>45.923210666666662</v>
      </c>
      <c r="J4" s="1">
        <f>'[1]Tabela de Dados'!K7</f>
        <v>91.846421333333325</v>
      </c>
    </row>
    <row r="5" spans="1:10" x14ac:dyDescent="0.3">
      <c r="A5" t="str">
        <f>'[1]Tabela de Dados'!B8</f>
        <v xml:space="preserve">Abiú </v>
      </c>
      <c r="B5" s="2" t="str">
        <f>'[1]Tabela de Dados'!C8</f>
        <v>P. caimito</v>
      </c>
      <c r="C5">
        <f>'[1]Tabela de Dados'!D8</f>
        <v>25</v>
      </c>
      <c r="D5" s="1">
        <f>'[1]Tabela de Dados'!E8</f>
        <v>5.8696091999999984</v>
      </c>
      <c r="E5" s="1">
        <f>'[1]Tabela de Dados'!F8</f>
        <v>146.74022999999997</v>
      </c>
      <c r="F5" s="1">
        <f>'[1]Tabela de Dados'!G8</f>
        <v>64.565701199999992</v>
      </c>
      <c r="G5" s="1">
        <f>'[1]Tabela de Dados'!H8</f>
        <v>236.74090439999995</v>
      </c>
      <c r="H5" s="1">
        <f>'[1]Tabela de Dados'!I8</f>
        <v>165.71863307999996</v>
      </c>
      <c r="I5" s="1">
        <f>'[1]Tabela de Dados'!J8</f>
        <v>23.674090439999997</v>
      </c>
      <c r="J5" s="1">
        <f>'[1]Tabela de Dados'!K8</f>
        <v>47.348180879999994</v>
      </c>
    </row>
    <row r="6" spans="1:10" x14ac:dyDescent="0.3">
      <c r="A6" t="str">
        <f>'[1]Tabela de Dados'!B9</f>
        <v xml:space="preserve">Abiurana </v>
      </c>
      <c r="B6" s="2" t="str">
        <f>'[1]Tabela de Dados'!C9</f>
        <v>P. torta</v>
      </c>
      <c r="C6">
        <f>'[1]Tabela de Dados'!D9</f>
        <v>30</v>
      </c>
      <c r="D6" s="1">
        <f>'[1]Tabela de Dados'!E9</f>
        <v>12.942468</v>
      </c>
      <c r="E6" s="1">
        <f>'[1]Tabela de Dados'!F9</f>
        <v>388.27404000000001</v>
      </c>
      <c r="F6" s="1">
        <f>'[1]Tabela de Dados'!G9</f>
        <v>170.84057760000002</v>
      </c>
      <c r="G6" s="1">
        <f>'[1]Tabela de Dados'!H9</f>
        <v>626.41545120000001</v>
      </c>
      <c r="H6" s="1">
        <f>'[1]Tabela de Dados'!I9</f>
        <v>438.49081583999998</v>
      </c>
      <c r="I6" s="1">
        <f>'[1]Tabela de Dados'!J9</f>
        <v>62.641545120000004</v>
      </c>
      <c r="J6" s="1">
        <f>'[1]Tabela de Dados'!K9</f>
        <v>125.28309024000001</v>
      </c>
    </row>
    <row r="7" spans="1:10" x14ac:dyDescent="0.3">
      <c r="A7" t="str">
        <f>'[1]Tabela de Dados'!B10</f>
        <v xml:space="preserve">Abricó-de-macaco </v>
      </c>
      <c r="B7" s="2" t="str">
        <f>'[1]Tabela de Dados'!C10</f>
        <v>C. guianensis</v>
      </c>
      <c r="C7">
        <f>'[1]Tabela de Dados'!D10</f>
        <v>30</v>
      </c>
      <c r="D7" s="1">
        <f>'[1]Tabela de Dados'!E10</f>
        <v>7.3956959999999992</v>
      </c>
      <c r="E7" s="1">
        <f>'[1]Tabela de Dados'!F10</f>
        <v>221.87087999999997</v>
      </c>
      <c r="F7" s="1">
        <f>'[1]Tabela de Dados'!G10</f>
        <v>97.62318719999999</v>
      </c>
      <c r="G7" s="1">
        <f>'[1]Tabela de Dados'!H10</f>
        <v>357.95168639999997</v>
      </c>
      <c r="H7" s="1">
        <f>'[1]Tabela de Dados'!I10</f>
        <v>250.56618047999996</v>
      </c>
      <c r="I7" s="1">
        <f>'[1]Tabela de Dados'!J10</f>
        <v>35.79516864</v>
      </c>
      <c r="J7" s="1">
        <f>'[1]Tabela de Dados'!K10</f>
        <v>71.59033728</v>
      </c>
    </row>
    <row r="8" spans="1:10" x14ac:dyDescent="0.3">
      <c r="A8" t="str">
        <f>'[1]Tabela de Dados'!B11</f>
        <v xml:space="preserve">Abricó-do-Pará </v>
      </c>
      <c r="B8" s="2" t="str">
        <f>'[1]Tabela de Dados'!C11</f>
        <v>M. americana</v>
      </c>
      <c r="C8">
        <f>'[1]Tabela de Dados'!D11</f>
        <v>30</v>
      </c>
      <c r="D8" s="1">
        <f>'[1]Tabela de Dados'!E11</f>
        <v>10.421208</v>
      </c>
      <c r="E8" s="1">
        <f>'[1]Tabela de Dados'!F11</f>
        <v>312.63623999999999</v>
      </c>
      <c r="F8" s="1">
        <f>'[1]Tabela de Dados'!G11</f>
        <v>137.55994559999999</v>
      </c>
      <c r="G8" s="1">
        <f>'[1]Tabela de Dados'!H11</f>
        <v>504.38646719999997</v>
      </c>
      <c r="H8" s="1">
        <f>'[1]Tabela de Dados'!I11</f>
        <v>353.07052703999994</v>
      </c>
      <c r="I8" s="1">
        <f>'[1]Tabela de Dados'!J11</f>
        <v>50.438646720000001</v>
      </c>
      <c r="J8" s="1">
        <f>'[1]Tabela de Dados'!K11</f>
        <v>100.87729344</v>
      </c>
    </row>
    <row r="9" spans="1:10" x14ac:dyDescent="0.3">
      <c r="A9" t="str">
        <f>'[1]Tabela de Dados'!B12</f>
        <v xml:space="preserve">Açaí </v>
      </c>
      <c r="B9" s="2" t="str">
        <f>'[1]Tabela de Dados'!C12</f>
        <v>E. oleracea</v>
      </c>
      <c r="C9">
        <f>'[1]Tabela de Dados'!D12</f>
        <v>15</v>
      </c>
      <c r="D9" s="1">
        <f>'[1]Tabela de Dados'!E12</f>
        <v>5.5832867999999998</v>
      </c>
      <c r="E9" s="1">
        <f>'[1]Tabela de Dados'!F12</f>
        <v>83.749302</v>
      </c>
      <c r="F9" s="1">
        <f>'[1]Tabela de Dados'!G12</f>
        <v>36.849692879999999</v>
      </c>
      <c r="G9" s="1">
        <f>'[1]Tabela de Dados'!H12</f>
        <v>135.11554056</v>
      </c>
      <c r="H9" s="1">
        <f>'[1]Tabela de Dados'!I12</f>
        <v>94.580878391999988</v>
      </c>
      <c r="I9" s="1">
        <f>'[1]Tabela de Dados'!J12</f>
        <v>13.511554056000001</v>
      </c>
      <c r="J9" s="1">
        <f>'[1]Tabela de Dados'!K12</f>
        <v>27.023108112000003</v>
      </c>
    </row>
    <row r="10" spans="1:10" x14ac:dyDescent="0.3">
      <c r="A10" t="str">
        <f>'[1]Tabela de Dados'!B13</f>
        <v xml:space="preserve">Acerola </v>
      </c>
      <c r="B10" s="2" t="str">
        <f>'[1]Tabela de Dados'!C13</f>
        <v>M. glabra</v>
      </c>
      <c r="C10">
        <f>'[1]Tabela de Dados'!D13</f>
        <v>15</v>
      </c>
      <c r="D10" s="1">
        <f>'[1]Tabela de Dados'!E13</f>
        <v>3.5790299999999995</v>
      </c>
      <c r="E10" s="1">
        <f>'[1]Tabela de Dados'!F13</f>
        <v>53.685449999999989</v>
      </c>
      <c r="F10" s="1">
        <f>'[1]Tabela de Dados'!G13</f>
        <v>23.621597999999995</v>
      </c>
      <c r="G10" s="1">
        <f>'[1]Tabela de Dados'!H13</f>
        <v>86.612525999999974</v>
      </c>
      <c r="H10" s="1">
        <f>'[1]Tabela de Dados'!I13</f>
        <v>60.628768199999975</v>
      </c>
      <c r="I10" s="1">
        <f>'[1]Tabela de Dados'!J13</f>
        <v>8.6612525999999974</v>
      </c>
      <c r="J10" s="1">
        <f>'[1]Tabela de Dados'!K13</f>
        <v>17.322505199999995</v>
      </c>
    </row>
    <row r="11" spans="1:10" x14ac:dyDescent="0.3">
      <c r="A11" t="str">
        <f>'[1]Tabela de Dados'!B14</f>
        <v xml:space="preserve">Acerola </v>
      </c>
      <c r="B11" s="2" t="str">
        <f>'[1]Tabela de Dados'!C14</f>
        <v>M. emarginata</v>
      </c>
      <c r="C11">
        <f>'[1]Tabela de Dados'!D14</f>
        <v>15</v>
      </c>
      <c r="D11" s="1">
        <f>'[1]Tabela de Dados'!E14</f>
        <v>3.5790299999999995</v>
      </c>
      <c r="E11" s="1">
        <f>'[1]Tabela de Dados'!F14</f>
        <v>53.685449999999989</v>
      </c>
      <c r="F11" s="1">
        <f>'[1]Tabela de Dados'!G14</f>
        <v>23.621597999999995</v>
      </c>
      <c r="G11" s="1">
        <f>'[1]Tabela de Dados'!H14</f>
        <v>86.612525999999974</v>
      </c>
      <c r="H11" s="1">
        <f>'[1]Tabela de Dados'!I14</f>
        <v>60.628768199999975</v>
      </c>
      <c r="I11" s="1">
        <f>'[1]Tabela de Dados'!J14</f>
        <v>8.6612525999999974</v>
      </c>
      <c r="J11" s="1">
        <f>'[1]Tabela de Dados'!K14</f>
        <v>17.322505199999995</v>
      </c>
    </row>
    <row r="12" spans="1:10" x14ac:dyDescent="0.3">
      <c r="A12" t="str">
        <f>'[1]Tabela de Dados'!B15</f>
        <v xml:space="preserve">Achachairú </v>
      </c>
      <c r="B12" s="2" t="str">
        <f>'[1]Tabela de Dados'!C15</f>
        <v>G. laterifolia</v>
      </c>
      <c r="C12">
        <f>'[1]Tabela de Dados'!D15</f>
        <v>25</v>
      </c>
      <c r="D12" s="1">
        <f>'[1]Tabela de Dados'!E15</f>
        <v>5.511706199999999</v>
      </c>
      <c r="E12" s="1">
        <f>'[1]Tabela de Dados'!F15</f>
        <v>137.79265499999997</v>
      </c>
      <c r="F12" s="1">
        <f>'[1]Tabela de Dados'!G15</f>
        <v>60.628768199999989</v>
      </c>
      <c r="G12" s="1">
        <f>'[1]Tabela de Dados'!H15</f>
        <v>222.30548339999996</v>
      </c>
      <c r="H12" s="1">
        <f>'[1]Tabela de Dados'!I15</f>
        <v>155.61383837999995</v>
      </c>
      <c r="I12" s="1">
        <f>'[1]Tabela de Dados'!J15</f>
        <v>22.230548339999999</v>
      </c>
      <c r="J12" s="1">
        <f>'[1]Tabela de Dados'!K15</f>
        <v>44.461096679999997</v>
      </c>
    </row>
    <row r="13" spans="1:10" x14ac:dyDescent="0.3">
      <c r="A13" t="str">
        <f>'[1]Tabela de Dados'!B16</f>
        <v xml:space="preserve">Akke </v>
      </c>
      <c r="B13" s="2" t="str">
        <f>'[1]Tabela de Dados'!C16</f>
        <v>B. sapida</v>
      </c>
      <c r="C13">
        <f>'[1]Tabela de Dados'!D16</f>
        <v>18</v>
      </c>
      <c r="D13" s="1">
        <f>'[1]Tabela de Dados'!E16</f>
        <v>12.606299999999999</v>
      </c>
      <c r="E13" s="1">
        <f>'[1]Tabela de Dados'!F16</f>
        <v>226.9134</v>
      </c>
      <c r="F13" s="1">
        <f>'[1]Tabela de Dados'!G16</f>
        <v>99.841896000000006</v>
      </c>
      <c r="G13" s="1">
        <f>'[1]Tabela de Dados'!H16</f>
        <v>366.086952</v>
      </c>
      <c r="H13" s="1">
        <f>'[1]Tabela de Dados'!I16</f>
        <v>256.2608664</v>
      </c>
      <c r="I13" s="1">
        <f>'[1]Tabela de Dados'!J16</f>
        <v>36.6086952</v>
      </c>
      <c r="J13" s="1">
        <f>'[1]Tabela de Dados'!K16</f>
        <v>73.217390399999999</v>
      </c>
    </row>
    <row r="14" spans="1:10" x14ac:dyDescent="0.3">
      <c r="A14" t="str">
        <f>'[1]Tabela de Dados'!B17</f>
        <v xml:space="preserve">Amarula </v>
      </c>
      <c r="B14" s="2" t="str">
        <f>'[1]Tabela de Dados'!C17</f>
        <v>S. birrea</v>
      </c>
      <c r="C14">
        <f>'[1]Tabela de Dados'!D17</f>
        <v>30</v>
      </c>
      <c r="D14" s="1">
        <f>'[1]Tabela de Dados'!E17</f>
        <v>8.4041999999999994</v>
      </c>
      <c r="E14" s="1">
        <f>'[1]Tabela de Dados'!F17</f>
        <v>252.12599999999998</v>
      </c>
      <c r="F14" s="1">
        <f>'[1]Tabela de Dados'!G17</f>
        <v>110.93543999999999</v>
      </c>
      <c r="G14" s="1">
        <f>'[1]Tabela de Dados'!H17</f>
        <v>406.76327999999995</v>
      </c>
      <c r="H14" s="1">
        <f>'[1]Tabela de Dados'!I17</f>
        <v>284.73429599999997</v>
      </c>
      <c r="I14" s="1">
        <f>'[1]Tabela de Dados'!J17</f>
        <v>40.676327999999998</v>
      </c>
      <c r="J14" s="1">
        <f>'[1]Tabela de Dados'!K17</f>
        <v>81.352655999999996</v>
      </c>
    </row>
    <row r="15" spans="1:10" x14ac:dyDescent="0.3">
      <c r="A15" t="str">
        <f>'[1]Tabela de Dados'!B18</f>
        <v xml:space="preserve">Ameixa </v>
      </c>
      <c r="B15" s="2" t="str">
        <f>'[1]Tabela de Dados'!C18</f>
        <v>P. domestica</v>
      </c>
      <c r="C15">
        <f>'[1]Tabela de Dados'!D18</f>
        <v>15</v>
      </c>
      <c r="D15" s="1">
        <f>'[1]Tabela de Dados'!E18</f>
        <v>5.9411897999999992</v>
      </c>
      <c r="E15" s="1">
        <f>'[1]Tabela de Dados'!F18</f>
        <v>89.117846999999983</v>
      </c>
      <c r="F15" s="1">
        <f>'[1]Tabela de Dados'!G18</f>
        <v>39.211852679999993</v>
      </c>
      <c r="G15" s="1">
        <f>'[1]Tabela de Dados'!H18</f>
        <v>143.77679315999995</v>
      </c>
      <c r="H15" s="1">
        <f>'[1]Tabela de Dados'!I18</f>
        <v>100.64375521199996</v>
      </c>
      <c r="I15" s="1">
        <f>'[1]Tabela de Dados'!J18</f>
        <v>14.377679315999996</v>
      </c>
      <c r="J15" s="1">
        <f>'[1]Tabela de Dados'!K18</f>
        <v>28.755358631999993</v>
      </c>
    </row>
    <row r="16" spans="1:10" x14ac:dyDescent="0.3">
      <c r="A16" t="str">
        <f>'[1]Tabela de Dados'!B19</f>
        <v xml:space="preserve">Ameixa-do-governador </v>
      </c>
      <c r="B16" s="2" t="str">
        <f>'[1]Tabela de Dados'!C19</f>
        <v>F. indica</v>
      </c>
      <c r="C16">
        <f>'[1]Tabela de Dados'!D19</f>
        <v>15</v>
      </c>
      <c r="D16" s="1">
        <f>'[1]Tabela de Dados'!E19</f>
        <v>5.2969643999999994</v>
      </c>
      <c r="E16" s="1">
        <f>'[1]Tabela de Dados'!F19</f>
        <v>79.454465999999996</v>
      </c>
      <c r="F16" s="1">
        <f>'[1]Tabela de Dados'!G19</f>
        <v>34.95996504</v>
      </c>
      <c r="G16" s="1">
        <f>'[1]Tabela de Dados'!H19</f>
        <v>128.18653848</v>
      </c>
      <c r="H16" s="1">
        <f>'[1]Tabela de Dados'!I19</f>
        <v>89.730576935999991</v>
      </c>
      <c r="I16" s="1">
        <f>'[1]Tabela de Dados'!J19</f>
        <v>12.818653848</v>
      </c>
      <c r="J16" s="1">
        <f>'[1]Tabela de Dados'!K19</f>
        <v>25.637307696000001</v>
      </c>
    </row>
    <row r="17" spans="1:11" x14ac:dyDescent="0.3">
      <c r="A17" t="str">
        <f>'[1]Tabela de Dados'!B20</f>
        <v xml:space="preserve">Amora-branca </v>
      </c>
      <c r="B17" s="2" t="str">
        <f>'[1]Tabela de Dados'!C20</f>
        <v>M. alba</v>
      </c>
      <c r="C17">
        <f>'[1]Tabela de Dados'!D20</f>
        <v>18</v>
      </c>
      <c r="D17" s="1">
        <f>'[1]Tabela de Dados'!E20</f>
        <v>9.7488719999999986</v>
      </c>
      <c r="E17" s="1">
        <f>'[1]Tabela de Dados'!F20</f>
        <v>175.47969599999999</v>
      </c>
      <c r="F17" s="1">
        <f>'[1]Tabela de Dados'!G20</f>
        <v>77.211066239999994</v>
      </c>
      <c r="G17" s="1">
        <f>'[1]Tabela de Dados'!H20</f>
        <v>283.10724287999994</v>
      </c>
      <c r="H17" s="1">
        <f>'[1]Tabela de Dados'!I20</f>
        <v>198.17507001599995</v>
      </c>
      <c r="I17" s="1">
        <f>'[1]Tabela de Dados'!J20</f>
        <v>28.310724287999996</v>
      </c>
      <c r="J17" s="1">
        <f>'[1]Tabela de Dados'!K20</f>
        <v>56.621448575999992</v>
      </c>
    </row>
    <row r="18" spans="1:11" x14ac:dyDescent="0.3">
      <c r="A18" t="str">
        <f>'[1]Tabela de Dados'!B21</f>
        <v xml:space="preserve">Amora-preta-grande </v>
      </c>
      <c r="B18" s="2" t="str">
        <f>'[1]Tabela de Dados'!C21</f>
        <v>M. alba v. Nigra</v>
      </c>
      <c r="C18">
        <f>'[1]Tabela de Dados'!D21</f>
        <v>18</v>
      </c>
      <c r="D18" s="1">
        <f>'[1]Tabela de Dados'!E21</f>
        <v>10.421208</v>
      </c>
      <c r="E18" s="1">
        <f>'[1]Tabela de Dados'!F21</f>
        <v>187.58174400000001</v>
      </c>
      <c r="F18" s="1">
        <f>'[1]Tabela de Dados'!G21</f>
        <v>82.535967360000001</v>
      </c>
      <c r="G18" s="1">
        <f>'[1]Tabela de Dados'!H21</f>
        <v>302.63188031999999</v>
      </c>
      <c r="H18" s="1">
        <f>'[1]Tabela de Dados'!I21</f>
        <v>211.84231622399997</v>
      </c>
      <c r="I18" s="1">
        <f>'[1]Tabela de Dados'!J21</f>
        <v>30.263188032000002</v>
      </c>
      <c r="J18" s="1">
        <f>'[1]Tabela de Dados'!K21</f>
        <v>60.526376064000004</v>
      </c>
    </row>
    <row r="19" spans="1:11" x14ac:dyDescent="0.3">
      <c r="A19" t="str">
        <f>'[1]Tabela de Dados'!B22</f>
        <v xml:space="preserve">Anonila </v>
      </c>
      <c r="B19" s="2" t="str">
        <f>'[1]Tabela de Dados'!C22</f>
        <v>A. nitida</v>
      </c>
      <c r="C19">
        <f>'[1]Tabela de Dados'!D22</f>
        <v>15</v>
      </c>
      <c r="D19" s="1">
        <f>'[1]Tabela de Dados'!E22</f>
        <v>3.5790299999999995</v>
      </c>
      <c r="E19" s="1">
        <f>'[1]Tabela de Dados'!F22</f>
        <v>53.685449999999989</v>
      </c>
      <c r="F19" s="1">
        <f>'[1]Tabela de Dados'!G22</f>
        <v>23.621597999999995</v>
      </c>
      <c r="G19" s="1">
        <f>'[1]Tabela de Dados'!H22</f>
        <v>86.612525999999974</v>
      </c>
      <c r="H19" s="1">
        <f>'[1]Tabela de Dados'!I22</f>
        <v>60.628768199999975</v>
      </c>
      <c r="I19" s="1">
        <f>'[1]Tabela de Dados'!J22</f>
        <v>8.6612525999999974</v>
      </c>
      <c r="J19" s="1">
        <f>'[1]Tabela de Dados'!K22</f>
        <v>17.322505199999995</v>
      </c>
    </row>
    <row r="20" spans="1:11" x14ac:dyDescent="0.3">
      <c r="A20" t="str">
        <f>'[1]Tabela de Dados'!B23</f>
        <v xml:space="preserve">Araçá-amarelo </v>
      </c>
      <c r="B20" s="2" t="str">
        <f>'[1]Tabela de Dados'!C23</f>
        <v>P. cattlelianum</v>
      </c>
      <c r="C20">
        <f>'[1]Tabela de Dados'!D23</f>
        <v>15</v>
      </c>
      <c r="D20" s="1">
        <f>'[1]Tabela de Dados'!E23</f>
        <v>8.0170271999999994</v>
      </c>
      <c r="E20" s="1">
        <f>'[1]Tabela de Dados'!F23</f>
        <v>120.25540799999999</v>
      </c>
      <c r="F20" s="1">
        <f>'[1]Tabela de Dados'!G23</f>
        <v>52.912379519999995</v>
      </c>
      <c r="G20" s="1">
        <f>'[1]Tabela de Dados'!H23</f>
        <v>194.01205823999996</v>
      </c>
      <c r="H20" s="1">
        <f>'[1]Tabela de Dados'!I23</f>
        <v>135.80844076799997</v>
      </c>
      <c r="I20" s="1">
        <f>'[1]Tabela de Dados'!J23</f>
        <v>19.401205823999998</v>
      </c>
      <c r="J20" s="1">
        <f>'[1]Tabela de Dados'!K23</f>
        <v>38.802411647999996</v>
      </c>
    </row>
    <row r="21" spans="1:11" x14ac:dyDescent="0.3">
      <c r="A21" t="str">
        <f>'[1]Tabela de Dados'!B24</f>
        <v xml:space="preserve">Araçá-de-cacho </v>
      </c>
      <c r="B21" s="2" t="str">
        <f>'[1]Tabela de Dados'!C24</f>
        <v>P. guianense</v>
      </c>
      <c r="C21">
        <f>'[1]Tabela de Dados'!D24</f>
        <v>15</v>
      </c>
      <c r="D21" s="1">
        <f>'[1]Tabela de Dados'!E24</f>
        <v>5.3685449999999992</v>
      </c>
      <c r="E21" s="1">
        <f>'[1]Tabela de Dados'!F24</f>
        <v>80.52817499999999</v>
      </c>
      <c r="F21" s="1">
        <f>'[1]Tabela de Dados'!G24</f>
        <v>35.432396999999995</v>
      </c>
      <c r="G21" s="1">
        <f>'[1]Tabela de Dados'!H24</f>
        <v>129.91878899999998</v>
      </c>
      <c r="H21" s="1">
        <f>'[1]Tabela de Dados'!I24</f>
        <v>90.94315229999998</v>
      </c>
      <c r="I21" s="1">
        <f>'[1]Tabela de Dados'!J24</f>
        <v>12.991878899999998</v>
      </c>
      <c r="J21" s="1">
        <f>'[1]Tabela de Dados'!K24</f>
        <v>25.983757799999996</v>
      </c>
    </row>
    <row r="22" spans="1:11" x14ac:dyDescent="0.3">
      <c r="A22" t="str">
        <f>'[1]Tabela de Dados'!B25</f>
        <v xml:space="preserve">Araçá-de-folha-larga </v>
      </c>
      <c r="B22" s="2" t="str">
        <f>'[1]Tabela de Dados'!C25</f>
        <v>P. grandifolium</v>
      </c>
      <c r="C22">
        <f>'[1]Tabela de Dados'!D25</f>
        <v>15</v>
      </c>
      <c r="D22" s="1">
        <f>'[1]Tabela de Dados'!E25</f>
        <v>5.3685449999999992</v>
      </c>
      <c r="E22" s="1">
        <f>'[1]Tabela de Dados'!F25</f>
        <v>80.52817499999999</v>
      </c>
      <c r="F22" s="1">
        <f>'[1]Tabela de Dados'!G25</f>
        <v>35.432396999999995</v>
      </c>
      <c r="G22" s="1">
        <f>'[1]Tabela de Dados'!H25</f>
        <v>129.91878899999998</v>
      </c>
      <c r="H22" s="1">
        <f>'[1]Tabela de Dados'!I25</f>
        <v>90.94315229999998</v>
      </c>
      <c r="I22" s="1">
        <f>'[1]Tabela de Dados'!J25</f>
        <v>12.991878899999998</v>
      </c>
      <c r="J22" s="1">
        <f>'[1]Tabela de Dados'!K25</f>
        <v>25.983757799999996</v>
      </c>
    </row>
    <row r="23" spans="1:11" x14ac:dyDescent="0.3">
      <c r="A23" t="str">
        <f>'[1]Tabela de Dados'!B26</f>
        <v xml:space="preserve">Araçá-de-folha-marrom </v>
      </c>
      <c r="B23" s="2" t="str">
        <f>'[1]Tabela de Dados'!C26</f>
        <v>P. australe</v>
      </c>
      <c r="C23">
        <f>'[1]Tabela de Dados'!D26</f>
        <v>15</v>
      </c>
      <c r="D23" s="1">
        <f>'[1]Tabela de Dados'!E26</f>
        <v>5.3685449999999992</v>
      </c>
      <c r="E23" s="1">
        <f>'[1]Tabela de Dados'!F26</f>
        <v>80.52817499999999</v>
      </c>
      <c r="F23" s="1">
        <f>'[1]Tabela de Dados'!G26</f>
        <v>35.432396999999995</v>
      </c>
      <c r="G23" s="1">
        <f>'[1]Tabela de Dados'!H26</f>
        <v>129.91878899999998</v>
      </c>
      <c r="H23" s="1">
        <f>'[1]Tabela de Dados'!I26</f>
        <v>90.94315229999998</v>
      </c>
      <c r="I23" s="1">
        <f>'[1]Tabela de Dados'!J26</f>
        <v>12.991878899999998</v>
      </c>
      <c r="J23" s="1">
        <f>'[1]Tabela de Dados'!K26</f>
        <v>25.983757799999996</v>
      </c>
    </row>
    <row r="24" spans="1:11" x14ac:dyDescent="0.3">
      <c r="A24" t="str">
        <f>'[1]Tabela de Dados'!B27</f>
        <v xml:space="preserve">Araçá-de-tronco-cascudo </v>
      </c>
      <c r="B24" s="2" t="str">
        <f>'[1]Tabela de Dados'!C27</f>
        <v>P. pohlianum</v>
      </c>
      <c r="C24">
        <f>'[1]Tabela de Dados'!D27</f>
        <v>15</v>
      </c>
      <c r="D24" s="1">
        <f>'[1]Tabela de Dados'!E27</f>
        <v>5.3685449999999992</v>
      </c>
      <c r="E24" s="1">
        <f>'[1]Tabela de Dados'!F27</f>
        <v>80.52817499999999</v>
      </c>
      <c r="F24" s="1">
        <f>'[1]Tabela de Dados'!G27</f>
        <v>35.432396999999995</v>
      </c>
      <c r="G24" s="1">
        <f>'[1]Tabela de Dados'!H27</f>
        <v>129.91878899999998</v>
      </c>
      <c r="H24" s="1">
        <f>'[1]Tabela de Dados'!I27</f>
        <v>90.94315229999998</v>
      </c>
      <c r="I24" s="1">
        <f>'[1]Tabela de Dados'!J27</f>
        <v>12.991878899999998</v>
      </c>
      <c r="J24" s="1">
        <f>'[1]Tabela de Dados'!K27</f>
        <v>25.983757799999996</v>
      </c>
      <c r="K24" s="1"/>
    </row>
    <row r="25" spans="1:11" x14ac:dyDescent="0.3">
      <c r="A25" t="str">
        <f>'[1]Tabela de Dados'!B28</f>
        <v xml:space="preserve">Araçá-do-cerrado </v>
      </c>
      <c r="B25" s="2" t="str">
        <f>'[1]Tabela de Dados'!C28</f>
        <v>P. guineense</v>
      </c>
      <c r="C25">
        <f>'[1]Tabela de Dados'!D28</f>
        <v>15</v>
      </c>
      <c r="D25" s="1">
        <f>'[1]Tabela de Dados'!E28</f>
        <v>5.3685449999999992</v>
      </c>
      <c r="E25" s="1">
        <f>'[1]Tabela de Dados'!F28</f>
        <v>80.52817499999999</v>
      </c>
      <c r="F25" s="1">
        <f>'[1]Tabela de Dados'!G28</f>
        <v>35.432396999999995</v>
      </c>
      <c r="G25" s="1">
        <f>'[1]Tabela de Dados'!H28</f>
        <v>129.91878899999998</v>
      </c>
      <c r="H25" s="1">
        <f>'[1]Tabela de Dados'!I28</f>
        <v>90.94315229999998</v>
      </c>
      <c r="I25" s="1">
        <f>'[1]Tabela de Dados'!J28</f>
        <v>12.991878899999998</v>
      </c>
      <c r="J25" s="1">
        <f>'[1]Tabela de Dados'!K28</f>
        <v>25.983757799999996</v>
      </c>
      <c r="K25" s="1"/>
    </row>
    <row r="26" spans="1:11" x14ac:dyDescent="0.3">
      <c r="A26" t="str">
        <f>'[1]Tabela de Dados'!B29</f>
        <v xml:space="preserve">Araçá-abacaxi </v>
      </c>
      <c r="B26" s="2" t="str">
        <f>'[1]Tabela de Dados'!C29</f>
        <v>P. acutangulum</v>
      </c>
      <c r="C26">
        <f>'[1]Tabela de Dados'!D29</f>
        <v>15</v>
      </c>
      <c r="D26" s="1">
        <f>'[1]Tabela de Dados'!E29</f>
        <v>6.5138345999999991</v>
      </c>
      <c r="E26" s="1">
        <f>'[1]Tabela de Dados'!F29</f>
        <v>97.707518999999991</v>
      </c>
      <c r="F26" s="1">
        <f>'[1]Tabela de Dados'!G29</f>
        <v>42.991308359999998</v>
      </c>
      <c r="G26" s="1">
        <f>'[1]Tabela de Dados'!H29</f>
        <v>157.63479731999999</v>
      </c>
      <c r="H26" s="1">
        <f>'[1]Tabela de Dados'!I29</f>
        <v>110.34435812399998</v>
      </c>
      <c r="I26" s="1">
        <f>'[1]Tabela de Dados'!J29</f>
        <v>15.763479732</v>
      </c>
      <c r="J26" s="1">
        <f>'[1]Tabela de Dados'!K29</f>
        <v>31.526959464000001</v>
      </c>
      <c r="K26" s="1"/>
    </row>
    <row r="27" spans="1:11" x14ac:dyDescent="0.3">
      <c r="A27" t="str">
        <f>'[1]Tabela de Dados'!B30</f>
        <v xml:space="preserve">Araçá-boi </v>
      </c>
      <c r="B27" s="2" t="str">
        <f>'[1]Tabela de Dados'!C30</f>
        <v>E. stipilata</v>
      </c>
      <c r="C27">
        <f>'[1]Tabela de Dados'!D30</f>
        <v>15</v>
      </c>
      <c r="D27" s="1">
        <f>'[1]Tabela de Dados'!E30</f>
        <v>5.5832867999999998</v>
      </c>
      <c r="E27" s="1">
        <f>'[1]Tabela de Dados'!F30</f>
        <v>83.749302</v>
      </c>
      <c r="F27" s="1">
        <f>'[1]Tabela de Dados'!G30</f>
        <v>36.849692879999999</v>
      </c>
      <c r="G27" s="1">
        <f>'[1]Tabela de Dados'!H30</f>
        <v>135.11554056</v>
      </c>
      <c r="H27" s="1">
        <f>'[1]Tabela de Dados'!I30</f>
        <v>94.580878391999988</v>
      </c>
      <c r="I27" s="1">
        <f>'[1]Tabela de Dados'!J30</f>
        <v>13.511554056000001</v>
      </c>
      <c r="J27" s="1">
        <f>'[1]Tabela de Dados'!K30</f>
        <v>27.023108112000003</v>
      </c>
      <c r="K27" s="1"/>
    </row>
    <row r="28" spans="1:11" x14ac:dyDescent="0.3">
      <c r="A28" t="str">
        <f>'[1]Tabela de Dados'!B31</f>
        <v xml:space="preserve">Araçá-icica </v>
      </c>
      <c r="B28" s="2" t="str">
        <f>'[1]Tabela de Dados'!C31</f>
        <v>P. myrtoides</v>
      </c>
      <c r="C28">
        <f>'[1]Tabela de Dados'!D31</f>
        <v>15</v>
      </c>
      <c r="D28" s="1">
        <f>'[1]Tabela de Dados'!E31</f>
        <v>5.3685449999999992</v>
      </c>
      <c r="E28" s="1">
        <f>'[1]Tabela de Dados'!F31</f>
        <v>80.52817499999999</v>
      </c>
      <c r="F28" s="1">
        <f>'[1]Tabela de Dados'!G31</f>
        <v>35.432396999999995</v>
      </c>
      <c r="G28" s="1">
        <f>'[1]Tabela de Dados'!H31</f>
        <v>129.91878899999998</v>
      </c>
      <c r="H28" s="1">
        <f>'[1]Tabela de Dados'!I31</f>
        <v>90.94315229999998</v>
      </c>
      <c r="I28" s="1">
        <f>'[1]Tabela de Dados'!J31</f>
        <v>12.991878899999998</v>
      </c>
      <c r="J28" s="1">
        <f>'[1]Tabela de Dados'!K31</f>
        <v>25.983757799999996</v>
      </c>
      <c r="K28" s="1"/>
    </row>
    <row r="29" spans="1:11" x14ac:dyDescent="0.3">
      <c r="A29" t="str">
        <f>'[1]Tabela de Dados'!B32</f>
        <v xml:space="preserve">Araçá-piranga </v>
      </c>
      <c r="B29" s="2" t="str">
        <f>'[1]Tabela de Dados'!C32</f>
        <v>E. leitonii</v>
      </c>
      <c r="C29">
        <f>'[1]Tabela de Dados'!D32</f>
        <v>25</v>
      </c>
      <c r="D29" s="1">
        <f>'[1]Tabela de Dados'!E32</f>
        <v>7.0148987999999992</v>
      </c>
      <c r="E29" s="1">
        <f>'[1]Tabela de Dados'!F32</f>
        <v>175.37246999999999</v>
      </c>
      <c r="F29" s="1">
        <f>'[1]Tabela de Dados'!G32</f>
        <v>77.1638868</v>
      </c>
      <c r="G29" s="1">
        <f>'[1]Tabela de Dados'!H32</f>
        <v>282.93425159999998</v>
      </c>
      <c r="H29" s="1">
        <f>'[1]Tabela de Dados'!I32</f>
        <v>198.05397611999999</v>
      </c>
      <c r="I29" s="1">
        <f>'[1]Tabela de Dados'!J32</f>
        <v>28.293425159999998</v>
      </c>
      <c r="J29" s="1">
        <f>'[1]Tabela de Dados'!K32</f>
        <v>56.586850319999996</v>
      </c>
      <c r="K29" s="1"/>
    </row>
    <row r="30" spans="1:11" x14ac:dyDescent="0.3">
      <c r="A30" t="str">
        <f>'[1]Tabela de Dados'!B33</f>
        <v xml:space="preserve">Araçá-una </v>
      </c>
      <c r="B30" s="2" t="str">
        <f>'[1]Tabela de Dados'!C33</f>
        <v>P. eugeniaefolia</v>
      </c>
      <c r="C30">
        <f>'[1]Tabela de Dados'!D33</f>
        <v>15</v>
      </c>
      <c r="D30" s="1">
        <f>'[1]Tabela de Dados'!E33</f>
        <v>5.3685449999999992</v>
      </c>
      <c r="E30" s="1">
        <f>'[1]Tabela de Dados'!F33</f>
        <v>80.52817499999999</v>
      </c>
      <c r="F30" s="1">
        <f>'[1]Tabela de Dados'!G33</f>
        <v>35.432396999999995</v>
      </c>
      <c r="G30" s="1">
        <f>'[1]Tabela de Dados'!H33</f>
        <v>129.91878899999998</v>
      </c>
      <c r="H30" s="1">
        <f>'[1]Tabela de Dados'!I33</f>
        <v>90.94315229999998</v>
      </c>
      <c r="I30" s="1">
        <f>'[1]Tabela de Dados'!J33</f>
        <v>12.991878899999998</v>
      </c>
      <c r="J30" s="1">
        <f>'[1]Tabela de Dados'!K33</f>
        <v>25.983757799999996</v>
      </c>
      <c r="K30" s="1"/>
    </row>
    <row r="31" spans="1:11" x14ac:dyDescent="0.3">
      <c r="A31" t="str">
        <f>'[1]Tabela de Dados'!B34</f>
        <v xml:space="preserve">Araticum-jaí </v>
      </c>
      <c r="B31" s="2" t="str">
        <f>'[1]Tabela de Dados'!C34</f>
        <v>A. xylopiifolia</v>
      </c>
      <c r="C31">
        <f>'[1]Tabela de Dados'!D34</f>
        <v>25</v>
      </c>
      <c r="D31" s="1">
        <f>'[1]Tabela de Dados'!E34</f>
        <v>3.5790299999999995</v>
      </c>
      <c r="E31" s="1">
        <f>'[1]Tabela de Dados'!F34</f>
        <v>89.475749999999991</v>
      </c>
      <c r="F31" s="1">
        <f>'[1]Tabela de Dados'!G34</f>
        <v>39.369329999999998</v>
      </c>
      <c r="G31" s="1">
        <f>'[1]Tabela de Dados'!H34</f>
        <v>144.35420999999999</v>
      </c>
      <c r="H31" s="1">
        <f>'[1]Tabela de Dados'!I34</f>
        <v>101.04794699999999</v>
      </c>
      <c r="I31" s="1">
        <f>'[1]Tabela de Dados'!J34</f>
        <v>14.435421</v>
      </c>
      <c r="J31" s="1">
        <f>'[1]Tabela de Dados'!K34</f>
        <v>28.870842</v>
      </c>
      <c r="K31" s="1"/>
    </row>
    <row r="32" spans="1:11" x14ac:dyDescent="0.3">
      <c r="A32" t="str">
        <f>'[1]Tabela de Dados'!B35</f>
        <v xml:space="preserve">Araticum-apô </v>
      </c>
      <c r="B32" s="2" t="str">
        <f>'[1]Tabela de Dados'!C35</f>
        <v>A. neosalicifolia</v>
      </c>
      <c r="C32">
        <f>'[1]Tabela de Dados'!D35</f>
        <v>15</v>
      </c>
      <c r="D32" s="1">
        <f>'[1]Tabela de Dados'!E35</f>
        <v>3.5790299999999995</v>
      </c>
      <c r="E32" s="1">
        <f>'[1]Tabela de Dados'!F35</f>
        <v>53.685449999999989</v>
      </c>
      <c r="F32" s="1">
        <f>'[1]Tabela de Dados'!G35</f>
        <v>23.621597999999995</v>
      </c>
      <c r="G32" s="1">
        <f>'[1]Tabela de Dados'!H35</f>
        <v>86.612525999999974</v>
      </c>
      <c r="H32" s="1">
        <f>'[1]Tabela de Dados'!I35</f>
        <v>60.628768199999975</v>
      </c>
      <c r="I32" s="1">
        <f>'[1]Tabela de Dados'!J35</f>
        <v>8.6612525999999974</v>
      </c>
      <c r="J32" s="1">
        <f>'[1]Tabela de Dados'!K35</f>
        <v>17.322505199999995</v>
      </c>
      <c r="K32" s="1"/>
    </row>
    <row r="33" spans="1:11" x14ac:dyDescent="0.3">
      <c r="A33" t="str">
        <f>'[1]Tabela de Dados'!B36</f>
        <v xml:space="preserve">Araticum-cagão </v>
      </c>
      <c r="B33" s="2" t="str">
        <f>'[1]Tabela de Dados'!C36</f>
        <v>A. cacans</v>
      </c>
      <c r="C33">
        <f>'[1]Tabela de Dados'!D36</f>
        <v>25</v>
      </c>
      <c r="D33" s="1">
        <f>'[1]Tabela de Dados'!E36</f>
        <v>3.5790299999999995</v>
      </c>
      <c r="E33" s="1">
        <f>'[1]Tabela de Dados'!F36</f>
        <v>89.475749999999991</v>
      </c>
      <c r="F33" s="1">
        <f>'[1]Tabela de Dados'!G36</f>
        <v>39.369329999999998</v>
      </c>
      <c r="G33" s="1">
        <f>'[1]Tabela de Dados'!H36</f>
        <v>144.35420999999999</v>
      </c>
      <c r="H33" s="1">
        <f>'[1]Tabela de Dados'!I36</f>
        <v>101.04794699999999</v>
      </c>
      <c r="I33" s="1">
        <f>'[1]Tabela de Dados'!J36</f>
        <v>14.435421</v>
      </c>
      <c r="J33" s="1">
        <f>'[1]Tabela de Dados'!K36</f>
        <v>28.870842</v>
      </c>
      <c r="K33" s="1"/>
    </row>
    <row r="34" spans="1:11" x14ac:dyDescent="0.3">
      <c r="A34" t="str">
        <f>'[1]Tabela de Dados'!B37</f>
        <v xml:space="preserve">Araticum-cortiça </v>
      </c>
      <c r="B34" s="2" t="str">
        <f>'[1]Tabela de Dados'!C37</f>
        <v>A. neoinsignis</v>
      </c>
      <c r="C34">
        <f>'[1]Tabela de Dados'!D37</f>
        <v>15</v>
      </c>
      <c r="D34" s="1">
        <f>'[1]Tabela de Dados'!E37</f>
        <v>3.5790299999999995</v>
      </c>
      <c r="E34" s="1">
        <f>'[1]Tabela de Dados'!F37</f>
        <v>53.685449999999989</v>
      </c>
      <c r="F34" s="1">
        <f>'[1]Tabela de Dados'!G37</f>
        <v>23.621597999999995</v>
      </c>
      <c r="G34" s="1">
        <f>'[1]Tabela de Dados'!H37</f>
        <v>86.612525999999974</v>
      </c>
      <c r="H34" s="1">
        <f>'[1]Tabela de Dados'!I37</f>
        <v>60.628768199999975</v>
      </c>
      <c r="I34" s="1">
        <f>'[1]Tabela de Dados'!J37</f>
        <v>8.6612525999999974</v>
      </c>
      <c r="J34" s="1">
        <f>'[1]Tabela de Dados'!K37</f>
        <v>17.322505199999995</v>
      </c>
      <c r="K34" s="1"/>
    </row>
    <row r="35" spans="1:11" x14ac:dyDescent="0.3">
      <c r="A35" t="str">
        <f>'[1]Tabela de Dados'!B38</f>
        <v xml:space="preserve">Araticum-de-Guaratinguetá </v>
      </c>
      <c r="B35" s="2" t="str">
        <f>'[1]Tabela de Dados'!C38</f>
        <v>A. dolabripetala</v>
      </c>
      <c r="C35">
        <f>'[1]Tabela de Dados'!D38</f>
        <v>15</v>
      </c>
      <c r="D35" s="1">
        <f>'[1]Tabela de Dados'!E38</f>
        <v>3.5790299999999995</v>
      </c>
      <c r="E35" s="1">
        <f>'[1]Tabela de Dados'!F38</f>
        <v>53.685449999999989</v>
      </c>
      <c r="F35" s="1">
        <f>'[1]Tabela de Dados'!G38</f>
        <v>23.621597999999995</v>
      </c>
      <c r="G35" s="1">
        <f>'[1]Tabela de Dados'!H38</f>
        <v>86.612525999999974</v>
      </c>
      <c r="H35" s="1">
        <f>'[1]Tabela de Dados'!I38</f>
        <v>60.628768199999975</v>
      </c>
      <c r="I35" s="1">
        <f>'[1]Tabela de Dados'!J38</f>
        <v>8.6612525999999974</v>
      </c>
      <c r="J35" s="1">
        <f>'[1]Tabela de Dados'!K38</f>
        <v>17.322505199999995</v>
      </c>
      <c r="K35" s="1"/>
    </row>
    <row r="36" spans="1:11" x14ac:dyDescent="0.3">
      <c r="A36" t="str">
        <f>'[1]Tabela de Dados'!B39</f>
        <v xml:space="preserve">Araticum-de-moita </v>
      </c>
      <c r="B36" s="2" t="str">
        <f>'[1]Tabela de Dados'!C39</f>
        <v>A. tomentosa</v>
      </c>
      <c r="C36">
        <f>'[1]Tabela de Dados'!D39</f>
        <v>15</v>
      </c>
      <c r="D36" s="1">
        <f>'[1]Tabela de Dados'!E39</f>
        <v>3.5790299999999995</v>
      </c>
      <c r="E36" s="1">
        <f>'[1]Tabela de Dados'!F39</f>
        <v>53.685449999999989</v>
      </c>
      <c r="F36" s="1">
        <f>'[1]Tabela de Dados'!G39</f>
        <v>23.621597999999995</v>
      </c>
      <c r="G36" s="1">
        <f>'[1]Tabela de Dados'!H39</f>
        <v>86.612525999999974</v>
      </c>
      <c r="H36" s="1">
        <f>'[1]Tabela de Dados'!I39</f>
        <v>60.628768199999975</v>
      </c>
      <c r="I36" s="1">
        <f>'[1]Tabela de Dados'!J39</f>
        <v>8.6612525999999974</v>
      </c>
      <c r="J36" s="1">
        <f>'[1]Tabela de Dados'!K39</f>
        <v>17.322505199999995</v>
      </c>
      <c r="K36" s="1"/>
    </row>
    <row r="37" spans="1:11" x14ac:dyDescent="0.3">
      <c r="A37" t="str">
        <f>'[1]Tabela de Dados'!B40</f>
        <v xml:space="preserve">Araticum-do-brejo </v>
      </c>
      <c r="B37" s="2" t="str">
        <f>'[1]Tabela de Dados'!C40</f>
        <v>A. glabra</v>
      </c>
      <c r="C37">
        <f>'[1]Tabela de Dados'!D40</f>
        <v>15</v>
      </c>
      <c r="D37" s="1">
        <f>'[1]Tabela de Dados'!E40</f>
        <v>3.5790299999999995</v>
      </c>
      <c r="E37" s="1">
        <f>'[1]Tabela de Dados'!F40</f>
        <v>53.685449999999989</v>
      </c>
      <c r="F37" s="1">
        <f>'[1]Tabela de Dados'!G40</f>
        <v>23.621597999999995</v>
      </c>
      <c r="G37" s="1">
        <f>'[1]Tabela de Dados'!H40</f>
        <v>86.612525999999974</v>
      </c>
      <c r="H37" s="1">
        <f>'[1]Tabela de Dados'!I40</f>
        <v>60.628768199999975</v>
      </c>
      <c r="I37" s="1">
        <f>'[1]Tabela de Dados'!J40</f>
        <v>8.6612525999999974</v>
      </c>
      <c r="J37" s="1">
        <f>'[1]Tabela de Dados'!K40</f>
        <v>17.322505199999995</v>
      </c>
      <c r="K37" s="1"/>
    </row>
    <row r="38" spans="1:11" x14ac:dyDescent="0.3">
      <c r="A38" t="str">
        <f>'[1]Tabela de Dados'!B41</f>
        <v xml:space="preserve">Araticum-ponhé </v>
      </c>
      <c r="B38" s="2" t="str">
        <f>'[1]Tabela de Dados'!C41</f>
        <v>A. montana</v>
      </c>
      <c r="C38">
        <f>'[1]Tabela de Dados'!D41</f>
        <v>15</v>
      </c>
      <c r="D38" s="1">
        <f>'[1]Tabela de Dados'!E41</f>
        <v>3.5790299999999995</v>
      </c>
      <c r="E38" s="1">
        <f>'[1]Tabela de Dados'!F41</f>
        <v>53.685449999999989</v>
      </c>
      <c r="F38" s="1">
        <f>'[1]Tabela de Dados'!G41</f>
        <v>23.621597999999995</v>
      </c>
      <c r="G38" s="1">
        <f>'[1]Tabela de Dados'!H41</f>
        <v>86.612525999999974</v>
      </c>
      <c r="H38" s="1">
        <f>'[1]Tabela de Dados'!I41</f>
        <v>60.628768199999975</v>
      </c>
      <c r="I38" s="1">
        <f>'[1]Tabela de Dados'!J41</f>
        <v>8.6612525999999974</v>
      </c>
      <c r="J38" s="1">
        <f>'[1]Tabela de Dados'!K41</f>
        <v>17.322505199999995</v>
      </c>
      <c r="K38" s="1"/>
    </row>
    <row r="39" spans="1:11" x14ac:dyDescent="0.3">
      <c r="A39" t="str">
        <f>'[1]Tabela de Dados'!B42</f>
        <v xml:space="preserve">Araticum-verde </v>
      </c>
      <c r="B39" s="2" t="str">
        <f>'[1]Tabela de Dados'!C42</f>
        <v>A. rugulosa</v>
      </c>
      <c r="C39">
        <f>'[1]Tabela de Dados'!D42</f>
        <v>15</v>
      </c>
      <c r="D39" s="1">
        <f>'[1]Tabela de Dados'!E42</f>
        <v>3.5790299999999995</v>
      </c>
      <c r="E39" s="1">
        <f>'[1]Tabela de Dados'!F42</f>
        <v>53.685449999999989</v>
      </c>
      <c r="F39" s="1">
        <f>'[1]Tabela de Dados'!G42</f>
        <v>23.621597999999995</v>
      </c>
      <c r="G39" s="1">
        <f>'[1]Tabela de Dados'!H42</f>
        <v>86.612525999999974</v>
      </c>
      <c r="H39" s="1">
        <f>'[1]Tabela de Dados'!I42</f>
        <v>60.628768199999975</v>
      </c>
      <c r="I39" s="1">
        <f>'[1]Tabela de Dados'!J42</f>
        <v>8.6612525999999974</v>
      </c>
      <c r="J39" s="1">
        <f>'[1]Tabela de Dados'!K42</f>
        <v>17.322505199999995</v>
      </c>
      <c r="K39" s="1"/>
    </row>
    <row r="40" spans="1:11" x14ac:dyDescent="0.3">
      <c r="A40" t="str">
        <f>'[1]Tabela de Dados'!B43</f>
        <v xml:space="preserve">Aratimoia </v>
      </c>
      <c r="B40" s="2" t="str">
        <f>'[1]Tabela de Dados'!C43</f>
        <v>A. ubatubensis</v>
      </c>
      <c r="C40">
        <f>'[1]Tabela de Dados'!D43</f>
        <v>15</v>
      </c>
      <c r="D40" s="1">
        <f>'[1]Tabela de Dados'!E43</f>
        <v>3.5790299999999995</v>
      </c>
      <c r="E40" s="1">
        <f>'[1]Tabela de Dados'!F43</f>
        <v>53.685449999999989</v>
      </c>
      <c r="F40" s="1">
        <f>'[1]Tabela de Dados'!G43</f>
        <v>23.621597999999995</v>
      </c>
      <c r="G40" s="1">
        <f>'[1]Tabela de Dados'!H43</f>
        <v>86.612525999999974</v>
      </c>
      <c r="H40" s="1">
        <f>'[1]Tabela de Dados'!I43</f>
        <v>60.628768199999975</v>
      </c>
      <c r="I40" s="1">
        <f>'[1]Tabela de Dados'!J43</f>
        <v>8.6612525999999974</v>
      </c>
      <c r="J40" s="1">
        <f>'[1]Tabela de Dados'!K43</f>
        <v>17.322505199999995</v>
      </c>
      <c r="K40" s="1"/>
    </row>
    <row r="41" spans="1:11" x14ac:dyDescent="0.3">
      <c r="A41" t="str">
        <f>'[1]Tabela de Dados'!B44</f>
        <v xml:space="preserve">Aroeira-pimenteira </v>
      </c>
      <c r="B41" s="2" t="str">
        <f>'[1]Tabela de Dados'!C44</f>
        <v>S. terebenthifolia</v>
      </c>
      <c r="C41">
        <f>'[1]Tabela de Dados'!D44</f>
        <v>12</v>
      </c>
      <c r="D41" s="1">
        <f>'[1]Tabela de Dados'!E44</f>
        <v>17.243099999999998</v>
      </c>
      <c r="E41" s="1">
        <f>'[1]Tabela de Dados'!F44</f>
        <v>206.91719999999998</v>
      </c>
      <c r="F41" s="1">
        <f>'[1]Tabela de Dados'!G44</f>
        <v>91.043567999999993</v>
      </c>
      <c r="G41" s="1">
        <f>'[1]Tabela de Dados'!H44</f>
        <v>333.82641599999994</v>
      </c>
      <c r="H41" s="1">
        <f>'[1]Tabela de Dados'!I44</f>
        <v>233.67849119999994</v>
      </c>
      <c r="I41" s="1">
        <f>'[1]Tabela de Dados'!J44</f>
        <v>33.382641599999992</v>
      </c>
      <c r="J41" s="1">
        <f>'[1]Tabela de Dados'!K44</f>
        <v>66.765283199999985</v>
      </c>
      <c r="K41" s="1"/>
    </row>
    <row r="42" spans="1:11" x14ac:dyDescent="0.3">
      <c r="A42" t="str">
        <f>'[1]Tabela de Dados'!B45</f>
        <v xml:space="preserve">Atemóia </v>
      </c>
      <c r="B42" s="2" t="str">
        <f>'[1]Tabela de Dados'!C45</f>
        <v>A. squamosa</v>
      </c>
      <c r="C42">
        <f>'[1]Tabela de Dados'!D45</f>
        <v>15</v>
      </c>
      <c r="D42" s="1">
        <f>'[1]Tabela de Dados'!E45</f>
        <v>3.5790299999999995</v>
      </c>
      <c r="E42" s="1">
        <f>'[1]Tabela de Dados'!F45</f>
        <v>53.685449999999989</v>
      </c>
      <c r="F42" s="1">
        <f>'[1]Tabela de Dados'!G45</f>
        <v>23.621597999999995</v>
      </c>
      <c r="G42" s="1">
        <f>'[1]Tabela de Dados'!H45</f>
        <v>86.612525999999974</v>
      </c>
      <c r="H42" s="1">
        <f>'[1]Tabela de Dados'!I45</f>
        <v>60.628768199999975</v>
      </c>
      <c r="I42" s="1">
        <f>'[1]Tabela de Dados'!J45</f>
        <v>8.6612525999999974</v>
      </c>
      <c r="J42" s="1">
        <f>'[1]Tabela de Dados'!K45</f>
        <v>17.322505199999995</v>
      </c>
      <c r="K42" s="1"/>
    </row>
    <row r="43" spans="1:11" x14ac:dyDescent="0.3">
      <c r="A43" t="str">
        <f>'[1]Tabela de Dados'!B46</f>
        <v xml:space="preserve">Babaçú </v>
      </c>
      <c r="B43" s="2" t="str">
        <f>'[1]Tabela de Dados'!C46</f>
        <v>A. speciosa</v>
      </c>
      <c r="C43">
        <f>'[1]Tabela de Dados'!D46</f>
        <v>15</v>
      </c>
      <c r="D43" s="1">
        <f>'[1]Tabela de Dados'!E46</f>
        <v>4.5095777999999997</v>
      </c>
      <c r="E43" s="1">
        <f>'[1]Tabela de Dados'!F46</f>
        <v>67.643666999999994</v>
      </c>
      <c r="F43" s="1">
        <f>'[1]Tabela de Dados'!G46</f>
        <v>29.763213479999997</v>
      </c>
      <c r="G43" s="1">
        <f>'[1]Tabela de Dados'!H46</f>
        <v>109.13178275999999</v>
      </c>
      <c r="H43" s="1">
        <f>'[1]Tabela de Dados'!I46</f>
        <v>76.392247931999989</v>
      </c>
      <c r="I43" s="1">
        <f>'[1]Tabela de Dados'!J46</f>
        <v>10.913178276</v>
      </c>
      <c r="J43" s="1">
        <f>'[1]Tabela de Dados'!K46</f>
        <v>21.826356552</v>
      </c>
      <c r="K43" s="1"/>
    </row>
    <row r="44" spans="1:11" x14ac:dyDescent="0.3">
      <c r="A44" t="str">
        <f>'[1]Tabela de Dados'!B47</f>
        <v xml:space="preserve">Bacaba </v>
      </c>
      <c r="B44" s="2" t="str">
        <f>'[1]Tabela de Dados'!C47</f>
        <v>O. bacaba</v>
      </c>
      <c r="C44">
        <f>'[1]Tabela de Dados'!D47</f>
        <v>15</v>
      </c>
      <c r="D44" s="1">
        <f>'[1]Tabela de Dados'!E47</f>
        <v>4.6527389999999995</v>
      </c>
      <c r="E44" s="1">
        <f>'[1]Tabela de Dados'!F47</f>
        <v>69.791084999999995</v>
      </c>
      <c r="F44" s="1">
        <f>'[1]Tabela de Dados'!G47</f>
        <v>30.708077399999997</v>
      </c>
      <c r="G44" s="1">
        <f>'[1]Tabela de Dados'!H47</f>
        <v>112.59628379999998</v>
      </c>
      <c r="H44" s="1">
        <f>'[1]Tabela de Dados'!I47</f>
        <v>78.817398659999981</v>
      </c>
      <c r="I44" s="1">
        <f>'[1]Tabela de Dados'!J47</f>
        <v>11.259628379999999</v>
      </c>
      <c r="J44" s="1">
        <f>'[1]Tabela de Dados'!K47</f>
        <v>22.519256759999998</v>
      </c>
      <c r="K44" s="1"/>
    </row>
    <row r="45" spans="1:11" x14ac:dyDescent="0.3">
      <c r="A45" t="str">
        <f>'[1]Tabela de Dados'!B48</f>
        <v xml:space="preserve">Bacupari </v>
      </c>
      <c r="B45" s="2" t="str">
        <f>'[1]Tabela de Dados'!C48</f>
        <v>G. gardneriana</v>
      </c>
      <c r="C45">
        <f>'[1]Tabela de Dados'!D48</f>
        <v>15</v>
      </c>
      <c r="D45" s="1">
        <f>'[1]Tabela de Dados'!E48</f>
        <v>5.0106419999999989</v>
      </c>
      <c r="E45" s="1">
        <f>'[1]Tabela de Dados'!F48</f>
        <v>75.159629999999979</v>
      </c>
      <c r="F45" s="1">
        <f>'[1]Tabela de Dados'!G48</f>
        <v>33.070237199999994</v>
      </c>
      <c r="G45" s="1">
        <f>'[1]Tabela de Dados'!H48</f>
        <v>121.25753639999998</v>
      </c>
      <c r="H45" s="1">
        <f>'[1]Tabela de Dados'!I48</f>
        <v>84.88027547999998</v>
      </c>
      <c r="I45" s="1">
        <f>'[1]Tabela de Dados'!J48</f>
        <v>12.125753639999999</v>
      </c>
      <c r="J45" s="1">
        <f>'[1]Tabela de Dados'!K48</f>
        <v>24.251507279999998</v>
      </c>
      <c r="K45" s="1"/>
    </row>
    <row r="46" spans="1:11" x14ac:dyDescent="0.3">
      <c r="A46" t="str">
        <f>'[1]Tabela de Dados'!B49</f>
        <v xml:space="preserve">Bacuri </v>
      </c>
      <c r="B46" s="2" t="str">
        <f>'[1]Tabela de Dados'!C49</f>
        <v>P. insignis</v>
      </c>
      <c r="C46">
        <f>'[1]Tabela de Dados'!D49</f>
        <v>40</v>
      </c>
      <c r="D46" s="1">
        <f>'[1]Tabela de Dados'!E49</f>
        <v>5.1538031999999987</v>
      </c>
      <c r="E46" s="1">
        <f>'[1]Tabela de Dados'!F49</f>
        <v>206.15212799999995</v>
      </c>
      <c r="F46" s="1">
        <f>'[1]Tabela de Dados'!G49</f>
        <v>90.706936319999983</v>
      </c>
      <c r="G46" s="1">
        <f>'[1]Tabela de Dados'!H49</f>
        <v>332.59209983999995</v>
      </c>
      <c r="H46" s="1">
        <f>'[1]Tabela de Dados'!I49</f>
        <v>232.81446988799993</v>
      </c>
      <c r="I46" s="1">
        <f>'[1]Tabela de Dados'!J49</f>
        <v>33.259209983999995</v>
      </c>
      <c r="J46" s="1">
        <f>'[1]Tabela de Dados'!K49</f>
        <v>66.518419967999989</v>
      </c>
      <c r="K46" s="1"/>
    </row>
    <row r="47" spans="1:11" x14ac:dyDescent="0.3">
      <c r="A47" t="str">
        <f>'[1]Tabela de Dados'!B50</f>
        <v xml:space="preserve">Bacuri-pari </v>
      </c>
      <c r="B47" s="2" t="str">
        <f>'[1]Tabela de Dados'!C50</f>
        <v>G. bemthamiana</v>
      </c>
      <c r="C47">
        <f>'[1]Tabela de Dados'!D50</f>
        <v>15</v>
      </c>
      <c r="D47" s="1">
        <f>'[1]Tabela de Dados'!E50</f>
        <v>5.0106419999999989</v>
      </c>
      <c r="E47" s="1">
        <f>'[1]Tabela de Dados'!F50</f>
        <v>75.159629999999979</v>
      </c>
      <c r="F47" s="1">
        <f>'[1]Tabela de Dados'!G50</f>
        <v>33.070237199999994</v>
      </c>
      <c r="G47" s="1">
        <f>'[1]Tabela de Dados'!H50</f>
        <v>121.25753639999998</v>
      </c>
      <c r="H47" s="1">
        <f>'[1]Tabela de Dados'!I50</f>
        <v>84.88027547999998</v>
      </c>
      <c r="I47" s="1">
        <f>'[1]Tabela de Dados'!J50</f>
        <v>12.125753639999999</v>
      </c>
      <c r="J47" s="1">
        <f>'[1]Tabela de Dados'!K50</f>
        <v>24.251507279999998</v>
      </c>
      <c r="K47" s="1"/>
    </row>
    <row r="48" spans="1:11" x14ac:dyDescent="0.3">
      <c r="A48" t="str">
        <f>'[1]Tabela de Dados'!B51</f>
        <v xml:space="preserve">Banana </v>
      </c>
      <c r="B48" s="2" t="str">
        <f>'[1]Tabela de Dados'!C51</f>
        <v>Musa spp.</v>
      </c>
      <c r="C48">
        <f>'[1]Tabela de Dados'!D51</f>
        <v>5</v>
      </c>
      <c r="D48" s="1">
        <f>'[1]Tabela de Dados'!E51</f>
        <v>1.2863899999999999</v>
      </c>
      <c r="E48" s="1">
        <f>'[1]Tabela de Dados'!F51</f>
        <v>6.4319499999999996</v>
      </c>
      <c r="F48" s="1">
        <f>'[1]Tabela de Dados'!G51</f>
        <v>2.8300579999999997</v>
      </c>
      <c r="G48" s="1">
        <f>'[1]Tabela de Dados'!H51</f>
        <v>10.376879333333331</v>
      </c>
      <c r="H48" s="1">
        <f>'[1]Tabela de Dados'!I51</f>
        <v>7.2638155333333314</v>
      </c>
      <c r="I48" s="1">
        <f>'[1]Tabela de Dados'!J51</f>
        <v>1.0376879333333331</v>
      </c>
      <c r="J48" s="1">
        <f>'[1]Tabela de Dados'!K51</f>
        <v>2.0753758666666662</v>
      </c>
      <c r="K48" s="1"/>
    </row>
    <row r="49" spans="1:11" x14ac:dyDescent="0.3">
      <c r="A49" t="str">
        <f>'[1]Tabela de Dados'!B52</f>
        <v xml:space="preserve">Bapeba </v>
      </c>
      <c r="B49" s="2" t="str">
        <f>'[1]Tabela de Dados'!C52</f>
        <v>P. venosa</v>
      </c>
      <c r="C49">
        <f>'[1]Tabela de Dados'!D52</f>
        <v>30</v>
      </c>
      <c r="D49" s="1">
        <f>'[1]Tabela de Dados'!E52</f>
        <v>15.463728</v>
      </c>
      <c r="E49" s="1">
        <f>'[1]Tabela de Dados'!F52</f>
        <v>463.91183999999998</v>
      </c>
      <c r="F49" s="1">
        <f>'[1]Tabela de Dados'!G52</f>
        <v>204.12120959999999</v>
      </c>
      <c r="G49" s="1">
        <f>'[1]Tabela de Dados'!H52</f>
        <v>748.44443519999993</v>
      </c>
      <c r="H49" s="1">
        <f>'[1]Tabela de Dados'!I52</f>
        <v>523.91110463999996</v>
      </c>
      <c r="I49" s="1">
        <f>'[1]Tabela de Dados'!J52</f>
        <v>74.844443519999999</v>
      </c>
      <c r="J49" s="1">
        <f>'[1]Tabela de Dados'!K52</f>
        <v>149.68888704</v>
      </c>
      <c r="K49" s="1"/>
    </row>
    <row r="50" spans="1:11" x14ac:dyDescent="0.3">
      <c r="A50" t="str">
        <f>'[1]Tabela de Dados'!B53</f>
        <v xml:space="preserve">Baru </v>
      </c>
      <c r="B50" s="2" t="str">
        <f>'[1]Tabela de Dados'!C53</f>
        <v>D. alata</v>
      </c>
      <c r="C50">
        <f>'[1]Tabela de Dados'!D53</f>
        <v>30</v>
      </c>
      <c r="D50" s="1">
        <f>'[1]Tabela de Dados'!E53</f>
        <v>16.472231999999998</v>
      </c>
      <c r="E50" s="1">
        <f>'[1]Tabela de Dados'!F53</f>
        <v>494.16695999999996</v>
      </c>
      <c r="F50" s="1">
        <f>'[1]Tabela de Dados'!G53</f>
        <v>217.4334624</v>
      </c>
      <c r="G50" s="1">
        <f>'[1]Tabela de Dados'!H53</f>
        <v>797.25602879999997</v>
      </c>
      <c r="H50" s="1">
        <f>'[1]Tabela de Dados'!I53</f>
        <v>558.07922015999998</v>
      </c>
      <c r="I50" s="1">
        <f>'[1]Tabela de Dados'!J53</f>
        <v>79.725602879999997</v>
      </c>
      <c r="J50" s="1">
        <f>'[1]Tabela de Dados'!K53</f>
        <v>159.45120575999999</v>
      </c>
      <c r="K50" s="1"/>
    </row>
    <row r="51" spans="1:11" x14ac:dyDescent="0.3">
      <c r="A51" t="str">
        <f>'[1]Tabela de Dados'!B54</f>
        <v xml:space="preserve">Batinga </v>
      </c>
      <c r="B51" s="2" t="str">
        <f>'[1]Tabela de Dados'!C54</f>
        <v>P. aureana</v>
      </c>
      <c r="C51">
        <f>'[1]Tabela de Dados'!D54</f>
        <v>15</v>
      </c>
      <c r="D51" s="1">
        <f>'[1]Tabela de Dados'!E54</f>
        <v>6.8001569999999987</v>
      </c>
      <c r="E51" s="1">
        <f>'[1]Tabela de Dados'!F54</f>
        <v>102.00235499999998</v>
      </c>
      <c r="F51" s="1">
        <f>'[1]Tabela de Dados'!G54</f>
        <v>44.88103619999999</v>
      </c>
      <c r="G51" s="1">
        <f>'[1]Tabela de Dados'!H54</f>
        <v>164.56379939999997</v>
      </c>
      <c r="H51" s="1">
        <f>'[1]Tabela de Dados'!I54</f>
        <v>115.19465957999996</v>
      </c>
      <c r="I51" s="1">
        <f>'[1]Tabela de Dados'!J54</f>
        <v>16.456379939999998</v>
      </c>
      <c r="J51" s="1">
        <f>'[1]Tabela de Dados'!K54</f>
        <v>32.912759879999996</v>
      </c>
      <c r="K51" s="1"/>
    </row>
    <row r="52" spans="1:11" x14ac:dyDescent="0.3">
      <c r="A52" t="str">
        <f>'[1]Tabela de Dados'!B55</f>
        <v xml:space="preserve">Biribá </v>
      </c>
      <c r="B52" s="2" t="str">
        <f>'[1]Tabela de Dados'!C55</f>
        <v>A. mucosa</v>
      </c>
      <c r="C52">
        <f>'[1]Tabela de Dados'!D55</f>
        <v>15</v>
      </c>
      <c r="D52" s="1">
        <f>'[1]Tabela de Dados'!E55</f>
        <v>3.5790299999999995</v>
      </c>
      <c r="E52" s="1">
        <f>'[1]Tabela de Dados'!F55</f>
        <v>53.685449999999989</v>
      </c>
      <c r="F52" s="1">
        <f>'[1]Tabela de Dados'!G55</f>
        <v>23.621597999999995</v>
      </c>
      <c r="G52" s="1">
        <f>'[1]Tabela de Dados'!H55</f>
        <v>86.612525999999974</v>
      </c>
      <c r="H52" s="1">
        <f>'[1]Tabela de Dados'!I55</f>
        <v>60.628768199999975</v>
      </c>
      <c r="I52" s="1">
        <f>'[1]Tabela de Dados'!J55</f>
        <v>8.6612525999999974</v>
      </c>
      <c r="J52" s="1">
        <f>'[1]Tabela de Dados'!K55</f>
        <v>17.322505199999995</v>
      </c>
      <c r="K52" s="1"/>
    </row>
    <row r="53" spans="1:11" x14ac:dyDescent="0.3">
      <c r="A53" t="str">
        <f>'[1]Tabela de Dados'!B56</f>
        <v xml:space="preserve">Biribá </v>
      </c>
      <c r="B53" s="2" t="str">
        <f>'[1]Tabela de Dados'!C56</f>
        <v>R. mucosa</v>
      </c>
      <c r="C53">
        <f>'[1]Tabela de Dados'!D56</f>
        <v>25</v>
      </c>
      <c r="D53" s="1">
        <f>'[1]Tabela de Dados'!E56</f>
        <v>2.2905791999999998</v>
      </c>
      <c r="E53" s="1">
        <f>'[1]Tabela de Dados'!F56</f>
        <v>57.264479999999992</v>
      </c>
      <c r="F53" s="1">
        <f>'[1]Tabela de Dados'!G56</f>
        <v>25.196371199999998</v>
      </c>
      <c r="G53" s="1">
        <f>'[1]Tabela de Dados'!H56</f>
        <v>92.386694399999982</v>
      </c>
      <c r="H53" s="1">
        <f>'[1]Tabela de Dados'!I56</f>
        <v>64.670686079999982</v>
      </c>
      <c r="I53" s="1">
        <f>'[1]Tabela de Dados'!J56</f>
        <v>9.2386694399999989</v>
      </c>
      <c r="J53" s="1">
        <f>'[1]Tabela de Dados'!K56</f>
        <v>18.477338879999998</v>
      </c>
      <c r="K53" s="1"/>
    </row>
    <row r="54" spans="1:11" x14ac:dyDescent="0.3">
      <c r="A54" t="str">
        <f>'[1]Tabela de Dados'!B57</f>
        <v xml:space="preserve">Biri-biri </v>
      </c>
      <c r="B54" s="2" t="str">
        <f>'[1]Tabela de Dados'!C57</f>
        <v>A. bilimbi</v>
      </c>
      <c r="C54">
        <f>'[1]Tabela de Dados'!D57</f>
        <v>12</v>
      </c>
      <c r="D54" s="1">
        <f>'[1]Tabela de Dados'!E57</f>
        <v>13.958699999999999</v>
      </c>
      <c r="E54" s="1">
        <f>'[1]Tabela de Dados'!F57</f>
        <v>167.50439999999998</v>
      </c>
      <c r="F54" s="1">
        <f>'[1]Tabela de Dados'!G57</f>
        <v>73.701935999999989</v>
      </c>
      <c r="G54" s="1">
        <f>'[1]Tabela de Dados'!H57</f>
        <v>270.24043199999994</v>
      </c>
      <c r="H54" s="1">
        <f>'[1]Tabela de Dados'!I57</f>
        <v>189.16830239999996</v>
      </c>
      <c r="I54" s="1">
        <f>'[1]Tabela de Dados'!J57</f>
        <v>27.024043199999994</v>
      </c>
      <c r="J54" s="1">
        <f>'[1]Tabela de Dados'!K57</f>
        <v>54.048086399999988</v>
      </c>
      <c r="K54" s="1"/>
    </row>
    <row r="55" spans="1:11" x14ac:dyDescent="0.3">
      <c r="A55" t="str">
        <f>'[1]Tabela de Dados'!B58</f>
        <v xml:space="preserve">Buriti </v>
      </c>
      <c r="B55" s="2" t="str">
        <f>'[1]Tabela de Dados'!C58</f>
        <v>M. flexuosa</v>
      </c>
      <c r="C55">
        <f>'[1]Tabela de Dados'!D58</f>
        <v>30</v>
      </c>
      <c r="D55" s="1">
        <f>'[1]Tabela de Dados'!E58</f>
        <v>11.765879999999999</v>
      </c>
      <c r="E55" s="1">
        <f>'[1]Tabela de Dados'!F58</f>
        <v>352.97639999999996</v>
      </c>
      <c r="F55" s="1">
        <f>'[1]Tabela de Dados'!G58</f>
        <v>155.30961599999998</v>
      </c>
      <c r="G55" s="1">
        <f>'[1]Tabela de Dados'!H58</f>
        <v>569.46859199999994</v>
      </c>
      <c r="H55" s="1">
        <f>'[1]Tabela de Dados'!I58</f>
        <v>398.62801439999993</v>
      </c>
      <c r="I55" s="1">
        <f>'[1]Tabela de Dados'!J58</f>
        <v>56.946859199999999</v>
      </c>
      <c r="J55" s="1">
        <f>'[1]Tabela de Dados'!K58</f>
        <v>113.8937184</v>
      </c>
      <c r="K55" s="1"/>
    </row>
    <row r="56" spans="1:11" x14ac:dyDescent="0.3">
      <c r="A56" t="str">
        <f>'[1]Tabela de Dados'!B59</f>
        <v xml:space="preserve">Butiá-do-cerrado </v>
      </c>
      <c r="B56" s="2" t="str">
        <f>'[1]Tabela de Dados'!C59</f>
        <v>B. paraguayensis</v>
      </c>
      <c r="C56">
        <f>'[1]Tabela de Dados'!D59</f>
        <v>15</v>
      </c>
      <c r="D56" s="1">
        <f>'[1]Tabela de Dados'!E59</f>
        <v>4.7959001999999993</v>
      </c>
      <c r="E56" s="1">
        <f>'[1]Tabela de Dados'!F59</f>
        <v>71.938502999999983</v>
      </c>
      <c r="F56" s="1">
        <f>'[1]Tabela de Dados'!G59</f>
        <v>31.652941319999993</v>
      </c>
      <c r="G56" s="1">
        <f>'[1]Tabela de Dados'!H59</f>
        <v>116.06078483999997</v>
      </c>
      <c r="H56" s="1">
        <f>'[1]Tabela de Dados'!I59</f>
        <v>81.242549387999972</v>
      </c>
      <c r="I56" s="1">
        <f>'[1]Tabela de Dados'!J59</f>
        <v>11.606078483999998</v>
      </c>
      <c r="J56" s="1">
        <f>'[1]Tabela de Dados'!K59</f>
        <v>23.212156967999995</v>
      </c>
      <c r="K56" s="1"/>
    </row>
    <row r="57" spans="1:11" x14ac:dyDescent="0.3">
      <c r="A57" t="str">
        <f>'[1]Tabela de Dados'!B60</f>
        <v xml:space="preserve">Cabeludinha </v>
      </c>
      <c r="B57" s="2" t="str">
        <f>'[1]Tabela de Dados'!C60</f>
        <v>M. glazioviana</v>
      </c>
      <c r="C57">
        <f>'[1]Tabela de Dados'!D60</f>
        <v>15</v>
      </c>
      <c r="D57" s="1">
        <f>'[1]Tabela de Dados'!E60</f>
        <v>5.7980285999999994</v>
      </c>
      <c r="E57" s="1">
        <f>'[1]Tabela de Dados'!F60</f>
        <v>86.970428999999996</v>
      </c>
      <c r="F57" s="1">
        <f>'[1]Tabela de Dados'!G60</f>
        <v>38.266988759999997</v>
      </c>
      <c r="G57" s="1">
        <f>'[1]Tabela de Dados'!H60</f>
        <v>140.31229212</v>
      </c>
      <c r="H57" s="1">
        <f>'[1]Tabela de Dados'!I60</f>
        <v>98.218604483999997</v>
      </c>
      <c r="I57" s="1">
        <f>'[1]Tabela de Dados'!J60</f>
        <v>14.031229212</v>
      </c>
      <c r="J57" s="1">
        <f>'[1]Tabela de Dados'!K60</f>
        <v>28.062458423999999</v>
      </c>
      <c r="K57" s="1"/>
    </row>
    <row r="58" spans="1:11" x14ac:dyDescent="0.3">
      <c r="A58" t="str">
        <f>'[1]Tabela de Dados'!B61</f>
        <v xml:space="preserve">Cacau </v>
      </c>
      <c r="B58" s="2" t="str">
        <f>'[1]Tabela de Dados'!C61</f>
        <v>T. cacao</v>
      </c>
      <c r="C58">
        <f>'[1]Tabela de Dados'!D61</f>
        <v>15</v>
      </c>
      <c r="D58" s="1">
        <f>'[1]Tabela de Dados'!E61</f>
        <v>3.0063851999999995</v>
      </c>
      <c r="E58" s="1">
        <f>'[1]Tabela de Dados'!F61</f>
        <v>45.095777999999996</v>
      </c>
      <c r="F58" s="1">
        <f>'[1]Tabela de Dados'!G61</f>
        <v>19.842142319999997</v>
      </c>
      <c r="G58" s="1">
        <f>'[1]Tabela de Dados'!H61</f>
        <v>72.754521839999981</v>
      </c>
      <c r="H58" s="1">
        <f>'[1]Tabela de Dados'!I61</f>
        <v>50.928165287999981</v>
      </c>
      <c r="I58" s="1">
        <f>'[1]Tabela de Dados'!J61</f>
        <v>7.2754521839999988</v>
      </c>
      <c r="J58" s="1">
        <f>'[1]Tabela de Dados'!K61</f>
        <v>14.550904367999998</v>
      </c>
      <c r="K58" s="1"/>
    </row>
    <row r="59" spans="1:11" x14ac:dyDescent="0.3">
      <c r="A59" t="str">
        <f>'[1]Tabela de Dados'!B62</f>
        <v xml:space="preserve">Cacauí </v>
      </c>
      <c r="B59" s="2" t="str">
        <f>'[1]Tabela de Dados'!C62</f>
        <v>T. speciosum</v>
      </c>
      <c r="C59">
        <f>'[1]Tabela de Dados'!D62</f>
        <v>15</v>
      </c>
      <c r="D59" s="1">
        <f>'[1]Tabela de Dados'!E62</f>
        <v>4.5095777999999997</v>
      </c>
      <c r="E59" s="1">
        <f>'[1]Tabela de Dados'!F62</f>
        <v>67.643666999999994</v>
      </c>
      <c r="F59" s="1">
        <f>'[1]Tabela de Dados'!G62</f>
        <v>29.763213479999997</v>
      </c>
      <c r="G59" s="1">
        <f>'[1]Tabela de Dados'!H62</f>
        <v>109.13178275999999</v>
      </c>
      <c r="H59" s="1">
        <f>'[1]Tabela de Dados'!I62</f>
        <v>76.392247931999989</v>
      </c>
      <c r="I59" s="1">
        <f>'[1]Tabela de Dados'!J62</f>
        <v>10.913178276</v>
      </c>
      <c r="J59" s="1">
        <f>'[1]Tabela de Dados'!K62</f>
        <v>21.826356552</v>
      </c>
      <c r="K59" s="1"/>
    </row>
    <row r="60" spans="1:11" x14ac:dyDescent="0.3">
      <c r="A60" t="str">
        <f>'[1]Tabela de Dados'!B63</f>
        <v xml:space="preserve">Café </v>
      </c>
      <c r="B60" s="2" t="str">
        <f>'[1]Tabela de Dados'!C63</f>
        <v>Coffea spp.</v>
      </c>
      <c r="C60">
        <f>'[1]Tabela de Dados'!D63</f>
        <v>15</v>
      </c>
      <c r="D60" s="1">
        <f>'[1]Tabela de Dados'!E63</f>
        <v>4.437997199999999</v>
      </c>
      <c r="E60" s="1">
        <f>'[1]Tabela de Dados'!F63</f>
        <v>66.569957999999986</v>
      </c>
      <c r="F60" s="1">
        <f>'[1]Tabela de Dados'!G63</f>
        <v>29.290781519999992</v>
      </c>
      <c r="G60" s="1">
        <f>'[1]Tabela de Dados'!H63</f>
        <v>107.39953223999997</v>
      </c>
      <c r="H60" s="1">
        <f>'[1]Tabela de Dados'!I63</f>
        <v>75.179672567999972</v>
      </c>
      <c r="I60" s="1">
        <f>'[1]Tabela de Dados'!J63</f>
        <v>10.739953223999997</v>
      </c>
      <c r="J60" s="1">
        <f>'[1]Tabela de Dados'!K63</f>
        <v>21.479906447999994</v>
      </c>
      <c r="K60" s="1"/>
    </row>
    <row r="61" spans="1:11" x14ac:dyDescent="0.3">
      <c r="A61" t="str">
        <f>'[1]Tabela de Dados'!B64</f>
        <v xml:space="preserve">Cagaita </v>
      </c>
      <c r="B61" s="2" t="str">
        <f>'[1]Tabela de Dados'!C64</f>
        <v>E. dysenterica</v>
      </c>
      <c r="C61">
        <f>'[1]Tabela de Dados'!D64</f>
        <v>15</v>
      </c>
      <c r="D61" s="1">
        <f>'[1]Tabela de Dados'!E64</f>
        <v>5.8696091999999984</v>
      </c>
      <c r="E61" s="1">
        <f>'[1]Tabela de Dados'!F64</f>
        <v>88.044137999999975</v>
      </c>
      <c r="F61" s="1">
        <f>'[1]Tabela de Dados'!G64</f>
        <v>38.739420719999991</v>
      </c>
      <c r="G61" s="1">
        <f>'[1]Tabela de Dados'!H64</f>
        <v>142.04454263999997</v>
      </c>
      <c r="H61" s="1">
        <f>'[1]Tabela de Dados'!I64</f>
        <v>99.431179847999971</v>
      </c>
      <c r="I61" s="1">
        <f>'[1]Tabela de Dados'!J64</f>
        <v>14.204454263999999</v>
      </c>
      <c r="J61" s="1">
        <f>'[1]Tabela de Dados'!K64</f>
        <v>28.408908527999998</v>
      </c>
      <c r="K61" s="1"/>
    </row>
    <row r="62" spans="1:11" x14ac:dyDescent="0.3">
      <c r="A62" t="str">
        <f>'[1]Tabela de Dados'!B65</f>
        <v xml:space="preserve">Cajá </v>
      </c>
      <c r="B62" s="2" t="str">
        <f>'[1]Tabela de Dados'!C65</f>
        <v>S. monbin</v>
      </c>
      <c r="C62">
        <f>'[1]Tabela de Dados'!D65</f>
        <v>12</v>
      </c>
      <c r="D62" s="1">
        <f>'[1]Tabela de Dados'!E65</f>
        <v>10.674299999999999</v>
      </c>
      <c r="E62" s="1">
        <f>'[1]Tabela de Dados'!F65</f>
        <v>128.09159999999997</v>
      </c>
      <c r="F62" s="1">
        <f>'[1]Tabela de Dados'!G65</f>
        <v>56.360303999999985</v>
      </c>
      <c r="G62" s="1">
        <f>'[1]Tabela de Dados'!H65</f>
        <v>206.65444799999995</v>
      </c>
      <c r="H62" s="1">
        <f>'[1]Tabela de Dados'!I65</f>
        <v>144.65811359999995</v>
      </c>
      <c r="I62" s="1">
        <f>'[1]Tabela de Dados'!J65</f>
        <v>20.665444799999996</v>
      </c>
      <c r="J62" s="1">
        <f>'[1]Tabela de Dados'!K65</f>
        <v>41.330889599999992</v>
      </c>
      <c r="K62" s="1"/>
    </row>
    <row r="63" spans="1:11" x14ac:dyDescent="0.3">
      <c r="A63" t="str">
        <f>'[1]Tabela de Dados'!B66</f>
        <v xml:space="preserve">Cajá-de-pescoço </v>
      </c>
      <c r="B63" s="2" t="str">
        <f>'[1]Tabela de Dados'!C66</f>
        <v>S. velunosa</v>
      </c>
      <c r="C63">
        <f>'[1]Tabela de Dados'!D66</f>
        <v>30</v>
      </c>
      <c r="D63" s="1">
        <f>'[1]Tabela de Dados'!E66</f>
        <v>6.3871919999999998</v>
      </c>
      <c r="E63" s="1">
        <f>'[1]Tabela de Dados'!F66</f>
        <v>191.61575999999999</v>
      </c>
      <c r="F63" s="1">
        <f>'[1]Tabela de Dados'!G66</f>
        <v>84.310934399999994</v>
      </c>
      <c r="G63" s="1">
        <f>'[1]Tabela de Dados'!H66</f>
        <v>309.14009279999999</v>
      </c>
      <c r="H63" s="1">
        <f>'[1]Tabela de Dados'!I66</f>
        <v>216.39806495999997</v>
      </c>
      <c r="I63" s="1">
        <f>'[1]Tabela de Dados'!J66</f>
        <v>30.914009280000002</v>
      </c>
      <c r="J63" s="1">
        <f>'[1]Tabela de Dados'!K66</f>
        <v>61.828018560000004</v>
      </c>
      <c r="K63" s="1"/>
    </row>
    <row r="64" spans="1:11" x14ac:dyDescent="0.3">
      <c r="A64" t="str">
        <f>'[1]Tabela de Dados'!B67</f>
        <v xml:space="preserve">Caja-manga </v>
      </c>
      <c r="B64" s="2" t="str">
        <f>'[1]Tabela de Dados'!C67</f>
        <v>S. dulcis</v>
      </c>
      <c r="C64">
        <f>'[1]Tabela de Dados'!D67</f>
        <v>30</v>
      </c>
      <c r="D64" s="1">
        <f>'[1]Tabela de Dados'!E67</f>
        <v>5.5467719999999998</v>
      </c>
      <c r="E64" s="1">
        <f>'[1]Tabela de Dados'!F67</f>
        <v>166.40315999999999</v>
      </c>
      <c r="F64" s="1">
        <f>'[1]Tabela de Dados'!G67</f>
        <v>73.217390399999999</v>
      </c>
      <c r="G64" s="1">
        <f>'[1]Tabela de Dados'!H67</f>
        <v>268.46376479999998</v>
      </c>
      <c r="H64" s="1">
        <f>'[1]Tabela de Dados'!I67</f>
        <v>187.92463535999997</v>
      </c>
      <c r="I64" s="1">
        <f>'[1]Tabela de Dados'!J67</f>
        <v>26.84637648</v>
      </c>
      <c r="J64" s="1">
        <f>'[1]Tabela de Dados'!K67</f>
        <v>53.69275296</v>
      </c>
      <c r="K64" s="1"/>
    </row>
    <row r="65" spans="1:11" x14ac:dyDescent="0.3">
      <c r="A65" t="str">
        <f>'[1]Tabela de Dados'!B68</f>
        <v xml:space="preserve">Cajú </v>
      </c>
      <c r="B65" s="2" t="str">
        <f>'[1]Tabela de Dados'!C68</f>
        <v>A. occidentale</v>
      </c>
      <c r="C65">
        <f>'[1]Tabela de Dados'!D68</f>
        <v>20</v>
      </c>
      <c r="D65" s="1">
        <f>'[1]Tabela de Dados'!E68</f>
        <v>12.0428</v>
      </c>
      <c r="E65" s="1">
        <f>'[1]Tabela de Dados'!F68</f>
        <v>240.85599999999999</v>
      </c>
      <c r="F65" s="1">
        <f>'[1]Tabela de Dados'!G68</f>
        <v>105.97664</v>
      </c>
      <c r="G65" s="1">
        <f>'[1]Tabela de Dados'!H68</f>
        <v>388.58101333333332</v>
      </c>
      <c r="H65" s="1">
        <f>'[1]Tabela de Dados'!I68</f>
        <v>272.00670933333328</v>
      </c>
      <c r="I65" s="1">
        <f>'[1]Tabela de Dados'!J68</f>
        <v>38.858101333333337</v>
      </c>
      <c r="J65" s="1">
        <f>'[1]Tabela de Dados'!K68</f>
        <v>77.716202666666675</v>
      </c>
      <c r="K65" s="1"/>
    </row>
    <row r="66" spans="1:11" x14ac:dyDescent="0.3">
      <c r="A66" t="str">
        <f>'[1]Tabela de Dados'!B69</f>
        <v xml:space="preserve">Cajuí </v>
      </c>
      <c r="B66" s="2" t="str">
        <f>'[1]Tabela de Dados'!C69</f>
        <v>A. spruceanum</v>
      </c>
      <c r="C66">
        <f>'[1]Tabela de Dados'!D69</f>
        <v>30</v>
      </c>
      <c r="D66" s="1">
        <f>'[1]Tabela de Dados'!E69</f>
        <v>7.7318639999999998</v>
      </c>
      <c r="E66" s="1">
        <f>'[1]Tabela de Dados'!F69</f>
        <v>231.95591999999999</v>
      </c>
      <c r="F66" s="1">
        <f>'[1]Tabela de Dados'!G69</f>
        <v>102.06060479999999</v>
      </c>
      <c r="G66" s="1">
        <f>'[1]Tabela de Dados'!H69</f>
        <v>374.22221759999996</v>
      </c>
      <c r="H66" s="1">
        <f>'[1]Tabela de Dados'!I69</f>
        <v>261.95555231999998</v>
      </c>
      <c r="I66" s="1">
        <f>'[1]Tabela de Dados'!J69</f>
        <v>37.422221759999999</v>
      </c>
      <c r="J66" s="1">
        <f>'[1]Tabela de Dados'!K69</f>
        <v>74.844443519999999</v>
      </c>
      <c r="K66" s="1"/>
    </row>
    <row r="67" spans="1:11" x14ac:dyDescent="0.3">
      <c r="A67" t="str">
        <f>'[1]Tabela de Dados'!B70</f>
        <v xml:space="preserve">Calabura </v>
      </c>
      <c r="B67" s="2" t="str">
        <f>'[1]Tabela de Dados'!C70</f>
        <v>M. calabura</v>
      </c>
      <c r="C67">
        <f>'[1]Tabela de Dados'!D70</f>
        <v>12</v>
      </c>
      <c r="D67" s="1">
        <f>'[1]Tabela de Dados'!E70</f>
        <v>8.2109999999999985</v>
      </c>
      <c r="E67" s="1">
        <f>'[1]Tabela de Dados'!F70</f>
        <v>98.531999999999982</v>
      </c>
      <c r="F67" s="1">
        <f>'[1]Tabela de Dados'!G70</f>
        <v>43.354079999999989</v>
      </c>
      <c r="G67" s="1">
        <f>'[1]Tabela de Dados'!H70</f>
        <v>158.96495999999996</v>
      </c>
      <c r="H67" s="1">
        <f>'[1]Tabela de Dados'!I70</f>
        <v>111.27547199999997</v>
      </c>
      <c r="I67" s="1">
        <f>'[1]Tabela de Dados'!J70</f>
        <v>15.896495999999997</v>
      </c>
      <c r="J67" s="1">
        <f>'[1]Tabela de Dados'!K70</f>
        <v>31.792991999999995</v>
      </c>
      <c r="K67" s="1"/>
    </row>
    <row r="68" spans="1:11" x14ac:dyDescent="0.3">
      <c r="A68" t="str">
        <f>'[1]Tabela de Dados'!B71</f>
        <v xml:space="preserve">Cambucá </v>
      </c>
      <c r="B68" s="2" t="str">
        <f>'[1]Tabela de Dados'!C71</f>
        <v>P. edulis</v>
      </c>
      <c r="C68">
        <f>'[1]Tabela de Dados'!D71</f>
        <v>15</v>
      </c>
      <c r="D68" s="1">
        <f>'[1]Tabela de Dados'!E71</f>
        <v>6.8001569999999987</v>
      </c>
      <c r="E68" s="1">
        <f>'[1]Tabela de Dados'!F71</f>
        <v>102.00235499999998</v>
      </c>
      <c r="F68" s="1">
        <f>'[1]Tabela de Dados'!G71</f>
        <v>44.88103619999999</v>
      </c>
      <c r="G68" s="1">
        <f>'[1]Tabela de Dados'!H71</f>
        <v>164.56379939999997</v>
      </c>
      <c r="H68" s="1">
        <f>'[1]Tabela de Dados'!I71</f>
        <v>115.19465957999996</v>
      </c>
      <c r="I68" s="1">
        <f>'[1]Tabela de Dados'!J71</f>
        <v>16.456379939999998</v>
      </c>
      <c r="J68" s="1">
        <f>'[1]Tabela de Dados'!K71</f>
        <v>32.912759879999996</v>
      </c>
      <c r="K68" s="1"/>
    </row>
    <row r="69" spans="1:11" x14ac:dyDescent="0.3">
      <c r="A69" t="str">
        <f>'[1]Tabela de Dados'!B72</f>
        <v xml:space="preserve">Cambucá-da-praia </v>
      </c>
      <c r="B69" s="2" t="str">
        <f>'[1]Tabela de Dados'!C72</f>
        <v>M. strugipes</v>
      </c>
      <c r="C69">
        <f>'[1]Tabela de Dados'!D72</f>
        <v>15</v>
      </c>
      <c r="D69" s="1">
        <f>'[1]Tabela de Dados'!E72</f>
        <v>5.7980285999999994</v>
      </c>
      <c r="E69" s="1">
        <f>'[1]Tabela de Dados'!F72</f>
        <v>86.970428999999996</v>
      </c>
      <c r="F69" s="1">
        <f>'[1]Tabela de Dados'!G72</f>
        <v>38.266988759999997</v>
      </c>
      <c r="G69" s="1">
        <f>'[1]Tabela de Dados'!H72</f>
        <v>140.31229212</v>
      </c>
      <c r="H69" s="1">
        <f>'[1]Tabela de Dados'!I72</f>
        <v>98.218604483999997</v>
      </c>
      <c r="I69" s="1">
        <f>'[1]Tabela de Dados'!J72</f>
        <v>14.031229212</v>
      </c>
      <c r="J69" s="1">
        <f>'[1]Tabela de Dados'!K72</f>
        <v>28.062458423999999</v>
      </c>
      <c r="K69" s="1"/>
    </row>
    <row r="70" spans="1:11" x14ac:dyDescent="0.3">
      <c r="A70" t="str">
        <f>'[1]Tabela de Dados'!B73</f>
        <v xml:space="preserve">Cambucá-preto </v>
      </c>
      <c r="B70" s="2" t="str">
        <f>'[1]Tabela de Dados'!C73</f>
        <v>E. macrosperma</v>
      </c>
      <c r="C70">
        <f>'[1]Tabela de Dados'!D73</f>
        <v>15</v>
      </c>
      <c r="D70" s="1">
        <f>'[1]Tabela de Dados'!E73</f>
        <v>5.5832867999999998</v>
      </c>
      <c r="E70" s="1">
        <f>'[1]Tabela de Dados'!F73</f>
        <v>83.749302</v>
      </c>
      <c r="F70" s="1">
        <f>'[1]Tabela de Dados'!G73</f>
        <v>36.849692879999999</v>
      </c>
      <c r="G70" s="1">
        <f>'[1]Tabela de Dados'!H73</f>
        <v>135.11554056</v>
      </c>
      <c r="H70" s="1">
        <f>'[1]Tabela de Dados'!I73</f>
        <v>94.580878391999988</v>
      </c>
      <c r="I70" s="1">
        <f>'[1]Tabela de Dados'!J73</f>
        <v>13.511554056000001</v>
      </c>
      <c r="J70" s="1">
        <f>'[1]Tabela de Dados'!K73</f>
        <v>27.023108112000003</v>
      </c>
      <c r="K70" s="1"/>
    </row>
    <row r="71" spans="1:11" x14ac:dyDescent="0.3">
      <c r="A71" t="str">
        <f>'[1]Tabela de Dados'!B74</f>
        <v xml:space="preserve">Cambucí </v>
      </c>
      <c r="B71" s="2" t="str">
        <f>'[1]Tabela de Dados'!C74</f>
        <v>C. phaea</v>
      </c>
      <c r="C71">
        <f>'[1]Tabela de Dados'!D74</f>
        <v>15</v>
      </c>
      <c r="D71" s="1">
        <f>'[1]Tabela de Dados'!E74</f>
        <v>6.084350999999999</v>
      </c>
      <c r="E71" s="1">
        <f>'[1]Tabela de Dados'!F74</f>
        <v>91.265264999999985</v>
      </c>
      <c r="F71" s="1">
        <f>'[1]Tabela de Dados'!G74</f>
        <v>40.156716599999996</v>
      </c>
      <c r="G71" s="1">
        <f>'[1]Tabela de Dados'!H74</f>
        <v>147.24129419999997</v>
      </c>
      <c r="H71" s="1">
        <f>'[1]Tabela de Dados'!I74</f>
        <v>103.06890593999998</v>
      </c>
      <c r="I71" s="1">
        <f>'[1]Tabela de Dados'!J74</f>
        <v>14.724129419999997</v>
      </c>
      <c r="J71" s="1">
        <f>'[1]Tabela de Dados'!K74</f>
        <v>29.448258839999994</v>
      </c>
      <c r="K71" s="1"/>
    </row>
    <row r="72" spans="1:11" x14ac:dyDescent="0.3">
      <c r="A72" t="str">
        <f>'[1]Tabela de Dados'!B75</f>
        <v xml:space="preserve">Cambucí-amarelo </v>
      </c>
      <c r="B72" s="2" t="str">
        <f>'[1]Tabela de Dados'!C75</f>
        <v>M. cuspidata</v>
      </c>
      <c r="C72">
        <f>'[1]Tabela de Dados'!D75</f>
        <v>15</v>
      </c>
      <c r="D72" s="1">
        <f>'[1]Tabela de Dados'!E75</f>
        <v>5.7980285999999994</v>
      </c>
      <c r="E72" s="1">
        <f>'[1]Tabela de Dados'!F75</f>
        <v>86.970428999999996</v>
      </c>
      <c r="F72" s="1">
        <f>'[1]Tabela de Dados'!G75</f>
        <v>38.266988759999997</v>
      </c>
      <c r="G72" s="1">
        <f>'[1]Tabela de Dados'!H75</f>
        <v>140.31229212</v>
      </c>
      <c r="H72" s="1">
        <f>'[1]Tabela de Dados'!I75</f>
        <v>98.218604483999997</v>
      </c>
      <c r="I72" s="1">
        <f>'[1]Tabela de Dados'!J75</f>
        <v>14.031229212</v>
      </c>
      <c r="J72" s="1">
        <f>'[1]Tabela de Dados'!K75</f>
        <v>28.062458423999999</v>
      </c>
      <c r="K72" s="1"/>
    </row>
    <row r="73" spans="1:11" x14ac:dyDescent="0.3">
      <c r="A73" t="str">
        <f>'[1]Tabela de Dados'!B76</f>
        <v xml:space="preserve">Cambucí-roxo </v>
      </c>
      <c r="B73" s="2" t="str">
        <f>'[1]Tabela de Dados'!C76</f>
        <v>E. candolleana</v>
      </c>
      <c r="C73">
        <f>'[1]Tabela de Dados'!D76</f>
        <v>15</v>
      </c>
      <c r="D73" s="1">
        <f>'[1]Tabela de Dados'!E76</f>
        <v>5.5832867999999998</v>
      </c>
      <c r="E73" s="1">
        <f>'[1]Tabela de Dados'!F76</f>
        <v>83.749302</v>
      </c>
      <c r="F73" s="1">
        <f>'[1]Tabela de Dados'!G76</f>
        <v>36.849692879999999</v>
      </c>
      <c r="G73" s="1">
        <f>'[1]Tabela de Dados'!H76</f>
        <v>135.11554056</v>
      </c>
      <c r="H73" s="1">
        <f>'[1]Tabela de Dados'!I76</f>
        <v>94.580878391999988</v>
      </c>
      <c r="I73" s="1">
        <f>'[1]Tabela de Dados'!J76</f>
        <v>13.511554056000001</v>
      </c>
      <c r="J73" s="1">
        <f>'[1]Tabela de Dados'!K76</f>
        <v>27.023108112000003</v>
      </c>
      <c r="K73" s="1"/>
    </row>
    <row r="74" spans="1:11" x14ac:dyDescent="0.3">
      <c r="A74" t="str">
        <f>'[1]Tabela de Dados'!B77</f>
        <v xml:space="preserve">Camucamu </v>
      </c>
      <c r="B74" s="2" t="str">
        <f>'[1]Tabela de Dados'!C77</f>
        <v>M. dubia</v>
      </c>
      <c r="C74">
        <f>'[1]Tabela de Dados'!D77</f>
        <v>15</v>
      </c>
      <c r="D74" s="1">
        <f>'[1]Tabela de Dados'!E77</f>
        <v>5.7980285999999994</v>
      </c>
      <c r="E74" s="1">
        <f>'[1]Tabela de Dados'!F77</f>
        <v>86.970428999999996</v>
      </c>
      <c r="F74" s="1">
        <f>'[1]Tabela de Dados'!G77</f>
        <v>38.266988759999997</v>
      </c>
      <c r="G74" s="1">
        <f>'[1]Tabela de Dados'!H77</f>
        <v>140.31229212</v>
      </c>
      <c r="H74" s="1">
        <f>'[1]Tabela de Dados'!I77</f>
        <v>98.218604483999997</v>
      </c>
      <c r="I74" s="1">
        <f>'[1]Tabela de Dados'!J77</f>
        <v>14.031229212</v>
      </c>
      <c r="J74" s="1">
        <f>'[1]Tabela de Dados'!K77</f>
        <v>28.062458423999999</v>
      </c>
      <c r="K74" s="1"/>
    </row>
    <row r="75" spans="1:11" x14ac:dyDescent="0.3">
      <c r="A75" t="str">
        <f>'[1]Tabela de Dados'!B78</f>
        <v xml:space="preserve">Canela </v>
      </c>
      <c r="B75" s="2" t="str">
        <f>'[1]Tabela de Dados'!C78</f>
        <v>C. mochata</v>
      </c>
      <c r="C75">
        <f>'[1]Tabela de Dados'!D78</f>
        <v>30</v>
      </c>
      <c r="D75" s="1">
        <f>'[1]Tabela de Dados'!E78</f>
        <v>11.765879999999999</v>
      </c>
      <c r="E75" s="1">
        <f>'[1]Tabela de Dados'!F78</f>
        <v>352.97639999999996</v>
      </c>
      <c r="F75" s="1">
        <f>'[1]Tabela de Dados'!G78</f>
        <v>155.30961599999998</v>
      </c>
      <c r="G75" s="1">
        <f>'[1]Tabela de Dados'!H78</f>
        <v>569.46859199999994</v>
      </c>
      <c r="H75" s="1">
        <f>'[1]Tabela de Dados'!I78</f>
        <v>398.62801439999993</v>
      </c>
      <c r="I75" s="1">
        <f>'[1]Tabela de Dados'!J78</f>
        <v>56.946859199999999</v>
      </c>
      <c r="J75" s="1">
        <f>'[1]Tabela de Dados'!K78</f>
        <v>113.8937184</v>
      </c>
      <c r="K75" s="1"/>
    </row>
    <row r="76" spans="1:11" x14ac:dyDescent="0.3">
      <c r="A76" t="str">
        <f>'[1]Tabela de Dados'!B79</f>
        <v xml:space="preserve">Caqui </v>
      </c>
      <c r="B76" s="2" t="str">
        <f>'[1]Tabela de Dados'!C79</f>
        <v>D. kaki</v>
      </c>
      <c r="C76">
        <f>'[1]Tabela de Dados'!D79</f>
        <v>15</v>
      </c>
      <c r="D76" s="1">
        <f>'[1]Tabela de Dados'!E79</f>
        <v>4.7243195999999994</v>
      </c>
      <c r="E76" s="1">
        <f>'[1]Tabela de Dados'!F79</f>
        <v>70.864793999999989</v>
      </c>
      <c r="F76" s="1">
        <f>'[1]Tabela de Dados'!G79</f>
        <v>31.180509359999995</v>
      </c>
      <c r="G76" s="1">
        <f>'[1]Tabela de Dados'!H79</f>
        <v>114.32853431999997</v>
      </c>
      <c r="H76" s="1">
        <f>'[1]Tabela de Dados'!I79</f>
        <v>80.029974023999984</v>
      </c>
      <c r="I76" s="1">
        <f>'[1]Tabela de Dados'!J79</f>
        <v>11.432853431999998</v>
      </c>
      <c r="J76" s="1">
        <f>'[1]Tabela de Dados'!K79</f>
        <v>22.865706863999996</v>
      </c>
      <c r="K76" s="1"/>
    </row>
    <row r="77" spans="1:11" x14ac:dyDescent="0.3">
      <c r="A77" t="str">
        <f>'[1]Tabela de Dados'!B80</f>
        <v xml:space="preserve">Carambola </v>
      </c>
      <c r="B77" s="2" t="str">
        <f>'[1]Tabela de Dados'!C80</f>
        <v>A. carambola</v>
      </c>
      <c r="C77">
        <f>'[1]Tabela de Dados'!D80</f>
        <v>18</v>
      </c>
      <c r="D77" s="1">
        <f>'[1]Tabela de Dados'!E80</f>
        <v>9.2446199999999994</v>
      </c>
      <c r="E77" s="1">
        <f>'[1]Tabela de Dados'!F80</f>
        <v>166.40315999999999</v>
      </c>
      <c r="F77" s="1">
        <f>'[1]Tabela de Dados'!G80</f>
        <v>73.217390399999999</v>
      </c>
      <c r="G77" s="1">
        <f>'[1]Tabela de Dados'!H80</f>
        <v>268.46376479999998</v>
      </c>
      <c r="H77" s="1">
        <f>'[1]Tabela de Dados'!I80</f>
        <v>187.92463535999997</v>
      </c>
      <c r="I77" s="1">
        <f>'[1]Tabela de Dados'!J80</f>
        <v>26.84637648</v>
      </c>
      <c r="J77" s="1">
        <f>'[1]Tabela de Dados'!K80</f>
        <v>53.69275296</v>
      </c>
      <c r="K77" s="1"/>
    </row>
    <row r="78" spans="1:11" x14ac:dyDescent="0.3">
      <c r="A78" t="str">
        <f>'[1]Tabela de Dados'!B81</f>
        <v xml:space="preserve">Castanha-do-Maranhão </v>
      </c>
      <c r="B78" s="2" t="str">
        <f>'[1]Tabela de Dados'!C81</f>
        <v>B. glabra</v>
      </c>
      <c r="C78">
        <f>'[1]Tabela de Dados'!D81</f>
        <v>20</v>
      </c>
      <c r="D78" s="1">
        <f>'[1]Tabela de Dados'!E81</f>
        <v>12.863899999999997</v>
      </c>
      <c r="E78" s="1">
        <f>'[1]Tabela de Dados'!F81</f>
        <v>257.27799999999996</v>
      </c>
      <c r="F78" s="1">
        <f>'[1]Tabela de Dados'!G81</f>
        <v>113.20231999999999</v>
      </c>
      <c r="G78" s="1">
        <f>'[1]Tabela de Dados'!H81</f>
        <v>415.07517333333328</v>
      </c>
      <c r="H78" s="1">
        <f>'[1]Tabela de Dados'!I81</f>
        <v>290.55262133333326</v>
      </c>
      <c r="I78" s="1">
        <f>'[1]Tabela de Dados'!J81</f>
        <v>41.507517333333332</v>
      </c>
      <c r="J78" s="1">
        <f>'[1]Tabela de Dados'!K81</f>
        <v>83.015034666666665</v>
      </c>
      <c r="K78" s="1"/>
    </row>
    <row r="79" spans="1:11" x14ac:dyDescent="0.3">
      <c r="A79" t="str">
        <f>'[1]Tabela de Dados'!B82</f>
        <v xml:space="preserve">Castanha-portuguesa </v>
      </c>
      <c r="B79" s="2" t="str">
        <f>'[1]Tabela de Dados'!C82</f>
        <v>C. sativa</v>
      </c>
      <c r="C79">
        <f>'[1]Tabela de Dados'!D82</f>
        <v>25</v>
      </c>
      <c r="D79" s="1">
        <f>'[1]Tabela de Dados'!E82</f>
        <v>4.2232553999999993</v>
      </c>
      <c r="E79" s="1">
        <f>'[1]Tabela de Dados'!F82</f>
        <v>105.58138499999998</v>
      </c>
      <c r="F79" s="1">
        <f>'[1]Tabela de Dados'!G82</f>
        <v>46.455809399999993</v>
      </c>
      <c r="G79" s="1">
        <f>'[1]Tabela de Dados'!H82</f>
        <v>170.33796779999997</v>
      </c>
      <c r="H79" s="1">
        <f>'[1]Tabela de Dados'!I82</f>
        <v>119.23657745999998</v>
      </c>
      <c r="I79" s="1">
        <f>'[1]Tabela de Dados'!J82</f>
        <v>17.033796779999999</v>
      </c>
      <c r="J79" s="1">
        <f>'[1]Tabela de Dados'!K82</f>
        <v>34.067593559999999</v>
      </c>
      <c r="K79" s="1"/>
    </row>
    <row r="80" spans="1:11" x14ac:dyDescent="0.3">
      <c r="A80" t="str">
        <f>'[1]Tabela de Dados'!B83</f>
        <v xml:space="preserve">Castanha-do-Pará </v>
      </c>
      <c r="B80" s="2" t="str">
        <f>'[1]Tabela de Dados'!C83</f>
        <v>B. exelsa</v>
      </c>
      <c r="C80">
        <f>'[1]Tabela de Dados'!D83</f>
        <v>30</v>
      </c>
      <c r="D80" s="1">
        <f>'[1]Tabela de Dados'!E83</f>
        <v>10.757375999999999</v>
      </c>
      <c r="E80" s="1">
        <f>'[1]Tabela de Dados'!F83</f>
        <v>322.72127999999998</v>
      </c>
      <c r="F80" s="1">
        <f>'[1]Tabela de Dados'!G83</f>
        <v>141.9973632</v>
      </c>
      <c r="G80" s="1">
        <f>'[1]Tabela de Dados'!H83</f>
        <v>520.65699839999991</v>
      </c>
      <c r="H80" s="1">
        <f>'[1]Tabela de Dados'!I83</f>
        <v>364.45989887999991</v>
      </c>
      <c r="I80" s="1">
        <f>'[1]Tabela de Dados'!J83</f>
        <v>52.065699839999994</v>
      </c>
      <c r="J80" s="1">
        <f>'[1]Tabela de Dados'!K83</f>
        <v>104.13139967999999</v>
      </c>
      <c r="K80" s="1"/>
    </row>
    <row r="81" spans="1:11" x14ac:dyDescent="0.3">
      <c r="A81" t="str">
        <f>'[1]Tabela de Dados'!B84</f>
        <v xml:space="preserve">Cereja-de-Cametá </v>
      </c>
      <c r="B81" s="2" t="str">
        <f>'[1]Tabela de Dados'!C84</f>
        <v>F. jangonas</v>
      </c>
      <c r="C81">
        <f>'[1]Tabela de Dados'!D84</f>
        <v>15</v>
      </c>
      <c r="D81" s="1">
        <f>'[1]Tabela de Dados'!E84</f>
        <v>5.2969643999999994</v>
      </c>
      <c r="E81" s="1">
        <f>'[1]Tabela de Dados'!F84</f>
        <v>79.454465999999996</v>
      </c>
      <c r="F81" s="1">
        <f>'[1]Tabela de Dados'!G84</f>
        <v>34.95996504</v>
      </c>
      <c r="G81" s="1">
        <f>'[1]Tabela de Dados'!H84</f>
        <v>128.18653848</v>
      </c>
      <c r="H81" s="1">
        <f>'[1]Tabela de Dados'!I84</f>
        <v>89.730576935999991</v>
      </c>
      <c r="I81" s="1">
        <f>'[1]Tabela de Dados'!J84</f>
        <v>12.818653848</v>
      </c>
      <c r="J81" s="1">
        <f>'[1]Tabela de Dados'!K84</f>
        <v>25.637307696000001</v>
      </c>
      <c r="K81" s="1"/>
    </row>
    <row r="82" spans="1:11" x14ac:dyDescent="0.3">
      <c r="A82" t="str">
        <f>'[1]Tabela de Dados'!B85</f>
        <v xml:space="preserve">Cereja-do-cerrado </v>
      </c>
      <c r="B82" s="2" t="str">
        <f>'[1]Tabela de Dados'!C85</f>
        <v>E. punicifolia</v>
      </c>
      <c r="C82">
        <f>'[1]Tabela de Dados'!D85</f>
        <v>15</v>
      </c>
      <c r="D82" s="1">
        <f>'[1]Tabela de Dados'!E85</f>
        <v>5.5832867999999998</v>
      </c>
      <c r="E82" s="1">
        <f>'[1]Tabela de Dados'!F85</f>
        <v>83.749302</v>
      </c>
      <c r="F82" s="1">
        <f>'[1]Tabela de Dados'!G85</f>
        <v>36.849692879999999</v>
      </c>
      <c r="G82" s="1">
        <f>'[1]Tabela de Dados'!H85</f>
        <v>135.11554056</v>
      </c>
      <c r="H82" s="1">
        <f>'[1]Tabela de Dados'!I85</f>
        <v>94.580878391999988</v>
      </c>
      <c r="I82" s="1">
        <f>'[1]Tabela de Dados'!J85</f>
        <v>13.511554056000001</v>
      </c>
      <c r="J82" s="1">
        <f>'[1]Tabela de Dados'!K85</f>
        <v>27.023108112000003</v>
      </c>
      <c r="K82" s="1"/>
    </row>
    <row r="83" spans="1:11" x14ac:dyDescent="0.3">
      <c r="A83" t="str">
        <f>'[1]Tabela de Dados'!B86</f>
        <v xml:space="preserve">Cereja-do-Himaláia </v>
      </c>
      <c r="B83" s="2" t="str">
        <f>'[1]Tabela de Dados'!C86</f>
        <v>E. laterifolia</v>
      </c>
      <c r="C83">
        <f>'[1]Tabela de Dados'!D86</f>
        <v>15</v>
      </c>
      <c r="D83" s="1">
        <f>'[1]Tabela de Dados'!E86</f>
        <v>3.5790299999999995</v>
      </c>
      <c r="E83" s="1">
        <f>'[1]Tabela de Dados'!F86</f>
        <v>53.685449999999989</v>
      </c>
      <c r="F83" s="1">
        <f>'[1]Tabela de Dados'!G86</f>
        <v>23.621597999999995</v>
      </c>
      <c r="G83" s="1">
        <f>'[1]Tabela de Dados'!H86</f>
        <v>86.612525999999974</v>
      </c>
      <c r="H83" s="1">
        <f>'[1]Tabela de Dados'!I86</f>
        <v>60.628768199999975</v>
      </c>
      <c r="I83" s="1">
        <f>'[1]Tabela de Dados'!J86</f>
        <v>8.6612525999999974</v>
      </c>
      <c r="J83" s="1">
        <f>'[1]Tabela de Dados'!K86</f>
        <v>17.322505199999995</v>
      </c>
      <c r="K83" s="1"/>
    </row>
    <row r="84" spans="1:11" x14ac:dyDescent="0.3">
      <c r="A84" t="str">
        <f>'[1]Tabela de Dados'!B87</f>
        <v xml:space="preserve">Cereja-do-Rio-Grande </v>
      </c>
      <c r="B84" s="2" t="str">
        <f>'[1]Tabela de Dados'!C87</f>
        <v>E. involucrata</v>
      </c>
      <c r="C84">
        <f>'[1]Tabela de Dados'!D87</f>
        <v>25</v>
      </c>
      <c r="D84" s="1">
        <f>'[1]Tabela de Dados'!E87</f>
        <v>5.5832867999999998</v>
      </c>
      <c r="E84" s="1">
        <f>'[1]Tabela de Dados'!F87</f>
        <v>139.58216999999999</v>
      </c>
      <c r="F84" s="1">
        <f>'[1]Tabela de Dados'!G87</f>
        <v>61.416154799999994</v>
      </c>
      <c r="G84" s="1">
        <f>'[1]Tabela de Dados'!H87</f>
        <v>225.19256759999996</v>
      </c>
      <c r="H84" s="1">
        <f>'[1]Tabela de Dados'!I87</f>
        <v>157.63479731999996</v>
      </c>
      <c r="I84" s="1">
        <f>'[1]Tabela de Dados'!J87</f>
        <v>22.519256759999998</v>
      </c>
      <c r="J84" s="1">
        <f>'[1]Tabela de Dados'!K87</f>
        <v>45.038513519999995</v>
      </c>
      <c r="K84" s="1"/>
    </row>
    <row r="85" spans="1:11" x14ac:dyDescent="0.3">
      <c r="A85" t="str">
        <f>'[1]Tabela de Dados'!B88</f>
        <v xml:space="preserve">Cerejinha </v>
      </c>
      <c r="B85" s="2" t="str">
        <f>'[1]Tabela de Dados'!C88</f>
        <v>E. mattosii</v>
      </c>
      <c r="C85">
        <f>'[1]Tabela de Dados'!D88</f>
        <v>15</v>
      </c>
      <c r="D85" s="1">
        <f>'[1]Tabela de Dados'!E88</f>
        <v>5.5832867999999998</v>
      </c>
      <c r="E85" s="1">
        <f>'[1]Tabela de Dados'!F88</f>
        <v>83.749302</v>
      </c>
      <c r="F85" s="1">
        <f>'[1]Tabela de Dados'!G88</f>
        <v>36.849692879999999</v>
      </c>
      <c r="G85" s="1">
        <f>'[1]Tabela de Dados'!H88</f>
        <v>135.11554056</v>
      </c>
      <c r="H85" s="1">
        <f>'[1]Tabela de Dados'!I88</f>
        <v>94.580878391999988</v>
      </c>
      <c r="I85" s="1">
        <f>'[1]Tabela de Dados'!J88</f>
        <v>13.511554056000001</v>
      </c>
      <c r="J85" s="1">
        <f>'[1]Tabela de Dados'!K88</f>
        <v>27.023108112000003</v>
      </c>
      <c r="K85" s="1"/>
    </row>
    <row r="86" spans="1:11" x14ac:dyDescent="0.3">
      <c r="A86" t="str">
        <f>'[1]Tabela de Dados'!B89</f>
        <v xml:space="preserve">Cica </v>
      </c>
      <c r="B86" s="2" t="str">
        <f>'[1]Tabela de Dados'!C89</f>
        <v>C. revoluta</v>
      </c>
      <c r="C86">
        <f>'[1]Tabela de Dados'!D89</f>
        <v>18</v>
      </c>
      <c r="D86" s="1">
        <f>'[1]Tabela de Dados'!E89</f>
        <v>8.4041999999999994</v>
      </c>
      <c r="E86" s="1">
        <f>'[1]Tabela de Dados'!F89</f>
        <v>151.2756</v>
      </c>
      <c r="F86" s="1">
        <f>'[1]Tabela de Dados'!G89</f>
        <v>66.561263999999994</v>
      </c>
      <c r="G86" s="1">
        <f>'[1]Tabela de Dados'!H89</f>
        <v>244.05796799999996</v>
      </c>
      <c r="H86" s="1">
        <f>'[1]Tabela de Dados'!I89</f>
        <v>170.84057759999996</v>
      </c>
      <c r="I86" s="1">
        <f>'[1]Tabela de Dados'!J89</f>
        <v>24.405796799999997</v>
      </c>
      <c r="J86" s="1">
        <f>'[1]Tabela de Dados'!K89</f>
        <v>48.811593599999995</v>
      </c>
      <c r="K86" s="1"/>
    </row>
    <row r="87" spans="1:11" x14ac:dyDescent="0.3">
      <c r="A87" t="str">
        <f>'[1]Tabela de Dados'!B90</f>
        <v xml:space="preserve">Cidra </v>
      </c>
      <c r="B87" s="2" t="str">
        <f>'[1]Tabela de Dados'!C90</f>
        <v>C. medica</v>
      </c>
      <c r="C87">
        <f>'[1]Tabela de Dados'!D90</f>
        <v>15</v>
      </c>
      <c r="D87" s="1">
        <f>'[1]Tabela de Dados'!E90</f>
        <v>5.511706199999999</v>
      </c>
      <c r="E87" s="1">
        <f>'[1]Tabela de Dados'!F90</f>
        <v>82.675592999999992</v>
      </c>
      <c r="F87" s="1">
        <f>'[1]Tabela de Dados'!G90</f>
        <v>36.377260919999998</v>
      </c>
      <c r="G87" s="1">
        <f>'[1]Tabela de Dados'!H90</f>
        <v>133.38329003999999</v>
      </c>
      <c r="H87" s="1">
        <f>'[1]Tabela de Dados'!I90</f>
        <v>93.368303027999985</v>
      </c>
      <c r="I87" s="1">
        <f>'[1]Tabela de Dados'!J90</f>
        <v>13.338329004</v>
      </c>
      <c r="J87" s="1">
        <f>'[1]Tabela de Dados'!K90</f>
        <v>26.676658008</v>
      </c>
      <c r="K87" s="1"/>
    </row>
    <row r="88" spans="1:11" x14ac:dyDescent="0.3">
      <c r="A88" t="str">
        <f>'[1]Tabela de Dados'!B91</f>
        <v xml:space="preserve">Citrus </v>
      </c>
      <c r="B88" s="2" t="str">
        <f>'[1]Tabela de Dados'!C91</f>
        <v>C. latifolia</v>
      </c>
      <c r="C88">
        <f>'[1]Tabela de Dados'!D91</f>
        <v>15</v>
      </c>
      <c r="D88" s="1">
        <f>'[1]Tabela de Dados'!E91</f>
        <v>4.939061399999999</v>
      </c>
      <c r="E88" s="1">
        <f>'[1]Tabela de Dados'!F91</f>
        <v>74.085920999999985</v>
      </c>
      <c r="F88" s="1">
        <f>'[1]Tabela de Dados'!G91</f>
        <v>32.597805239999992</v>
      </c>
      <c r="G88" s="1">
        <f>'[1]Tabela de Dados'!H91</f>
        <v>119.52528587999997</v>
      </c>
      <c r="H88" s="1">
        <f>'[1]Tabela de Dados'!I91</f>
        <v>83.667700115999978</v>
      </c>
      <c r="I88" s="1">
        <f>'[1]Tabela de Dados'!J91</f>
        <v>11.952528587999998</v>
      </c>
      <c r="J88" s="1">
        <f>'[1]Tabela de Dados'!K91</f>
        <v>23.905057175999996</v>
      </c>
      <c r="K88" s="1"/>
    </row>
    <row r="89" spans="1:11" x14ac:dyDescent="0.3">
      <c r="A89" t="str">
        <f>'[1]Tabela de Dados'!B92</f>
        <v xml:space="preserve">Côco-da-bahia </v>
      </c>
      <c r="B89" s="2" t="str">
        <f>'[1]Tabela de Dados'!C92</f>
        <v>C. nucifera</v>
      </c>
      <c r="C89">
        <f>'[1]Tabela de Dados'!D92</f>
        <v>25</v>
      </c>
      <c r="D89" s="1">
        <f>'[1]Tabela de Dados'!E92</f>
        <v>3.5790299999999995</v>
      </c>
      <c r="E89" s="1">
        <f>'[1]Tabela de Dados'!F92</f>
        <v>89.475749999999991</v>
      </c>
      <c r="F89" s="1">
        <f>'[1]Tabela de Dados'!G92</f>
        <v>39.369329999999998</v>
      </c>
      <c r="G89" s="1">
        <f>'[1]Tabela de Dados'!H92</f>
        <v>144.35420999999999</v>
      </c>
      <c r="H89" s="1">
        <f>'[1]Tabela de Dados'!I92</f>
        <v>101.04794699999999</v>
      </c>
      <c r="I89" s="1">
        <f>'[1]Tabela de Dados'!J92</f>
        <v>14.435421</v>
      </c>
      <c r="J89" s="1">
        <f>'[1]Tabela de Dados'!K92</f>
        <v>28.870842</v>
      </c>
      <c r="K89" s="1"/>
    </row>
    <row r="90" spans="1:11" x14ac:dyDescent="0.3">
      <c r="A90" t="str">
        <f>'[1]Tabela de Dados'!B93</f>
        <v xml:space="preserve">Coité </v>
      </c>
      <c r="B90" s="2" t="str">
        <f>'[1]Tabela de Dados'!C93</f>
        <v>C. cujete</v>
      </c>
      <c r="C90">
        <f>'[1]Tabela de Dados'!D93</f>
        <v>15</v>
      </c>
      <c r="D90" s="1">
        <f>'[1]Tabela de Dados'!E93</f>
        <v>4.437997199999999</v>
      </c>
      <c r="E90" s="1">
        <f>'[1]Tabela de Dados'!F93</f>
        <v>66.569957999999986</v>
      </c>
      <c r="F90" s="1">
        <f>'[1]Tabela de Dados'!G93</f>
        <v>29.290781519999992</v>
      </c>
      <c r="G90" s="1">
        <f>'[1]Tabela de Dados'!H93</f>
        <v>107.39953223999997</v>
      </c>
      <c r="H90" s="1">
        <f>'[1]Tabela de Dados'!I93</f>
        <v>75.179672567999972</v>
      </c>
      <c r="I90" s="1">
        <f>'[1]Tabela de Dados'!J93</f>
        <v>10.739953223999997</v>
      </c>
      <c r="J90" s="1">
        <f>'[1]Tabela de Dados'!K93</f>
        <v>21.479906447999994</v>
      </c>
      <c r="K90" s="1"/>
    </row>
    <row r="91" spans="1:11" x14ac:dyDescent="0.3">
      <c r="A91" t="str">
        <f>'[1]Tabela de Dados'!B94</f>
        <v xml:space="preserve">Cravo-da-Índia </v>
      </c>
      <c r="B91" s="2" t="str">
        <f>'[1]Tabela de Dados'!C94</f>
        <v>S. aromaticum</v>
      </c>
      <c r="C91">
        <f>'[1]Tabela de Dados'!D94</f>
        <v>10</v>
      </c>
      <c r="D91" s="1">
        <f>'[1]Tabela de Dados'!E94</f>
        <v>11.765879999999999</v>
      </c>
      <c r="E91" s="1">
        <f>'[1]Tabela de Dados'!F94</f>
        <v>117.65879999999999</v>
      </c>
      <c r="F91" s="1">
        <f>'[1]Tabela de Dados'!G94</f>
        <v>51.769871999999992</v>
      </c>
      <c r="G91" s="1">
        <f>'[1]Tabela de Dados'!H94</f>
        <v>189.82286399999995</v>
      </c>
      <c r="H91" s="1">
        <f>'[1]Tabela de Dados'!I94</f>
        <v>132.87600479999995</v>
      </c>
      <c r="I91" s="1">
        <f>'[1]Tabela de Dados'!J94</f>
        <v>18.982286399999996</v>
      </c>
      <c r="J91" s="1">
        <f>'[1]Tabela de Dados'!K94</f>
        <v>37.964572799999992</v>
      </c>
      <c r="K91" s="1"/>
    </row>
    <row r="92" spans="1:11" x14ac:dyDescent="0.3">
      <c r="A92" t="str">
        <f>'[1]Tabela de Dados'!B95</f>
        <v xml:space="preserve">Cumuruxatiba </v>
      </c>
      <c r="B92" s="2" t="str">
        <f>'[1]Tabela de Dados'!C95</f>
        <v>A. paulo-alvinii</v>
      </c>
      <c r="C92">
        <f>'[1]Tabela de Dados'!D95</f>
        <v>18</v>
      </c>
      <c r="D92" s="1">
        <f>'[1]Tabela de Dados'!E95</f>
        <v>10.085039999999999</v>
      </c>
      <c r="E92" s="1">
        <f>'[1]Tabela de Dados'!F95</f>
        <v>181.53071999999997</v>
      </c>
      <c r="F92" s="1">
        <f>'[1]Tabela de Dados'!G95</f>
        <v>79.87351679999999</v>
      </c>
      <c r="G92" s="1">
        <f>'[1]Tabela de Dados'!H95</f>
        <v>292.86956159999994</v>
      </c>
      <c r="H92" s="1">
        <f>'[1]Tabela de Dados'!I95</f>
        <v>205.00869311999995</v>
      </c>
      <c r="I92" s="1">
        <f>'[1]Tabela de Dados'!J95</f>
        <v>29.286956159999995</v>
      </c>
      <c r="J92" s="1">
        <f>'[1]Tabela de Dados'!K95</f>
        <v>58.573912319999991</v>
      </c>
      <c r="K92" s="1"/>
    </row>
    <row r="93" spans="1:11" x14ac:dyDescent="0.3">
      <c r="A93" t="str">
        <f>'[1]Tabela de Dados'!B96</f>
        <v xml:space="preserve">Cupuaçú </v>
      </c>
      <c r="B93" s="2" t="str">
        <f>'[1]Tabela de Dados'!C96</f>
        <v>T. grandiflorum</v>
      </c>
      <c r="C93">
        <f>'[1]Tabela de Dados'!D96</f>
        <v>15</v>
      </c>
      <c r="D93" s="1">
        <f>'[1]Tabela de Dados'!E96</f>
        <v>3.2211269999999996</v>
      </c>
      <c r="E93" s="1">
        <f>'[1]Tabela de Dados'!F96</f>
        <v>48.316904999999991</v>
      </c>
      <c r="F93" s="1">
        <f>'[1]Tabela de Dados'!G96</f>
        <v>21.259438199999995</v>
      </c>
      <c r="G93" s="1">
        <f>'[1]Tabela de Dados'!H96</f>
        <v>77.951273399999977</v>
      </c>
      <c r="H93" s="1">
        <f>'[1]Tabela de Dados'!I96</f>
        <v>54.565891379999982</v>
      </c>
      <c r="I93" s="1">
        <f>'[1]Tabela de Dados'!J96</f>
        <v>7.7951273399999979</v>
      </c>
      <c r="J93" s="1">
        <f>'[1]Tabela de Dados'!K96</f>
        <v>15.590254679999996</v>
      </c>
      <c r="K93" s="1"/>
    </row>
    <row r="94" spans="1:11" x14ac:dyDescent="0.3">
      <c r="A94" t="str">
        <f>'[1]Tabela de Dados'!B97</f>
        <v xml:space="preserve">Cupuí </v>
      </c>
      <c r="B94" s="2" t="str">
        <f>'[1]Tabela de Dados'!C97</f>
        <v>T. subincanum</v>
      </c>
      <c r="C94">
        <f>'[1]Tabela de Dados'!D97</f>
        <v>15</v>
      </c>
      <c r="D94" s="1">
        <f>'[1]Tabela de Dados'!E97</f>
        <v>3.3642881999999994</v>
      </c>
      <c r="E94" s="1">
        <f>'[1]Tabela de Dados'!F97</f>
        <v>50.464322999999993</v>
      </c>
      <c r="F94" s="1">
        <f>'[1]Tabela de Dados'!G97</f>
        <v>22.204302119999998</v>
      </c>
      <c r="G94" s="1">
        <f>'[1]Tabela de Dados'!H97</f>
        <v>81.415774439999993</v>
      </c>
      <c r="H94" s="1">
        <f>'[1]Tabela de Dados'!I97</f>
        <v>56.991042107999988</v>
      </c>
      <c r="I94" s="1">
        <f>'[1]Tabela de Dados'!J97</f>
        <v>8.1415774439999993</v>
      </c>
      <c r="J94" s="1">
        <f>'[1]Tabela de Dados'!K97</f>
        <v>16.283154887999999</v>
      </c>
      <c r="K94" s="1"/>
    </row>
    <row r="95" spans="1:11" x14ac:dyDescent="0.3">
      <c r="A95" t="str">
        <f>'[1]Tabela de Dados'!B98</f>
        <v xml:space="preserve">Curriola </v>
      </c>
      <c r="B95" s="2" t="str">
        <f>'[1]Tabela de Dados'!C98</f>
        <v>P. ramiflora</v>
      </c>
      <c r="C95">
        <f>'[1]Tabela de Dados'!D98</f>
        <v>25</v>
      </c>
      <c r="D95" s="1">
        <f>'[1]Tabela de Dados'!E98</f>
        <v>5.511706199999999</v>
      </c>
      <c r="E95" s="1">
        <f>'[1]Tabela de Dados'!F98</f>
        <v>137.79265499999997</v>
      </c>
      <c r="F95" s="1">
        <f>'[1]Tabela de Dados'!G98</f>
        <v>60.628768199999989</v>
      </c>
      <c r="G95" s="1">
        <f>'[1]Tabela de Dados'!H98</f>
        <v>222.30548339999996</v>
      </c>
      <c r="H95" s="1">
        <f>'[1]Tabela de Dados'!I98</f>
        <v>155.61383837999995</v>
      </c>
      <c r="I95" s="1">
        <f>'[1]Tabela de Dados'!J98</f>
        <v>22.230548339999999</v>
      </c>
      <c r="J95" s="1">
        <f>'[1]Tabela de Dados'!K98</f>
        <v>44.461096679999997</v>
      </c>
      <c r="K95" s="1"/>
    </row>
    <row r="96" spans="1:11" x14ac:dyDescent="0.3">
      <c r="A96" t="str">
        <f>'[1]Tabela de Dados'!B99</f>
        <v xml:space="preserve">Cutite </v>
      </c>
      <c r="B96" s="2" t="str">
        <f>'[1]Tabela de Dados'!C99</f>
        <v>P. macrophylla</v>
      </c>
      <c r="C96">
        <f>'[1]Tabela de Dados'!D99</f>
        <v>15</v>
      </c>
      <c r="D96" s="1">
        <f>'[1]Tabela de Dados'!E99</f>
        <v>6.1559315999999988</v>
      </c>
      <c r="E96" s="1">
        <f>'[1]Tabela de Dados'!F99</f>
        <v>92.338973999999979</v>
      </c>
      <c r="F96" s="1">
        <f>'[1]Tabela de Dados'!G99</f>
        <v>40.62914855999999</v>
      </c>
      <c r="G96" s="1">
        <f>'[1]Tabela de Dados'!H99</f>
        <v>148.97354471999995</v>
      </c>
      <c r="H96" s="1">
        <f>'[1]Tabela de Dados'!I99</f>
        <v>104.28148130399995</v>
      </c>
      <c r="I96" s="1">
        <f>'[1]Tabela de Dados'!J99</f>
        <v>14.897354471999996</v>
      </c>
      <c r="J96" s="1">
        <f>'[1]Tabela de Dados'!K99</f>
        <v>29.794708943999993</v>
      </c>
      <c r="K96" s="1"/>
    </row>
    <row r="97" spans="1:11" x14ac:dyDescent="0.3">
      <c r="A97" t="str">
        <f>'[1]Tabela de Dados'!B100</f>
        <v xml:space="preserve">Damasco </v>
      </c>
      <c r="B97" s="2" t="str">
        <f>'[1]Tabela de Dados'!C100</f>
        <v>P. armeniaca</v>
      </c>
      <c r="C97">
        <f>'[1]Tabela de Dados'!D100</f>
        <v>15</v>
      </c>
      <c r="D97" s="1">
        <f>'[1]Tabela de Dados'!E100</f>
        <v>4.8674808000000001</v>
      </c>
      <c r="E97" s="1">
        <f>'[1]Tabela de Dados'!F100</f>
        <v>73.012212000000005</v>
      </c>
      <c r="F97" s="1">
        <f>'[1]Tabela de Dados'!G100</f>
        <v>32.125373280000005</v>
      </c>
      <c r="G97" s="1">
        <f>'[1]Tabela de Dados'!H100</f>
        <v>117.79303536000002</v>
      </c>
      <c r="H97" s="1">
        <f>'[1]Tabela de Dados'!I100</f>
        <v>82.455124752000003</v>
      </c>
      <c r="I97" s="1">
        <f>'[1]Tabela de Dados'!J100</f>
        <v>11.779303536000002</v>
      </c>
      <c r="J97" s="1">
        <f>'[1]Tabela de Dados'!K100</f>
        <v>23.558607072000004</v>
      </c>
      <c r="K97" s="1"/>
    </row>
    <row r="98" spans="1:11" x14ac:dyDescent="0.3">
      <c r="A98" t="str">
        <f>'[1]Tabela de Dados'!B101</f>
        <v xml:space="preserve">Damasco-tropical </v>
      </c>
      <c r="B98" s="2" t="str">
        <f>'[1]Tabela de Dados'!C101</f>
        <v>D. caffra</v>
      </c>
      <c r="C98">
        <f>'[1]Tabela de Dados'!D101</f>
        <v>15</v>
      </c>
      <c r="D98" s="1">
        <f>'[1]Tabela de Dados'!E101</f>
        <v>3.5790299999999995</v>
      </c>
      <c r="E98" s="1">
        <f>'[1]Tabela de Dados'!F101</f>
        <v>53.685449999999989</v>
      </c>
      <c r="F98" s="1">
        <f>'[1]Tabela de Dados'!G101</f>
        <v>23.621597999999995</v>
      </c>
      <c r="G98" s="1">
        <f>'[1]Tabela de Dados'!H101</f>
        <v>86.612525999999974</v>
      </c>
      <c r="H98" s="1">
        <f>'[1]Tabela de Dados'!I101</f>
        <v>60.628768199999975</v>
      </c>
      <c r="I98" s="1">
        <f>'[1]Tabela de Dados'!J101</f>
        <v>8.6612525999999974</v>
      </c>
      <c r="J98" s="1">
        <f>'[1]Tabela de Dados'!K101</f>
        <v>17.322505199999995</v>
      </c>
      <c r="K98" s="1"/>
    </row>
    <row r="99" spans="1:11" x14ac:dyDescent="0.3">
      <c r="A99" t="str">
        <f>'[1]Tabela de Dados'!B102</f>
        <v xml:space="preserve">Erva-mate </v>
      </c>
      <c r="B99" s="2" t="str">
        <f>'[1]Tabela de Dados'!C102</f>
        <v>I. paraguaiensis</v>
      </c>
      <c r="C99">
        <f>'[1]Tabela de Dados'!D102</f>
        <v>15</v>
      </c>
      <c r="D99" s="1">
        <f>'[1]Tabela de Dados'!E102</f>
        <v>4.0085135999999997</v>
      </c>
      <c r="E99" s="1">
        <f>'[1]Tabela de Dados'!F102</f>
        <v>60.127703999999994</v>
      </c>
      <c r="F99" s="1">
        <f>'[1]Tabela de Dados'!G102</f>
        <v>26.456189759999997</v>
      </c>
      <c r="G99" s="1">
        <f>'[1]Tabela de Dados'!H102</f>
        <v>97.00602911999998</v>
      </c>
      <c r="H99" s="1">
        <f>'[1]Tabela de Dados'!I102</f>
        <v>67.904220383999984</v>
      </c>
      <c r="I99" s="1">
        <f>'[1]Tabela de Dados'!J102</f>
        <v>9.700602911999999</v>
      </c>
      <c r="J99" s="1">
        <f>'[1]Tabela de Dados'!K102</f>
        <v>19.401205823999998</v>
      </c>
      <c r="K99" s="1"/>
    </row>
    <row r="100" spans="1:11" x14ac:dyDescent="0.3">
      <c r="A100" t="str">
        <f>'[1]Tabela de Dados'!B103</f>
        <v xml:space="preserve">Falso-mangostão </v>
      </c>
      <c r="B100" s="2" t="str">
        <f>'[1]Tabela de Dados'!C103</f>
        <v>G. xanthochymus</v>
      </c>
      <c r="C100">
        <f>'[1]Tabela de Dados'!D103</f>
        <v>15</v>
      </c>
      <c r="D100" s="1">
        <f>'[1]Tabela de Dados'!E103</f>
        <v>5.511706199999999</v>
      </c>
      <c r="E100" s="1">
        <f>'[1]Tabela de Dados'!F103</f>
        <v>82.675592999999992</v>
      </c>
      <c r="F100" s="1">
        <f>'[1]Tabela de Dados'!G103</f>
        <v>36.377260919999998</v>
      </c>
      <c r="G100" s="1">
        <f>'[1]Tabela de Dados'!H103</f>
        <v>133.38329003999999</v>
      </c>
      <c r="H100" s="1">
        <f>'[1]Tabela de Dados'!I103</f>
        <v>93.368303027999985</v>
      </c>
      <c r="I100" s="1">
        <f>'[1]Tabela de Dados'!J103</f>
        <v>13.338329004</v>
      </c>
      <c r="J100" s="1">
        <f>'[1]Tabela de Dados'!K103</f>
        <v>26.676658008</v>
      </c>
      <c r="K100" s="1"/>
    </row>
    <row r="101" spans="1:11" x14ac:dyDescent="0.3">
      <c r="A101" t="str">
        <f>'[1]Tabela de Dados'!B104</f>
        <v xml:space="preserve">Figo-roxo </v>
      </c>
      <c r="B101" s="2" t="str">
        <f>'[1]Tabela de Dados'!C104</f>
        <v>F. carica</v>
      </c>
      <c r="C101">
        <f>'[1]Tabela de Dados'!D104</f>
        <v>15</v>
      </c>
      <c r="D101" s="1">
        <f>'[1]Tabela de Dados'!E104</f>
        <v>2.9348045999999992</v>
      </c>
      <c r="E101" s="1">
        <f>'[1]Tabela de Dados'!F104</f>
        <v>44.022068999999988</v>
      </c>
      <c r="F101" s="1">
        <f>'[1]Tabela de Dados'!G104</f>
        <v>19.369710359999996</v>
      </c>
      <c r="G101" s="1">
        <f>'[1]Tabela de Dados'!H104</f>
        <v>71.022271319999987</v>
      </c>
      <c r="H101" s="1">
        <f>'[1]Tabela de Dados'!I104</f>
        <v>49.715589923999985</v>
      </c>
      <c r="I101" s="1">
        <f>'[1]Tabela de Dados'!J104</f>
        <v>7.1022271319999994</v>
      </c>
      <c r="J101" s="1">
        <f>'[1]Tabela de Dados'!K104</f>
        <v>14.204454263999999</v>
      </c>
      <c r="K101" s="1"/>
    </row>
    <row r="102" spans="1:11" x14ac:dyDescent="0.3">
      <c r="A102" t="str">
        <f>'[1]Tabela de Dados'!B105</f>
        <v xml:space="preserve">Fruta-do-conde </v>
      </c>
      <c r="B102" s="2" t="str">
        <f>'[1]Tabela de Dados'!C105</f>
        <v>A. reticulata</v>
      </c>
      <c r="C102">
        <f>'[1]Tabela de Dados'!D105</f>
        <v>15</v>
      </c>
      <c r="D102" s="1">
        <f>'[1]Tabela de Dados'!E105</f>
        <v>3.9369329999999998</v>
      </c>
      <c r="E102" s="1">
        <f>'[1]Tabela de Dados'!F105</f>
        <v>59.053995</v>
      </c>
      <c r="F102" s="1">
        <f>'[1]Tabela de Dados'!G105</f>
        <v>25.983757799999999</v>
      </c>
      <c r="G102" s="1">
        <f>'[1]Tabela de Dados'!H105</f>
        <v>95.2737786</v>
      </c>
      <c r="H102" s="1">
        <f>'[1]Tabela de Dados'!I105</f>
        <v>66.691645019999996</v>
      </c>
      <c r="I102" s="1">
        <f>'[1]Tabela de Dados'!J105</f>
        <v>9.5273778599999996</v>
      </c>
      <c r="J102" s="1">
        <f>'[1]Tabela de Dados'!K105</f>
        <v>19.054755719999999</v>
      </c>
      <c r="K102" s="1"/>
    </row>
    <row r="103" spans="1:11" x14ac:dyDescent="0.3">
      <c r="A103" t="str">
        <f>'[1]Tabela de Dados'!B106</f>
        <v xml:space="preserve">Fruta-do-imperador </v>
      </c>
      <c r="B103" s="2" t="str">
        <f>'[1]Tabela de Dados'!C106</f>
        <v>C. imperiale</v>
      </c>
      <c r="C103">
        <f>'[1]Tabela de Dados'!D106</f>
        <v>18</v>
      </c>
      <c r="D103" s="1">
        <f>'[1]Tabela de Dados'!E106</f>
        <v>12.774384</v>
      </c>
      <c r="E103" s="1">
        <f>'[1]Tabela de Dados'!F106</f>
        <v>229.93891199999999</v>
      </c>
      <c r="F103" s="1">
        <f>'[1]Tabela de Dados'!G106</f>
        <v>101.17312127999999</v>
      </c>
      <c r="G103" s="1">
        <f>'[1]Tabela de Dados'!H106</f>
        <v>370.96811135999997</v>
      </c>
      <c r="H103" s="1">
        <f>'[1]Tabela de Dados'!I106</f>
        <v>259.67767795199995</v>
      </c>
      <c r="I103" s="1">
        <f>'[1]Tabela de Dados'!J106</f>
        <v>37.096811135999999</v>
      </c>
      <c r="J103" s="1">
        <f>'[1]Tabela de Dados'!K106</f>
        <v>74.193622271999999</v>
      </c>
      <c r="K103" s="1"/>
    </row>
    <row r="104" spans="1:11" x14ac:dyDescent="0.3">
      <c r="A104" t="str">
        <f>'[1]Tabela de Dados'!B107</f>
        <v xml:space="preserve">Fruta-pão </v>
      </c>
      <c r="B104" s="2" t="str">
        <f>'[1]Tabela de Dados'!C107</f>
        <v>A. altilis</v>
      </c>
      <c r="C104">
        <f>'[1]Tabela de Dados'!D107</f>
        <v>20</v>
      </c>
      <c r="D104" s="1">
        <f>'[1]Tabela de Dados'!E107</f>
        <v>12.863899999999997</v>
      </c>
      <c r="E104" s="1">
        <f>'[1]Tabela de Dados'!F107</f>
        <v>257.27799999999996</v>
      </c>
      <c r="F104" s="1">
        <f>'[1]Tabela de Dados'!G107</f>
        <v>113.20231999999999</v>
      </c>
      <c r="G104" s="1">
        <f>'[1]Tabela de Dados'!H107</f>
        <v>415.07517333333328</v>
      </c>
      <c r="H104" s="1">
        <f>'[1]Tabela de Dados'!I107</f>
        <v>290.55262133333326</v>
      </c>
      <c r="I104" s="1">
        <f>'[1]Tabela de Dados'!J107</f>
        <v>41.507517333333332</v>
      </c>
      <c r="J104" s="1">
        <f>'[1]Tabela de Dados'!K107</f>
        <v>83.015034666666665</v>
      </c>
      <c r="K104" s="1"/>
    </row>
    <row r="105" spans="1:11" x14ac:dyDescent="0.3">
      <c r="A105" t="str">
        <f>'[1]Tabela de Dados'!B108</f>
        <v xml:space="preserve">Geniparana </v>
      </c>
      <c r="B105" s="2" t="str">
        <f>'[1]Tabela de Dados'!C108</f>
        <v>G. augusta</v>
      </c>
      <c r="C105">
        <f>'[1]Tabela de Dados'!D108</f>
        <v>40</v>
      </c>
      <c r="D105" s="1">
        <f>'[1]Tabela de Dados'!E108</f>
        <v>4.7243195999999994</v>
      </c>
      <c r="E105" s="1">
        <f>'[1]Tabela de Dados'!F108</f>
        <v>188.97278399999999</v>
      </c>
      <c r="F105" s="1">
        <f>'[1]Tabela de Dados'!G108</f>
        <v>83.148024960000001</v>
      </c>
      <c r="G105" s="1">
        <f>'[1]Tabela de Dados'!H108</f>
        <v>304.87609151999999</v>
      </c>
      <c r="H105" s="1">
        <f>'[1]Tabela de Dados'!I108</f>
        <v>213.41326406399997</v>
      </c>
      <c r="I105" s="1">
        <f>'[1]Tabela de Dados'!J108</f>
        <v>30.487609152000001</v>
      </c>
      <c r="J105" s="1">
        <f>'[1]Tabela de Dados'!K108</f>
        <v>60.975218304000002</v>
      </c>
      <c r="K105" s="1"/>
    </row>
    <row r="106" spans="1:11" x14ac:dyDescent="0.3">
      <c r="A106" t="str">
        <f>'[1]Tabela de Dados'!B109</f>
        <v xml:space="preserve">Goiaba </v>
      </c>
      <c r="B106" s="2" t="str">
        <f>'[1]Tabela de Dados'!C109</f>
        <v>P. guajava</v>
      </c>
      <c r="C106">
        <f>'[1]Tabela de Dados'!D109</f>
        <v>15</v>
      </c>
      <c r="D106" s="1">
        <f>'[1]Tabela de Dados'!E109</f>
        <v>5.2969643999999994</v>
      </c>
      <c r="E106" s="1">
        <f>'[1]Tabela de Dados'!F109</f>
        <v>79.454465999999996</v>
      </c>
      <c r="F106" s="1">
        <f>'[1]Tabela de Dados'!G109</f>
        <v>34.95996504</v>
      </c>
      <c r="G106" s="1">
        <f>'[1]Tabela de Dados'!H109</f>
        <v>128.18653848</v>
      </c>
      <c r="H106" s="1">
        <f>'[1]Tabela de Dados'!I109</f>
        <v>89.730576935999991</v>
      </c>
      <c r="I106" s="1">
        <f>'[1]Tabela de Dados'!J109</f>
        <v>12.818653848</v>
      </c>
      <c r="J106" s="1">
        <f>'[1]Tabela de Dados'!K109</f>
        <v>25.637307696000001</v>
      </c>
      <c r="K106" s="1"/>
    </row>
    <row r="107" spans="1:11" x14ac:dyDescent="0.3">
      <c r="A107" t="str">
        <f>'[1]Tabela de Dados'!B110</f>
        <v xml:space="preserve">Goiaba-serrana </v>
      </c>
      <c r="B107" s="2" t="str">
        <f>'[1]Tabela de Dados'!C110</f>
        <v>A. selloviana</v>
      </c>
      <c r="C107">
        <f>'[1]Tabela de Dados'!D110</f>
        <v>10</v>
      </c>
      <c r="D107" s="1">
        <f>'[1]Tabela de Dados'!E110</f>
        <v>12.606299999999999</v>
      </c>
      <c r="E107" s="1">
        <f>'[1]Tabela de Dados'!F110</f>
        <v>126.06299999999999</v>
      </c>
      <c r="F107" s="1">
        <f>'[1]Tabela de Dados'!G110</f>
        <v>55.467719999999993</v>
      </c>
      <c r="G107" s="1">
        <f>'[1]Tabela de Dados'!H110</f>
        <v>203.38163999999998</v>
      </c>
      <c r="H107" s="1">
        <f>'[1]Tabela de Dados'!I110</f>
        <v>142.36714799999999</v>
      </c>
      <c r="I107" s="1">
        <f>'[1]Tabela de Dados'!J110</f>
        <v>20.338163999999999</v>
      </c>
      <c r="J107" s="1">
        <f>'[1]Tabela de Dados'!K110</f>
        <v>40.676327999999998</v>
      </c>
      <c r="K107" s="1"/>
    </row>
    <row r="108" spans="1:11" x14ac:dyDescent="0.3">
      <c r="A108" t="str">
        <f>'[1]Tabela de Dados'!B111</f>
        <v xml:space="preserve">Graviola </v>
      </c>
      <c r="B108" s="2" t="str">
        <f>'[1]Tabela de Dados'!C111</f>
        <v>A. muricata</v>
      </c>
      <c r="C108">
        <f>'[1]Tabela de Dados'!D111</f>
        <v>15</v>
      </c>
      <c r="D108" s="1">
        <f>'[1]Tabela de Dados'!E111</f>
        <v>2.5769015999999993</v>
      </c>
      <c r="E108" s="1">
        <f>'[1]Tabela de Dados'!F111</f>
        <v>38.65352399999999</v>
      </c>
      <c r="F108" s="1">
        <f>'[1]Tabela de Dados'!G111</f>
        <v>17.007550559999995</v>
      </c>
      <c r="G108" s="1">
        <f>'[1]Tabela de Dados'!H111</f>
        <v>62.361018719999976</v>
      </c>
      <c r="H108" s="1">
        <f>'[1]Tabela de Dados'!I111</f>
        <v>43.652713103999979</v>
      </c>
      <c r="I108" s="1">
        <f>'[1]Tabela de Dados'!J111</f>
        <v>6.2361018719999981</v>
      </c>
      <c r="J108" s="1">
        <f>'[1]Tabela de Dados'!K111</f>
        <v>12.472203743999996</v>
      </c>
      <c r="K108" s="1"/>
    </row>
    <row r="109" spans="1:11" x14ac:dyDescent="0.3">
      <c r="A109" t="str">
        <f>'[1]Tabela de Dados'!B112</f>
        <v xml:space="preserve">Gliricídia </v>
      </c>
      <c r="B109" s="2" t="str">
        <f>'[1]Tabela de Dados'!C112</f>
        <v>G. sepium</v>
      </c>
      <c r="C109">
        <f>'[1]Tabela de Dados'!D112</f>
        <v>18</v>
      </c>
      <c r="D109" s="1">
        <f>'[1]Tabela de Dados'!E112</f>
        <v>11.429712</v>
      </c>
      <c r="E109" s="1">
        <f>'[1]Tabela de Dados'!F112</f>
        <v>205.734816</v>
      </c>
      <c r="F109" s="1">
        <f>'[1]Tabela de Dados'!G112</f>
        <v>90.523319040000004</v>
      </c>
      <c r="G109" s="1">
        <f>'[1]Tabela de Dados'!H112</f>
        <v>331.91883647999998</v>
      </c>
      <c r="H109" s="1">
        <f>'[1]Tabela de Dados'!I112</f>
        <v>232.34318553599996</v>
      </c>
      <c r="I109" s="1">
        <f>'[1]Tabela de Dados'!J112</f>
        <v>33.191883648000001</v>
      </c>
      <c r="J109" s="1">
        <f>'[1]Tabela de Dados'!K112</f>
        <v>66.383767296000002</v>
      </c>
      <c r="K109" s="1"/>
    </row>
    <row r="110" spans="1:11" x14ac:dyDescent="0.3">
      <c r="A110" t="str">
        <f>'[1]Tabela de Dados'!B113</f>
        <v xml:space="preserve">Groselha </v>
      </c>
      <c r="B110" s="2" t="str">
        <f>'[1]Tabela de Dados'!C113</f>
        <v>B. ligustrifolia</v>
      </c>
      <c r="C110">
        <f>'[1]Tabela de Dados'!D113</f>
        <v>15</v>
      </c>
      <c r="D110" s="1">
        <f>'[1]Tabela de Dados'!E113</f>
        <v>5.3685449999999992</v>
      </c>
      <c r="E110" s="1">
        <f>'[1]Tabela de Dados'!F113</f>
        <v>80.52817499999999</v>
      </c>
      <c r="F110" s="1">
        <f>'[1]Tabela de Dados'!G113</f>
        <v>35.432396999999995</v>
      </c>
      <c r="G110" s="1">
        <f>'[1]Tabela de Dados'!H113</f>
        <v>129.91878899999998</v>
      </c>
      <c r="H110" s="1">
        <f>'[1]Tabela de Dados'!I113</f>
        <v>90.94315229999998</v>
      </c>
      <c r="I110" s="1">
        <f>'[1]Tabela de Dados'!J113</f>
        <v>12.991878899999998</v>
      </c>
      <c r="J110" s="1">
        <f>'[1]Tabela de Dados'!K113</f>
        <v>25.983757799999996</v>
      </c>
      <c r="K110" s="1"/>
    </row>
    <row r="111" spans="1:11" x14ac:dyDescent="0.3">
      <c r="A111" t="str">
        <f>'[1]Tabela de Dados'!B114</f>
        <v xml:space="preserve">Groselha </v>
      </c>
      <c r="B111" s="2" t="str">
        <f>'[1]Tabela de Dados'!C114</f>
        <v>P. acidus</v>
      </c>
      <c r="C111">
        <f>'[1]Tabela de Dados'!D114</f>
        <v>25</v>
      </c>
      <c r="D111" s="1">
        <f>'[1]Tabela de Dados'!E114</f>
        <v>4.2948359999999992</v>
      </c>
      <c r="E111" s="1">
        <f>'[1]Tabela de Dados'!F114</f>
        <v>107.37089999999998</v>
      </c>
      <c r="F111" s="1">
        <f>'[1]Tabela de Dados'!G114</f>
        <v>47.24319599999999</v>
      </c>
      <c r="G111" s="1">
        <f>'[1]Tabela de Dados'!H114</f>
        <v>173.22505199999995</v>
      </c>
      <c r="H111" s="1">
        <f>'[1]Tabela de Dados'!I114</f>
        <v>121.25753639999995</v>
      </c>
      <c r="I111" s="1">
        <f>'[1]Tabela de Dados'!J114</f>
        <v>17.322505199999995</v>
      </c>
      <c r="J111" s="1">
        <f>'[1]Tabela de Dados'!K114</f>
        <v>34.64501039999999</v>
      </c>
      <c r="K111" s="1"/>
    </row>
    <row r="112" spans="1:11" x14ac:dyDescent="0.3">
      <c r="A112" t="str">
        <f>'[1]Tabela de Dados'!B115</f>
        <v xml:space="preserve">Grumixama </v>
      </c>
      <c r="B112" s="2" t="str">
        <f>'[1]Tabela de Dados'!C115</f>
        <v>E. brasiliensis</v>
      </c>
      <c r="C112">
        <f>'[1]Tabela de Dados'!D115</f>
        <v>25</v>
      </c>
      <c r="D112" s="1">
        <f>'[1]Tabela de Dados'!E115</f>
        <v>5.0822225999999988</v>
      </c>
      <c r="E112" s="1">
        <f>'[1]Tabela de Dados'!F115</f>
        <v>127.05556499999997</v>
      </c>
      <c r="F112" s="1">
        <f>'[1]Tabela de Dados'!G115</f>
        <v>55.904448599999988</v>
      </c>
      <c r="G112" s="1">
        <f>'[1]Tabela de Dados'!H115</f>
        <v>204.98297819999993</v>
      </c>
      <c r="H112" s="1">
        <f>'[1]Tabela de Dados'!I115</f>
        <v>143.48808473999995</v>
      </c>
      <c r="I112" s="1">
        <f>'[1]Tabela de Dados'!J115</f>
        <v>20.498297819999994</v>
      </c>
      <c r="J112" s="1">
        <f>'[1]Tabela de Dados'!K115</f>
        <v>40.996595639999988</v>
      </c>
      <c r="K112" s="1"/>
    </row>
    <row r="113" spans="1:11" x14ac:dyDescent="0.3">
      <c r="A113" t="str">
        <f>'[1]Tabela de Dados'!B116</f>
        <v xml:space="preserve">Guabiroba-açú-do-bosque </v>
      </c>
      <c r="B113" s="2" t="str">
        <f>'[1]Tabela de Dados'!C116</f>
        <v>C. hisurta</v>
      </c>
      <c r="C113">
        <f>'[1]Tabela de Dados'!D116</f>
        <v>15</v>
      </c>
      <c r="D113" s="1">
        <f>'[1]Tabela de Dados'!E116</f>
        <v>6.084350999999999</v>
      </c>
      <c r="E113" s="1">
        <f>'[1]Tabela de Dados'!F116</f>
        <v>91.265264999999985</v>
      </c>
      <c r="F113" s="1">
        <f>'[1]Tabela de Dados'!G116</f>
        <v>40.156716599999996</v>
      </c>
      <c r="G113" s="1">
        <f>'[1]Tabela de Dados'!H116</f>
        <v>147.24129419999997</v>
      </c>
      <c r="H113" s="1">
        <f>'[1]Tabela de Dados'!I116</f>
        <v>103.06890593999998</v>
      </c>
      <c r="I113" s="1">
        <f>'[1]Tabela de Dados'!J116</f>
        <v>14.724129419999997</v>
      </c>
      <c r="J113" s="1">
        <f>'[1]Tabela de Dados'!K116</f>
        <v>29.448258839999994</v>
      </c>
      <c r="K113" s="1"/>
    </row>
    <row r="114" spans="1:11" x14ac:dyDescent="0.3">
      <c r="A114" t="str">
        <f>'[1]Tabela de Dados'!B117</f>
        <v xml:space="preserve">Guabiroba-branca </v>
      </c>
      <c r="B114" s="2" t="str">
        <f>'[1]Tabela de Dados'!C117</f>
        <v>C. neriflora</v>
      </c>
      <c r="C114">
        <f>'[1]Tabela de Dados'!D117</f>
        <v>15</v>
      </c>
      <c r="D114" s="1">
        <f>'[1]Tabela de Dados'!E117</f>
        <v>6.084350999999999</v>
      </c>
      <c r="E114" s="1">
        <f>'[1]Tabela de Dados'!F117</f>
        <v>91.265264999999985</v>
      </c>
      <c r="F114" s="1">
        <f>'[1]Tabela de Dados'!G117</f>
        <v>40.156716599999996</v>
      </c>
      <c r="G114" s="1">
        <f>'[1]Tabela de Dados'!H117</f>
        <v>147.24129419999997</v>
      </c>
      <c r="H114" s="1">
        <f>'[1]Tabela de Dados'!I117</f>
        <v>103.06890593999998</v>
      </c>
      <c r="I114" s="1">
        <f>'[1]Tabela de Dados'!J117</f>
        <v>14.724129419999997</v>
      </c>
      <c r="J114" s="1">
        <f>'[1]Tabela de Dados'!K117</f>
        <v>29.448258839999994</v>
      </c>
      <c r="K114" s="1"/>
    </row>
    <row r="115" spans="1:11" x14ac:dyDescent="0.3">
      <c r="A115" t="str">
        <f>'[1]Tabela de Dados'!B118</f>
        <v xml:space="preserve">Guabiroba-de-cachorro </v>
      </c>
      <c r="B115" s="2" t="str">
        <f>'[1]Tabela de Dados'!C118</f>
        <v>C. eugenioides</v>
      </c>
      <c r="C115">
        <f>'[1]Tabela de Dados'!D118</f>
        <v>15</v>
      </c>
      <c r="D115" s="1">
        <f>'[1]Tabela de Dados'!E118</f>
        <v>6.084350999999999</v>
      </c>
      <c r="E115" s="1">
        <f>'[1]Tabela de Dados'!F118</f>
        <v>91.265264999999985</v>
      </c>
      <c r="F115" s="1">
        <f>'[1]Tabela de Dados'!G118</f>
        <v>40.156716599999996</v>
      </c>
      <c r="G115" s="1">
        <f>'[1]Tabela de Dados'!H118</f>
        <v>147.24129419999997</v>
      </c>
      <c r="H115" s="1">
        <f>'[1]Tabela de Dados'!I118</f>
        <v>103.06890593999998</v>
      </c>
      <c r="I115" s="1">
        <f>'[1]Tabela de Dados'!J118</f>
        <v>14.724129419999997</v>
      </c>
      <c r="J115" s="1">
        <f>'[1]Tabela de Dados'!K118</f>
        <v>29.448258839999994</v>
      </c>
      <c r="K115" s="1"/>
    </row>
    <row r="116" spans="1:11" x14ac:dyDescent="0.3">
      <c r="A116" t="str">
        <f>'[1]Tabela de Dados'!B119</f>
        <v xml:space="preserve">Guabiroba-de-flor-grande </v>
      </c>
      <c r="B116" s="2" t="str">
        <f>'[1]Tabela de Dados'!C119</f>
        <v>C. grandiflora</v>
      </c>
      <c r="C116">
        <f>'[1]Tabela de Dados'!D119</f>
        <v>15</v>
      </c>
      <c r="D116" s="1">
        <f>'[1]Tabela de Dados'!E119</f>
        <v>6.084350999999999</v>
      </c>
      <c r="E116" s="1">
        <f>'[1]Tabela de Dados'!F119</f>
        <v>91.265264999999985</v>
      </c>
      <c r="F116" s="1">
        <f>'[1]Tabela de Dados'!G119</f>
        <v>40.156716599999996</v>
      </c>
      <c r="G116" s="1">
        <f>'[1]Tabela de Dados'!H119</f>
        <v>147.24129419999997</v>
      </c>
      <c r="H116" s="1">
        <f>'[1]Tabela de Dados'!I119</f>
        <v>103.06890593999998</v>
      </c>
      <c r="I116" s="1">
        <f>'[1]Tabela de Dados'!J119</f>
        <v>14.724129419999997</v>
      </c>
      <c r="J116" s="1">
        <f>'[1]Tabela de Dados'!K119</f>
        <v>29.448258839999994</v>
      </c>
      <c r="K116" s="1"/>
    </row>
    <row r="117" spans="1:11" x14ac:dyDescent="0.3">
      <c r="A117" t="str">
        <f>'[1]Tabela de Dados'!B120</f>
        <v xml:space="preserve">Guabiroba-do-cerrado </v>
      </c>
      <c r="B117" s="2" t="str">
        <f>'[1]Tabela de Dados'!C120</f>
        <v>C. adamanthinum</v>
      </c>
      <c r="C117">
        <f>'[1]Tabela de Dados'!D120</f>
        <v>15</v>
      </c>
      <c r="D117" s="1">
        <f>'[1]Tabela de Dados'!E120</f>
        <v>6.084350999999999</v>
      </c>
      <c r="E117" s="1">
        <f>'[1]Tabela de Dados'!F120</f>
        <v>91.265264999999985</v>
      </c>
      <c r="F117" s="1">
        <f>'[1]Tabela de Dados'!G120</f>
        <v>40.156716599999996</v>
      </c>
      <c r="G117" s="1">
        <f>'[1]Tabela de Dados'!H120</f>
        <v>147.24129419999997</v>
      </c>
      <c r="H117" s="1">
        <f>'[1]Tabela de Dados'!I120</f>
        <v>103.06890593999998</v>
      </c>
      <c r="I117" s="1">
        <f>'[1]Tabela de Dados'!J120</f>
        <v>14.724129419999997</v>
      </c>
      <c r="J117" s="1">
        <f>'[1]Tabela de Dados'!K120</f>
        <v>29.448258839999994</v>
      </c>
      <c r="K117" s="1"/>
    </row>
    <row r="118" spans="1:11" x14ac:dyDescent="0.3">
      <c r="A118" t="str">
        <f>'[1]Tabela de Dados'!B121</f>
        <v xml:space="preserve">Guabiroba-do-mato </v>
      </c>
      <c r="B118" s="2" t="str">
        <f>'[1]Tabela de Dados'!C121</f>
        <v>C. xanthocarpa</v>
      </c>
      <c r="C118">
        <f>'[1]Tabela de Dados'!D121</f>
        <v>25</v>
      </c>
      <c r="D118" s="1">
        <f>'[1]Tabela de Dados'!E121</f>
        <v>6.084350999999999</v>
      </c>
      <c r="E118" s="1">
        <f>'[1]Tabela de Dados'!F121</f>
        <v>152.10877499999998</v>
      </c>
      <c r="F118" s="1">
        <f>'[1]Tabela de Dados'!G121</f>
        <v>66.927860999999993</v>
      </c>
      <c r="G118" s="1">
        <f>'[1]Tabela de Dados'!H121</f>
        <v>245.40215699999996</v>
      </c>
      <c r="H118" s="1">
        <f>'[1]Tabela de Dados'!I121</f>
        <v>171.78150989999997</v>
      </c>
      <c r="I118" s="1">
        <f>'[1]Tabela de Dados'!J121</f>
        <v>24.540215699999997</v>
      </c>
      <c r="J118" s="1">
        <f>'[1]Tabela de Dados'!K121</f>
        <v>49.080431399999995</v>
      </c>
      <c r="K118" s="1"/>
    </row>
    <row r="119" spans="1:11" x14ac:dyDescent="0.3">
      <c r="A119" t="str">
        <f>'[1]Tabela de Dados'!B122</f>
        <v xml:space="preserve">Guabiroba-laranja </v>
      </c>
      <c r="B119" s="2" t="str">
        <f>'[1]Tabela de Dados'!C122</f>
        <v>C. guaviroba</v>
      </c>
      <c r="C119">
        <f>'[1]Tabela de Dados'!D122</f>
        <v>15</v>
      </c>
      <c r="D119" s="1">
        <f>'[1]Tabela de Dados'!E122</f>
        <v>6.084350999999999</v>
      </c>
      <c r="E119" s="1">
        <f>'[1]Tabela de Dados'!F122</f>
        <v>91.265264999999985</v>
      </c>
      <c r="F119" s="1">
        <f>'[1]Tabela de Dados'!G122</f>
        <v>40.156716599999996</v>
      </c>
      <c r="G119" s="1">
        <f>'[1]Tabela de Dados'!H122</f>
        <v>147.24129419999997</v>
      </c>
      <c r="H119" s="1">
        <f>'[1]Tabela de Dados'!I122</f>
        <v>103.06890593999998</v>
      </c>
      <c r="I119" s="1">
        <f>'[1]Tabela de Dados'!J122</f>
        <v>14.724129419999997</v>
      </c>
      <c r="J119" s="1">
        <f>'[1]Tabela de Dados'!K122</f>
        <v>29.448258839999994</v>
      </c>
      <c r="K119" s="1"/>
    </row>
    <row r="120" spans="1:11" x14ac:dyDescent="0.3">
      <c r="A120" t="str">
        <f>'[1]Tabela de Dados'!B123</f>
        <v xml:space="preserve">Guacá </v>
      </c>
      <c r="B120" s="2" t="str">
        <f>'[1]Tabela de Dados'!C123</f>
        <v>E. ramiflora</v>
      </c>
      <c r="C120">
        <f>'[1]Tabela de Dados'!D123</f>
        <v>30</v>
      </c>
      <c r="D120" s="1">
        <f>'[1]Tabela de Dados'!E123</f>
        <v>10.925459999999999</v>
      </c>
      <c r="E120" s="1">
        <f>'[1]Tabela de Dados'!F123</f>
        <v>327.7638</v>
      </c>
      <c r="F120" s="1">
        <f>'[1]Tabela de Dados'!G123</f>
        <v>144.216072</v>
      </c>
      <c r="G120" s="1">
        <f>'[1]Tabela de Dados'!H123</f>
        <v>528.79226399999993</v>
      </c>
      <c r="H120" s="1">
        <f>'[1]Tabela de Dados'!I123</f>
        <v>370.15458479999995</v>
      </c>
      <c r="I120" s="1">
        <f>'[1]Tabela de Dados'!J123</f>
        <v>52.879226399999993</v>
      </c>
      <c r="J120" s="1">
        <f>'[1]Tabela de Dados'!K123</f>
        <v>105.75845279999999</v>
      </c>
      <c r="K120" s="1"/>
    </row>
    <row r="121" spans="1:11" x14ac:dyDescent="0.3">
      <c r="A121" t="str">
        <f>'[1]Tabela de Dados'!B124</f>
        <v xml:space="preserve">Guamirim-cereja </v>
      </c>
      <c r="B121" s="2" t="str">
        <f>'[1]Tabela de Dados'!C124</f>
        <v>E. florida</v>
      </c>
      <c r="C121">
        <f>'[1]Tabela de Dados'!D124</f>
        <v>15</v>
      </c>
      <c r="D121" s="1">
        <f>'[1]Tabela de Dados'!E124</f>
        <v>4.8674808000000001</v>
      </c>
      <c r="E121" s="1">
        <f>'[1]Tabela de Dados'!F124</f>
        <v>73.012212000000005</v>
      </c>
      <c r="F121" s="1">
        <f>'[1]Tabela de Dados'!G124</f>
        <v>32.125373280000005</v>
      </c>
      <c r="G121" s="1">
        <f>'[1]Tabela de Dados'!H124</f>
        <v>117.79303536000002</v>
      </c>
      <c r="H121" s="1">
        <f>'[1]Tabela de Dados'!I124</f>
        <v>82.455124752000003</v>
      </c>
      <c r="I121" s="1">
        <f>'[1]Tabela de Dados'!J124</f>
        <v>11.779303536000002</v>
      </c>
      <c r="J121" s="1">
        <f>'[1]Tabela de Dados'!K124</f>
        <v>23.558607072000004</v>
      </c>
      <c r="K121" s="1"/>
    </row>
    <row r="122" spans="1:11" x14ac:dyDescent="0.3">
      <c r="A122" t="str">
        <f>'[1]Tabela de Dados'!B125</f>
        <v xml:space="preserve">Guamirim-do-cerrado </v>
      </c>
      <c r="B122" s="2" t="str">
        <f>'[1]Tabela de Dados'!C125</f>
        <v>M. pubiflora</v>
      </c>
      <c r="C122">
        <f>'[1]Tabela de Dados'!D125</f>
        <v>15</v>
      </c>
      <c r="D122" s="1">
        <f>'[1]Tabela de Dados'!E125</f>
        <v>5.7980285999999994</v>
      </c>
      <c r="E122" s="1">
        <f>'[1]Tabela de Dados'!F125</f>
        <v>86.970428999999996</v>
      </c>
      <c r="F122" s="1">
        <f>'[1]Tabela de Dados'!G125</f>
        <v>38.266988759999997</v>
      </c>
      <c r="G122" s="1">
        <f>'[1]Tabela de Dados'!H125</f>
        <v>140.31229212</v>
      </c>
      <c r="H122" s="1">
        <f>'[1]Tabela de Dados'!I125</f>
        <v>98.218604483999997</v>
      </c>
      <c r="I122" s="1">
        <f>'[1]Tabela de Dados'!J125</f>
        <v>14.031229212</v>
      </c>
      <c r="J122" s="1">
        <f>'[1]Tabela de Dados'!K125</f>
        <v>28.062458423999999</v>
      </c>
      <c r="K122" s="1"/>
    </row>
    <row r="123" spans="1:11" x14ac:dyDescent="0.3">
      <c r="A123" t="str">
        <f>'[1]Tabela de Dados'!B126</f>
        <v xml:space="preserve">Guamirim-pitanga </v>
      </c>
      <c r="B123" s="2" t="str">
        <f>'[1]Tabela de Dados'!C126</f>
        <v>E. subterminalis</v>
      </c>
      <c r="C123">
        <f>'[1]Tabela de Dados'!D126</f>
        <v>15</v>
      </c>
      <c r="D123" s="1">
        <f>'[1]Tabela de Dados'!E126</f>
        <v>5.5832867999999998</v>
      </c>
      <c r="E123" s="1">
        <f>'[1]Tabela de Dados'!F126</f>
        <v>83.749302</v>
      </c>
      <c r="F123" s="1">
        <f>'[1]Tabela de Dados'!G126</f>
        <v>36.849692879999999</v>
      </c>
      <c r="G123" s="1">
        <f>'[1]Tabela de Dados'!H126</f>
        <v>135.11554056</v>
      </c>
      <c r="H123" s="1">
        <f>'[1]Tabela de Dados'!I126</f>
        <v>94.580878391999988</v>
      </c>
      <c r="I123" s="1">
        <f>'[1]Tabela de Dados'!J126</f>
        <v>13.511554056000001</v>
      </c>
      <c r="J123" s="1">
        <f>'[1]Tabela de Dados'!K126</f>
        <v>27.023108112000003</v>
      </c>
      <c r="K123" s="1"/>
    </row>
    <row r="124" spans="1:11" x14ac:dyDescent="0.3">
      <c r="A124" t="str">
        <f>'[1]Tabela de Dados'!B127</f>
        <v xml:space="preserve">Guapeva-peluda </v>
      </c>
      <c r="B124" s="2" t="str">
        <f>'[1]Tabela de Dados'!C127</f>
        <v>P. hispida</v>
      </c>
      <c r="C124">
        <f>'[1]Tabela de Dados'!D127</f>
        <v>15</v>
      </c>
      <c r="D124" s="1">
        <f>'[1]Tabela de Dados'!E127</f>
        <v>6.2275121999999987</v>
      </c>
      <c r="E124" s="1">
        <f>'[1]Tabela de Dados'!F127</f>
        <v>93.412682999999987</v>
      </c>
      <c r="F124" s="1">
        <f>'[1]Tabela de Dados'!G127</f>
        <v>41.101580519999992</v>
      </c>
      <c r="G124" s="1">
        <f>'[1]Tabela de Dados'!H127</f>
        <v>150.70579523999996</v>
      </c>
      <c r="H124" s="1">
        <f>'[1]Tabela de Dados'!I127</f>
        <v>105.49405666799997</v>
      </c>
      <c r="I124" s="1">
        <f>'[1]Tabela de Dados'!J127</f>
        <v>15.070579523999996</v>
      </c>
      <c r="J124" s="1">
        <f>'[1]Tabela de Dados'!K127</f>
        <v>30.141159047999992</v>
      </c>
      <c r="K124" s="1"/>
    </row>
    <row r="125" spans="1:11" x14ac:dyDescent="0.3">
      <c r="A125" t="str">
        <f>'[1]Tabela de Dados'!B128</f>
        <v xml:space="preserve">Guapeva-peluda </v>
      </c>
      <c r="B125" s="2" t="str">
        <f>'[1]Tabela de Dados'!C128</f>
        <v>P. bullata</v>
      </c>
      <c r="C125">
        <f>'[1]Tabela de Dados'!D128</f>
        <v>15</v>
      </c>
      <c r="D125" s="1">
        <f>'[1]Tabela de Dados'!E128</f>
        <v>5.511706199999999</v>
      </c>
      <c r="E125" s="1">
        <f>'[1]Tabela de Dados'!F128</f>
        <v>82.675592999999992</v>
      </c>
      <c r="F125" s="1">
        <f>'[1]Tabela de Dados'!G128</f>
        <v>36.377260919999998</v>
      </c>
      <c r="G125" s="1">
        <f>'[1]Tabela de Dados'!H128</f>
        <v>133.38329003999999</v>
      </c>
      <c r="H125" s="1">
        <f>'[1]Tabela de Dados'!I128</f>
        <v>93.368303027999985</v>
      </c>
      <c r="I125" s="1">
        <f>'[1]Tabela de Dados'!J128</f>
        <v>13.338329004</v>
      </c>
      <c r="J125" s="1">
        <f>'[1]Tabela de Dados'!K128</f>
        <v>26.676658008</v>
      </c>
      <c r="K125" s="1"/>
    </row>
    <row r="126" spans="1:11" x14ac:dyDescent="0.3">
      <c r="A126" t="str">
        <f>'[1]Tabela de Dados'!B129</f>
        <v xml:space="preserve">Guaporanga </v>
      </c>
      <c r="B126" s="2" t="str">
        <f>'[1]Tabela de Dados'!C129</f>
        <v>M. tomentosa</v>
      </c>
      <c r="C126">
        <f>'[1]Tabela de Dados'!D129</f>
        <v>18</v>
      </c>
      <c r="D126" s="1">
        <f>'[1]Tabela de Dados'!E129</f>
        <v>15.127559999999999</v>
      </c>
      <c r="E126" s="1">
        <f>'[1]Tabela de Dados'!F129</f>
        <v>272.29607999999996</v>
      </c>
      <c r="F126" s="1">
        <f>'[1]Tabela de Dados'!G129</f>
        <v>119.81027519999998</v>
      </c>
      <c r="G126" s="1">
        <f>'[1]Tabela de Dados'!H129</f>
        <v>439.30434239999988</v>
      </c>
      <c r="H126" s="1">
        <f>'[1]Tabela de Dados'!I129</f>
        <v>307.51303967999991</v>
      </c>
      <c r="I126" s="1">
        <f>'[1]Tabela de Dados'!J129</f>
        <v>43.93043423999999</v>
      </c>
      <c r="J126" s="1">
        <f>'[1]Tabela de Dados'!K129</f>
        <v>87.860868479999979</v>
      </c>
      <c r="K126" s="1"/>
    </row>
    <row r="127" spans="1:11" x14ac:dyDescent="0.3">
      <c r="A127" t="str">
        <f>'[1]Tabela de Dados'!B130</f>
        <v xml:space="preserve">Guarambá </v>
      </c>
      <c r="B127" s="2" t="str">
        <f>'[1]Tabela de Dados'!C130</f>
        <v>S. grandiflorum</v>
      </c>
      <c r="C127">
        <f>'[1]Tabela de Dados'!D130</f>
        <v>5</v>
      </c>
      <c r="D127" s="1">
        <f>'[1]Tabela de Dados'!E130</f>
        <v>11.495399999999998</v>
      </c>
      <c r="E127" s="1">
        <f>'[1]Tabela de Dados'!F130</f>
        <v>57.47699999999999</v>
      </c>
      <c r="F127" s="1">
        <f>'[1]Tabela de Dados'!G130</f>
        <v>25.289879999999997</v>
      </c>
      <c r="G127" s="1">
        <f>'[1]Tabela de Dados'!H130</f>
        <v>92.729559999999978</v>
      </c>
      <c r="H127" s="1">
        <f>'[1]Tabela de Dados'!I130</f>
        <v>64.910691999999983</v>
      </c>
      <c r="I127" s="1">
        <f>'[1]Tabela de Dados'!J130</f>
        <v>9.2729559999999989</v>
      </c>
      <c r="J127" s="1">
        <f>'[1]Tabela de Dados'!K130</f>
        <v>18.545911999999998</v>
      </c>
      <c r="K127" s="1"/>
    </row>
    <row r="128" spans="1:11" x14ac:dyDescent="0.3">
      <c r="A128" t="str">
        <f>'[1]Tabela de Dados'!B131</f>
        <v xml:space="preserve">Guaraná </v>
      </c>
      <c r="B128" s="2" t="str">
        <f>'[1]Tabela de Dados'!C131</f>
        <v>P. cupana</v>
      </c>
      <c r="C128">
        <f>'[1]Tabela de Dados'!D131</f>
        <v>15</v>
      </c>
      <c r="D128" s="1">
        <f>'[1]Tabela de Dados'!E131</f>
        <v>4.5095777999999997</v>
      </c>
      <c r="E128" s="1">
        <f>'[1]Tabela de Dados'!F131</f>
        <v>67.643666999999994</v>
      </c>
      <c r="F128" s="1">
        <f>'[1]Tabela de Dados'!G131</f>
        <v>29.763213479999997</v>
      </c>
      <c r="G128" s="1">
        <f>'[1]Tabela de Dados'!H131</f>
        <v>109.13178275999999</v>
      </c>
      <c r="H128" s="1">
        <f>'[1]Tabela de Dados'!I131</f>
        <v>76.392247931999989</v>
      </c>
      <c r="I128" s="1">
        <f>'[1]Tabela de Dados'!J131</f>
        <v>10.913178276</v>
      </c>
      <c r="J128" s="1">
        <f>'[1]Tabela de Dados'!K131</f>
        <v>21.826356552</v>
      </c>
      <c r="K128" s="1"/>
    </row>
    <row r="129" spans="1:11" x14ac:dyDescent="0.3">
      <c r="A129" t="str">
        <f>'[1]Tabela de Dados'!B132</f>
        <v xml:space="preserve">Iaracatiá </v>
      </c>
      <c r="B129" s="2" t="str">
        <f>'[1]Tabela de Dados'!C132</f>
        <v>V. quercifolia</v>
      </c>
      <c r="C129">
        <f>'[1]Tabela de Dados'!D132</f>
        <v>18</v>
      </c>
      <c r="D129" s="1">
        <f>'[1]Tabela de Dados'!E132</f>
        <v>3.6978479999999996</v>
      </c>
      <c r="E129" s="1">
        <f>'[1]Tabela de Dados'!F132</f>
        <v>66.561263999999994</v>
      </c>
      <c r="F129" s="1">
        <f>'[1]Tabela de Dados'!G132</f>
        <v>29.286956159999999</v>
      </c>
      <c r="G129" s="1">
        <f>'[1]Tabela de Dados'!H132</f>
        <v>107.38550591999999</v>
      </c>
      <c r="H129" s="1">
        <f>'[1]Tabela de Dados'!I132</f>
        <v>75.169854143999984</v>
      </c>
      <c r="I129" s="1">
        <f>'[1]Tabela de Dados'!J132</f>
        <v>10.738550591999999</v>
      </c>
      <c r="J129" s="1">
        <f>'[1]Tabela de Dados'!K132</f>
        <v>21.477101183999999</v>
      </c>
      <c r="K129" s="1"/>
    </row>
    <row r="130" spans="1:11" x14ac:dyDescent="0.3">
      <c r="A130" t="str">
        <f>'[1]Tabela de Dados'!B133</f>
        <v xml:space="preserve">Ibabiraba </v>
      </c>
      <c r="B130" s="2" t="str">
        <f>'[1]Tabela de Dados'!C133</f>
        <v>C. sessilifolia</v>
      </c>
      <c r="C130">
        <f>'[1]Tabela de Dados'!D133</f>
        <v>15</v>
      </c>
      <c r="D130" s="1">
        <f>'[1]Tabela de Dados'!E133</f>
        <v>6.084350999999999</v>
      </c>
      <c r="E130" s="1">
        <f>'[1]Tabela de Dados'!F133</f>
        <v>91.265264999999985</v>
      </c>
      <c r="F130" s="1">
        <f>'[1]Tabela de Dados'!G133</f>
        <v>40.156716599999996</v>
      </c>
      <c r="G130" s="1">
        <f>'[1]Tabela de Dados'!H133</f>
        <v>147.24129419999997</v>
      </c>
      <c r="H130" s="1">
        <f>'[1]Tabela de Dados'!I133</f>
        <v>103.06890593999998</v>
      </c>
      <c r="I130" s="1">
        <f>'[1]Tabela de Dados'!J133</f>
        <v>14.724129419999997</v>
      </c>
      <c r="J130" s="1">
        <f>'[1]Tabela de Dados'!K133</f>
        <v>29.448258839999994</v>
      </c>
      <c r="K130" s="1"/>
    </row>
    <row r="131" spans="1:11" x14ac:dyDescent="0.3">
      <c r="A131" t="str">
        <f>'[1]Tabela de Dados'!B134</f>
        <v xml:space="preserve">Ibacurú </v>
      </c>
      <c r="B131" s="2" t="str">
        <f>'[1]Tabela de Dados'!C134</f>
        <v>G. macrophylla</v>
      </c>
      <c r="C131">
        <f>'[1]Tabela de Dados'!D134</f>
        <v>15</v>
      </c>
      <c r="D131" s="1">
        <f>'[1]Tabela de Dados'!E134</f>
        <v>5.511706199999999</v>
      </c>
      <c r="E131" s="1">
        <f>'[1]Tabela de Dados'!F134</f>
        <v>82.675592999999992</v>
      </c>
      <c r="F131" s="1">
        <f>'[1]Tabela de Dados'!G134</f>
        <v>36.377260919999998</v>
      </c>
      <c r="G131" s="1">
        <f>'[1]Tabela de Dados'!H134</f>
        <v>133.38329003999999</v>
      </c>
      <c r="H131" s="1">
        <f>'[1]Tabela de Dados'!I134</f>
        <v>93.368303027999985</v>
      </c>
      <c r="I131" s="1">
        <f>'[1]Tabela de Dados'!J134</f>
        <v>13.338329004</v>
      </c>
      <c r="J131" s="1">
        <f>'[1]Tabela de Dados'!K134</f>
        <v>26.676658008</v>
      </c>
      <c r="K131" s="1"/>
    </row>
    <row r="132" spans="1:11" x14ac:dyDescent="0.3">
      <c r="A132" t="str">
        <f>'[1]Tabela de Dados'!B135</f>
        <v xml:space="preserve">Ibaijuba </v>
      </c>
      <c r="B132" s="2" t="str">
        <f>'[1]Tabela de Dados'!C135</f>
        <v>E. speciosa</v>
      </c>
      <c r="C132">
        <f>'[1]Tabela de Dados'!D135</f>
        <v>15</v>
      </c>
      <c r="D132" s="1">
        <f>'[1]Tabela de Dados'!E135</f>
        <v>5.5832867999999998</v>
      </c>
      <c r="E132" s="1">
        <f>'[1]Tabela de Dados'!F135</f>
        <v>83.749302</v>
      </c>
      <c r="F132" s="1">
        <f>'[1]Tabela de Dados'!G135</f>
        <v>36.849692879999999</v>
      </c>
      <c r="G132" s="1">
        <f>'[1]Tabela de Dados'!H135</f>
        <v>135.11554056</v>
      </c>
      <c r="H132" s="1">
        <f>'[1]Tabela de Dados'!I135</f>
        <v>94.580878391999988</v>
      </c>
      <c r="I132" s="1">
        <f>'[1]Tabela de Dados'!J135</f>
        <v>13.511554056000001</v>
      </c>
      <c r="J132" s="1">
        <f>'[1]Tabela de Dados'!K135</f>
        <v>27.023108112000003</v>
      </c>
      <c r="K132" s="1"/>
    </row>
    <row r="133" spans="1:11" x14ac:dyDescent="0.3">
      <c r="A133" t="str">
        <f>'[1]Tabela de Dados'!B136</f>
        <v xml:space="preserve">Ibirubá </v>
      </c>
      <c r="B133" s="2" t="str">
        <f>'[1]Tabela de Dados'!C136</f>
        <v>E. neoverrucosa</v>
      </c>
      <c r="C133">
        <f>'[1]Tabela de Dados'!D136</f>
        <v>15</v>
      </c>
      <c r="D133" s="1">
        <f>'[1]Tabela de Dados'!E136</f>
        <v>5.5832867999999998</v>
      </c>
      <c r="E133" s="1">
        <f>'[1]Tabela de Dados'!F136</f>
        <v>83.749302</v>
      </c>
      <c r="F133" s="1">
        <f>'[1]Tabela de Dados'!G136</f>
        <v>36.849692879999999</v>
      </c>
      <c r="G133" s="1">
        <f>'[1]Tabela de Dados'!H136</f>
        <v>135.11554056</v>
      </c>
      <c r="H133" s="1">
        <f>'[1]Tabela de Dados'!I136</f>
        <v>94.580878391999988</v>
      </c>
      <c r="I133" s="1">
        <f>'[1]Tabela de Dados'!J136</f>
        <v>13.511554056000001</v>
      </c>
      <c r="J133" s="1">
        <f>'[1]Tabela de Dados'!K136</f>
        <v>27.023108112000003</v>
      </c>
      <c r="K133" s="1"/>
    </row>
    <row r="134" spans="1:11" x14ac:dyDescent="0.3">
      <c r="A134" t="str">
        <f>'[1]Tabela de Dados'!B137</f>
        <v xml:space="preserve">Inajá </v>
      </c>
      <c r="B134" s="2" t="str">
        <f>'[1]Tabela de Dados'!C137</f>
        <v>M. maripa</v>
      </c>
      <c r="C134">
        <f>'[1]Tabela de Dados'!D137</f>
        <v>30</v>
      </c>
      <c r="D134" s="1">
        <f>'[1]Tabela de Dados'!E137</f>
        <v>11.765879999999999</v>
      </c>
      <c r="E134" s="1">
        <f>'[1]Tabela de Dados'!F137</f>
        <v>352.97639999999996</v>
      </c>
      <c r="F134" s="1">
        <f>'[1]Tabela de Dados'!G137</f>
        <v>155.30961599999998</v>
      </c>
      <c r="G134" s="1">
        <f>'[1]Tabela de Dados'!H137</f>
        <v>569.46859199999994</v>
      </c>
      <c r="H134" s="1">
        <f>'[1]Tabela de Dados'!I137</f>
        <v>398.62801439999993</v>
      </c>
      <c r="I134" s="1">
        <f>'[1]Tabela de Dados'!J137</f>
        <v>56.946859199999999</v>
      </c>
      <c r="J134" s="1">
        <f>'[1]Tabela de Dados'!K137</f>
        <v>113.8937184</v>
      </c>
      <c r="K134" s="1"/>
    </row>
    <row r="135" spans="1:11" x14ac:dyDescent="0.3">
      <c r="A135" t="str">
        <f>'[1]Tabela de Dados'!B138</f>
        <v xml:space="preserve">Ingá </v>
      </c>
      <c r="B135" s="2" t="str">
        <f>'[1]Tabela de Dados'!C138</f>
        <v>I. vera</v>
      </c>
      <c r="C135">
        <f>'[1]Tabela de Dados'!D138</f>
        <v>18</v>
      </c>
      <c r="D135" s="1">
        <f>'[1]Tabela de Dados'!E138</f>
        <v>9.916955999999999</v>
      </c>
      <c r="E135" s="1">
        <f>'[1]Tabela de Dados'!F138</f>
        <v>178.50520799999998</v>
      </c>
      <c r="F135" s="1">
        <f>'[1]Tabela de Dados'!G138</f>
        <v>78.542291519999992</v>
      </c>
      <c r="G135" s="1">
        <f>'[1]Tabela de Dados'!H138</f>
        <v>287.98840223999997</v>
      </c>
      <c r="H135" s="1">
        <f>'[1]Tabela de Dados'!I138</f>
        <v>201.59188156799996</v>
      </c>
      <c r="I135" s="1">
        <f>'[1]Tabela de Dados'!J138</f>
        <v>28.798840223999999</v>
      </c>
      <c r="J135" s="1">
        <f>'[1]Tabela de Dados'!K138</f>
        <v>57.597680447999998</v>
      </c>
      <c r="K135" s="1"/>
    </row>
    <row r="136" spans="1:11" x14ac:dyDescent="0.3">
      <c r="A136" t="str">
        <f>'[1]Tabela de Dados'!B139</f>
        <v xml:space="preserve">Ingá-açú </v>
      </c>
      <c r="B136" s="2" t="str">
        <f>'[1]Tabela de Dados'!C139</f>
        <v>I. macrophylla</v>
      </c>
      <c r="C136">
        <f>'[1]Tabela de Dados'!D139</f>
        <v>30</v>
      </c>
      <c r="D136" s="1">
        <f>'[1]Tabela de Dados'!E139</f>
        <v>9.7488719999999986</v>
      </c>
      <c r="E136" s="1">
        <f>'[1]Tabela de Dados'!F139</f>
        <v>292.46615999999995</v>
      </c>
      <c r="F136" s="1">
        <f>'[1]Tabela de Dados'!G139</f>
        <v>128.68511039999999</v>
      </c>
      <c r="G136" s="1">
        <f>'[1]Tabela de Dados'!H139</f>
        <v>471.84540479999993</v>
      </c>
      <c r="H136" s="1">
        <f>'[1]Tabela de Dados'!I139</f>
        <v>330.29178335999995</v>
      </c>
      <c r="I136" s="1">
        <f>'[1]Tabela de Dados'!J139</f>
        <v>47.184540479999995</v>
      </c>
      <c r="J136" s="1">
        <f>'[1]Tabela de Dados'!K139</f>
        <v>94.369080959999991</v>
      </c>
      <c r="K136" s="1"/>
    </row>
    <row r="137" spans="1:11" x14ac:dyDescent="0.3">
      <c r="A137" t="str">
        <f>'[1]Tabela de Dados'!B140</f>
        <v xml:space="preserve">Inga-banana </v>
      </c>
      <c r="B137" s="2" t="str">
        <f>'[1]Tabela de Dados'!C140</f>
        <v>I. laurina</v>
      </c>
      <c r="C137">
        <f>'[1]Tabela de Dados'!D140</f>
        <v>30</v>
      </c>
      <c r="D137" s="1">
        <f>'[1]Tabela de Dados'!E140</f>
        <v>10.925459999999999</v>
      </c>
      <c r="E137" s="1">
        <f>'[1]Tabela de Dados'!F140</f>
        <v>327.7638</v>
      </c>
      <c r="F137" s="1">
        <f>'[1]Tabela de Dados'!G140</f>
        <v>144.216072</v>
      </c>
      <c r="G137" s="1">
        <f>'[1]Tabela de Dados'!H140</f>
        <v>528.79226399999993</v>
      </c>
      <c r="H137" s="1">
        <f>'[1]Tabela de Dados'!I140</f>
        <v>370.15458479999995</v>
      </c>
      <c r="I137" s="1">
        <f>'[1]Tabela de Dados'!J140</f>
        <v>52.879226399999993</v>
      </c>
      <c r="J137" s="1">
        <f>'[1]Tabela de Dados'!K140</f>
        <v>105.75845279999999</v>
      </c>
      <c r="K137" s="1"/>
    </row>
    <row r="138" spans="1:11" x14ac:dyDescent="0.3">
      <c r="A138" t="str">
        <f>'[1]Tabela de Dados'!B141</f>
        <v xml:space="preserve">Ingá-cipó </v>
      </c>
      <c r="B138" s="2" t="str">
        <f>'[1]Tabela de Dados'!C141</f>
        <v>I. edulis</v>
      </c>
      <c r="C138">
        <f>'[1]Tabela de Dados'!D141</f>
        <v>18</v>
      </c>
      <c r="D138" s="1">
        <f>'[1]Tabela de Dados'!E141</f>
        <v>10.589291999999999</v>
      </c>
      <c r="E138" s="1">
        <f>'[1]Tabela de Dados'!F141</f>
        <v>190.60725599999998</v>
      </c>
      <c r="F138" s="1">
        <f>'[1]Tabela de Dados'!G141</f>
        <v>83.867192639999985</v>
      </c>
      <c r="G138" s="1">
        <f>'[1]Tabela de Dados'!H141</f>
        <v>307.51303967999991</v>
      </c>
      <c r="H138" s="1">
        <f>'[1]Tabela de Dados'!I141</f>
        <v>215.25912777599993</v>
      </c>
      <c r="I138" s="1">
        <f>'[1]Tabela de Dados'!J141</f>
        <v>30.751303967999991</v>
      </c>
      <c r="J138" s="1">
        <f>'[1]Tabela de Dados'!K141</f>
        <v>61.502607935999983</v>
      </c>
      <c r="K138" s="1"/>
    </row>
    <row r="139" spans="1:11" x14ac:dyDescent="0.3">
      <c r="A139" t="str">
        <f>'[1]Tabela de Dados'!B142</f>
        <v xml:space="preserve">Ingá-ferradura </v>
      </c>
      <c r="B139" s="2" t="str">
        <f>'[1]Tabela de Dados'!C142</f>
        <v>I. sessilis</v>
      </c>
      <c r="C139">
        <f>'[1]Tabela de Dados'!D142</f>
        <v>18</v>
      </c>
      <c r="D139" s="1">
        <f>'[1]Tabela de Dados'!E142</f>
        <v>7.2276119999999997</v>
      </c>
      <c r="E139" s="1">
        <f>'[1]Tabela de Dados'!F142</f>
        <v>130.097016</v>
      </c>
      <c r="F139" s="1">
        <f>'[1]Tabela de Dados'!G142</f>
        <v>57.24268704</v>
      </c>
      <c r="G139" s="1">
        <f>'[1]Tabela de Dados'!H142</f>
        <v>209.88985248</v>
      </c>
      <c r="H139" s="1">
        <f>'[1]Tabela de Dados'!I142</f>
        <v>146.92289673599998</v>
      </c>
      <c r="I139" s="1">
        <f>'[1]Tabela de Dados'!J142</f>
        <v>20.988985248000002</v>
      </c>
      <c r="J139" s="1">
        <f>'[1]Tabela de Dados'!K142</f>
        <v>41.977970496000005</v>
      </c>
      <c r="K139" s="1"/>
    </row>
    <row r="140" spans="1:11" x14ac:dyDescent="0.3">
      <c r="A140" t="str">
        <f>'[1]Tabela de Dados'!B143</f>
        <v xml:space="preserve">Ingá-péua </v>
      </c>
      <c r="B140" s="2" t="str">
        <f>'[1]Tabela de Dados'!C143</f>
        <v>I. striata</v>
      </c>
      <c r="C140">
        <f>'[1]Tabela de Dados'!D143</f>
        <v>18</v>
      </c>
      <c r="D140" s="1">
        <f>'[1]Tabela de Dados'!E143</f>
        <v>9.7488719999999986</v>
      </c>
      <c r="E140" s="1">
        <f>'[1]Tabela de Dados'!F143</f>
        <v>175.47969599999999</v>
      </c>
      <c r="F140" s="1">
        <f>'[1]Tabela de Dados'!G143</f>
        <v>77.211066239999994</v>
      </c>
      <c r="G140" s="1">
        <f>'[1]Tabela de Dados'!H143</f>
        <v>283.10724287999994</v>
      </c>
      <c r="H140" s="1">
        <f>'[1]Tabela de Dados'!I143</f>
        <v>198.17507001599995</v>
      </c>
      <c r="I140" s="1">
        <f>'[1]Tabela de Dados'!J143</f>
        <v>28.310724287999996</v>
      </c>
      <c r="J140" s="1">
        <f>'[1]Tabela de Dados'!K143</f>
        <v>56.621448575999992</v>
      </c>
      <c r="K140" s="1"/>
    </row>
    <row r="141" spans="1:11" x14ac:dyDescent="0.3">
      <c r="A141" t="str">
        <f>'[1]Tabela de Dados'!B144</f>
        <v xml:space="preserve">Jabuticaba-azul </v>
      </c>
      <c r="B141" s="2" t="str">
        <f>'[1]Tabela de Dados'!C144</f>
        <v>M. vexator</v>
      </c>
      <c r="C141">
        <f>'[1]Tabela de Dados'!D144</f>
        <v>15</v>
      </c>
      <c r="D141" s="1">
        <f>'[1]Tabela de Dados'!E144</f>
        <v>5.7980285999999994</v>
      </c>
      <c r="E141" s="1">
        <f>'[1]Tabela de Dados'!F144</f>
        <v>86.970428999999996</v>
      </c>
      <c r="F141" s="1">
        <f>'[1]Tabela de Dados'!G144</f>
        <v>38.266988759999997</v>
      </c>
      <c r="G141" s="1">
        <f>'[1]Tabela de Dados'!H144</f>
        <v>140.31229212</v>
      </c>
      <c r="H141" s="1">
        <f>'[1]Tabela de Dados'!I144</f>
        <v>98.218604483999997</v>
      </c>
      <c r="I141" s="1">
        <f>'[1]Tabela de Dados'!J144</f>
        <v>14.031229212</v>
      </c>
      <c r="J141" s="1">
        <f>'[1]Tabela de Dados'!K144</f>
        <v>28.062458423999999</v>
      </c>
      <c r="K141" s="1"/>
    </row>
    <row r="142" spans="1:11" x14ac:dyDescent="0.3">
      <c r="A142" t="str">
        <f>'[1]Tabela de Dados'!B145</f>
        <v xml:space="preserve">Jabuticaba-da-praia </v>
      </c>
      <c r="B142" s="2" t="str">
        <f>'[1]Tabela de Dados'!C145</f>
        <v>E. rotundifolia</v>
      </c>
      <c r="C142">
        <f>'[1]Tabela de Dados'!D145</f>
        <v>15</v>
      </c>
      <c r="D142" s="1">
        <f>'[1]Tabela de Dados'!E145</f>
        <v>5.5832867999999998</v>
      </c>
      <c r="E142" s="1">
        <f>'[1]Tabela de Dados'!F145</f>
        <v>83.749302</v>
      </c>
      <c r="F142" s="1">
        <f>'[1]Tabela de Dados'!G145</f>
        <v>36.849692879999999</v>
      </c>
      <c r="G142" s="1">
        <f>'[1]Tabela de Dados'!H145</f>
        <v>135.11554056</v>
      </c>
      <c r="H142" s="1">
        <f>'[1]Tabela de Dados'!I145</f>
        <v>94.580878391999988</v>
      </c>
      <c r="I142" s="1">
        <f>'[1]Tabela de Dados'!J145</f>
        <v>13.511554056000001</v>
      </c>
      <c r="J142" s="1">
        <f>'[1]Tabela de Dados'!K145</f>
        <v>27.023108112000003</v>
      </c>
      <c r="K142" s="1"/>
    </row>
    <row r="143" spans="1:11" x14ac:dyDescent="0.3">
      <c r="A143" t="str">
        <f>'[1]Tabela de Dados'!B146</f>
        <v xml:space="preserve">Jabuticaba-de-cabinho </v>
      </c>
      <c r="B143" s="2" t="str">
        <f>'[1]Tabela de Dados'!C146</f>
        <v>P. trunciflora</v>
      </c>
      <c r="C143">
        <f>'[1]Tabela de Dados'!D146</f>
        <v>15</v>
      </c>
      <c r="D143" s="1">
        <f>'[1]Tabela de Dados'!E146</f>
        <v>6.8001569999999987</v>
      </c>
      <c r="E143" s="1">
        <f>'[1]Tabela de Dados'!F146</f>
        <v>102.00235499999998</v>
      </c>
      <c r="F143" s="1">
        <f>'[1]Tabela de Dados'!G146</f>
        <v>44.88103619999999</v>
      </c>
      <c r="G143" s="1">
        <f>'[1]Tabela de Dados'!H146</f>
        <v>164.56379939999997</v>
      </c>
      <c r="H143" s="1">
        <f>'[1]Tabela de Dados'!I146</f>
        <v>115.19465957999996</v>
      </c>
      <c r="I143" s="1">
        <f>'[1]Tabela de Dados'!J146</f>
        <v>16.456379939999998</v>
      </c>
      <c r="J143" s="1">
        <f>'[1]Tabela de Dados'!K146</f>
        <v>32.912759879999996</v>
      </c>
      <c r="K143" s="1"/>
    </row>
    <row r="144" spans="1:11" x14ac:dyDescent="0.3">
      <c r="A144" t="str">
        <f>'[1]Tabela de Dados'!B147</f>
        <v xml:space="preserve">Jabuticaba-de-coroa </v>
      </c>
      <c r="B144" s="2" t="str">
        <f>'[1]Tabela de Dados'!C147</f>
        <v>P. coronata</v>
      </c>
      <c r="C144">
        <f>'[1]Tabela de Dados'!D147</f>
        <v>15</v>
      </c>
      <c r="D144" s="1">
        <f>'[1]Tabela de Dados'!E147</f>
        <v>6.8001569999999987</v>
      </c>
      <c r="E144" s="1">
        <f>'[1]Tabela de Dados'!F147</f>
        <v>102.00235499999998</v>
      </c>
      <c r="F144" s="1">
        <f>'[1]Tabela de Dados'!G147</f>
        <v>44.88103619999999</v>
      </c>
      <c r="G144" s="1">
        <f>'[1]Tabela de Dados'!H147</f>
        <v>164.56379939999997</v>
      </c>
      <c r="H144" s="1">
        <f>'[1]Tabela de Dados'!I147</f>
        <v>115.19465957999996</v>
      </c>
      <c r="I144" s="1">
        <f>'[1]Tabela de Dados'!J147</f>
        <v>16.456379939999998</v>
      </c>
      <c r="J144" s="1">
        <f>'[1]Tabela de Dados'!K147</f>
        <v>32.912759879999996</v>
      </c>
      <c r="K144" s="1"/>
    </row>
    <row r="145" spans="1:11" x14ac:dyDescent="0.3">
      <c r="A145" t="str">
        <f>'[1]Tabela de Dados'!B148</f>
        <v xml:space="preserve">Jabuticaba-de-polpa-rosa </v>
      </c>
      <c r="B145" s="2" t="str">
        <f>'[1]Tabela de Dados'!C148</f>
        <v>P. oblongata</v>
      </c>
      <c r="C145">
        <f>'[1]Tabela de Dados'!D148</f>
        <v>15</v>
      </c>
      <c r="D145" s="1">
        <f>'[1]Tabela de Dados'!E148</f>
        <v>6.8001569999999987</v>
      </c>
      <c r="E145" s="1">
        <f>'[1]Tabela de Dados'!F148</f>
        <v>102.00235499999998</v>
      </c>
      <c r="F145" s="1">
        <f>'[1]Tabela de Dados'!G148</f>
        <v>44.88103619999999</v>
      </c>
      <c r="G145" s="1">
        <f>'[1]Tabela de Dados'!H148</f>
        <v>164.56379939999997</v>
      </c>
      <c r="H145" s="1">
        <f>'[1]Tabela de Dados'!I148</f>
        <v>115.19465957999996</v>
      </c>
      <c r="I145" s="1">
        <f>'[1]Tabela de Dados'!J148</f>
        <v>16.456379939999998</v>
      </c>
      <c r="J145" s="1">
        <f>'[1]Tabela de Dados'!K148</f>
        <v>32.912759879999996</v>
      </c>
      <c r="K145" s="1"/>
    </row>
    <row r="146" spans="1:11" x14ac:dyDescent="0.3">
      <c r="A146" t="str">
        <f>'[1]Tabela de Dados'!B149</f>
        <v xml:space="preserve">Jabuticaba-peluda </v>
      </c>
      <c r="B146" s="2" t="str">
        <f>'[1]Tabela de Dados'!C149</f>
        <v>P. espirito-santensis</v>
      </c>
      <c r="C146">
        <f>'[1]Tabela de Dados'!D149</f>
        <v>15</v>
      </c>
      <c r="D146" s="1">
        <f>'[1]Tabela de Dados'!E149</f>
        <v>6.8001569999999987</v>
      </c>
      <c r="E146" s="1">
        <f>'[1]Tabela de Dados'!F149</f>
        <v>102.00235499999998</v>
      </c>
      <c r="F146" s="1">
        <f>'[1]Tabela de Dados'!G149</f>
        <v>44.88103619999999</v>
      </c>
      <c r="G146" s="1">
        <f>'[1]Tabela de Dados'!H149</f>
        <v>164.56379939999997</v>
      </c>
      <c r="H146" s="1">
        <f>'[1]Tabela de Dados'!I149</f>
        <v>115.19465957999996</v>
      </c>
      <c r="I146" s="1">
        <f>'[1]Tabela de Dados'!J149</f>
        <v>16.456379939999998</v>
      </c>
      <c r="J146" s="1">
        <f>'[1]Tabela de Dados'!K149</f>
        <v>32.912759879999996</v>
      </c>
      <c r="K146" s="1"/>
    </row>
    <row r="147" spans="1:11" x14ac:dyDescent="0.3">
      <c r="A147" t="str">
        <f>'[1]Tabela de Dados'!B150</f>
        <v xml:space="preserve">Jabuticaba-sabará </v>
      </c>
      <c r="B147" s="2" t="str">
        <f>'[1]Tabela de Dados'!C150</f>
        <v>P. jabotucaba</v>
      </c>
      <c r="C147">
        <f>'[1]Tabela de Dados'!D150</f>
        <v>15</v>
      </c>
      <c r="D147" s="1">
        <f>'[1]Tabela de Dados'!E150</f>
        <v>6.8001569999999987</v>
      </c>
      <c r="E147" s="1">
        <f>'[1]Tabela de Dados'!F150</f>
        <v>102.00235499999998</v>
      </c>
      <c r="F147" s="1">
        <f>'[1]Tabela de Dados'!G150</f>
        <v>44.88103619999999</v>
      </c>
      <c r="G147" s="1">
        <f>'[1]Tabela de Dados'!H150</f>
        <v>164.56379939999997</v>
      </c>
      <c r="H147" s="1">
        <f>'[1]Tabela de Dados'!I150</f>
        <v>115.19465957999996</v>
      </c>
      <c r="I147" s="1">
        <f>'[1]Tabela de Dados'!J150</f>
        <v>16.456379939999998</v>
      </c>
      <c r="J147" s="1">
        <f>'[1]Tabela de Dados'!K150</f>
        <v>32.912759879999996</v>
      </c>
      <c r="K147" s="1"/>
    </row>
    <row r="148" spans="1:11" x14ac:dyDescent="0.3">
      <c r="A148" t="str">
        <f>'[1]Tabela de Dados'!B151</f>
        <v xml:space="preserve">Jabuticaba-sabará  </v>
      </c>
      <c r="B148" s="2" t="str">
        <f>'[1]Tabela de Dados'!C151</f>
        <v>P. cauliflora</v>
      </c>
      <c r="C148">
        <f>'[1]Tabela de Dados'!D151</f>
        <v>15</v>
      </c>
      <c r="D148" s="1">
        <f>'[1]Tabela de Dados'!E151</f>
        <v>6.8001569999999987</v>
      </c>
      <c r="E148" s="1">
        <f>'[1]Tabela de Dados'!F151</f>
        <v>102.00235499999998</v>
      </c>
      <c r="F148" s="1">
        <f>'[1]Tabela de Dados'!G151</f>
        <v>44.88103619999999</v>
      </c>
      <c r="G148" s="1">
        <f>'[1]Tabela de Dados'!H151</f>
        <v>164.56379939999997</v>
      </c>
      <c r="H148" s="1">
        <f>'[1]Tabela de Dados'!I151</f>
        <v>115.19465957999996</v>
      </c>
      <c r="I148" s="1">
        <f>'[1]Tabela de Dados'!J151</f>
        <v>16.456379939999998</v>
      </c>
      <c r="J148" s="1">
        <f>'[1]Tabela de Dados'!K151</f>
        <v>32.912759879999996</v>
      </c>
      <c r="K148" s="1"/>
    </row>
    <row r="149" spans="1:11" x14ac:dyDescent="0.3">
      <c r="A149" t="str">
        <f>'[1]Tabela de Dados'!B152</f>
        <v xml:space="preserve">Jabuticabarana </v>
      </c>
      <c r="B149" s="2" t="str">
        <f>'[1]Tabela de Dados'!C152</f>
        <v>P. rivularis</v>
      </c>
      <c r="C149">
        <f>'[1]Tabela de Dados'!D152</f>
        <v>15</v>
      </c>
      <c r="D149" s="1">
        <f>'[1]Tabela de Dados'!E152</f>
        <v>6.8001569999999987</v>
      </c>
      <c r="E149" s="1">
        <f>'[1]Tabela de Dados'!F152</f>
        <v>102.00235499999998</v>
      </c>
      <c r="F149" s="1">
        <f>'[1]Tabela de Dados'!G152</f>
        <v>44.88103619999999</v>
      </c>
      <c r="G149" s="1">
        <f>'[1]Tabela de Dados'!H152</f>
        <v>164.56379939999997</v>
      </c>
      <c r="H149" s="1">
        <f>'[1]Tabela de Dados'!I152</f>
        <v>115.19465957999996</v>
      </c>
      <c r="I149" s="1">
        <f>'[1]Tabela de Dados'!J152</f>
        <v>16.456379939999998</v>
      </c>
      <c r="J149" s="1">
        <f>'[1]Tabela de Dados'!K152</f>
        <v>32.912759879999996</v>
      </c>
      <c r="K149" s="1"/>
    </row>
    <row r="150" spans="1:11" x14ac:dyDescent="0.3">
      <c r="A150" t="str">
        <f>'[1]Tabela de Dados'!B153</f>
        <v xml:space="preserve">Jaca </v>
      </c>
      <c r="B150" s="2" t="str">
        <f>'[1]Tabela de Dados'!C153</f>
        <v>A. heterophyllus</v>
      </c>
      <c r="C150">
        <f>'[1]Tabela de Dados'!D153</f>
        <v>20</v>
      </c>
      <c r="D150" s="1">
        <f>'[1]Tabela de Dados'!E153</f>
        <v>14.5061</v>
      </c>
      <c r="E150" s="1">
        <f>'[1]Tabela de Dados'!F153</f>
        <v>290.12200000000001</v>
      </c>
      <c r="F150" s="1">
        <f>'[1]Tabela de Dados'!G153</f>
        <v>127.65368000000001</v>
      </c>
      <c r="G150" s="1">
        <f>'[1]Tabela de Dados'!H153</f>
        <v>468.06349333333333</v>
      </c>
      <c r="H150" s="1">
        <f>'[1]Tabela de Dados'!I153</f>
        <v>327.64444533333329</v>
      </c>
      <c r="I150" s="1">
        <f>'[1]Tabela de Dados'!J153</f>
        <v>46.806349333333337</v>
      </c>
      <c r="J150" s="1">
        <f>'[1]Tabela de Dados'!K153</f>
        <v>93.612698666666674</v>
      </c>
      <c r="K150" s="1"/>
    </row>
    <row r="151" spans="1:11" x14ac:dyDescent="0.3">
      <c r="A151" t="str">
        <f>'[1]Tabela de Dados'!B154</f>
        <v xml:space="preserve">Jacaiacá </v>
      </c>
      <c r="B151" s="2" t="str">
        <f>'[1]Tabela de Dados'!C154</f>
        <v>A. amazonicum</v>
      </c>
      <c r="C151">
        <f>'[1]Tabela de Dados'!D154</f>
        <v>20</v>
      </c>
      <c r="D151" s="1">
        <f>'[1]Tabela de Dados'!E154</f>
        <v>14.232399999999998</v>
      </c>
      <c r="E151" s="1">
        <f>'[1]Tabela de Dados'!F154</f>
        <v>284.64799999999997</v>
      </c>
      <c r="F151" s="1">
        <f>'[1]Tabela de Dados'!G154</f>
        <v>125.24511999999999</v>
      </c>
      <c r="G151" s="1">
        <f>'[1]Tabela de Dados'!H154</f>
        <v>459.2321066666666</v>
      </c>
      <c r="H151" s="1">
        <f>'[1]Tabela de Dados'!I154</f>
        <v>321.46247466666659</v>
      </c>
      <c r="I151" s="1">
        <f>'[1]Tabela de Dados'!J154</f>
        <v>45.923210666666662</v>
      </c>
      <c r="J151" s="1">
        <f>'[1]Tabela de Dados'!K154</f>
        <v>91.846421333333325</v>
      </c>
      <c r="K151" s="1"/>
    </row>
    <row r="152" spans="1:11" x14ac:dyDescent="0.3">
      <c r="A152" t="str">
        <f>'[1]Tabela de Dados'!B155</f>
        <v xml:space="preserve">Jambo-branco-australiano </v>
      </c>
      <c r="B152" s="2" t="str">
        <f>'[1]Tabela de Dados'!C155</f>
        <v>S. forte</v>
      </c>
      <c r="C152">
        <f>'[1]Tabela de Dados'!D155</f>
        <v>20</v>
      </c>
      <c r="D152" s="1">
        <f>'[1]Tabela de Dados'!E155</f>
        <v>17.5168</v>
      </c>
      <c r="E152" s="1">
        <f>'[1]Tabela de Dados'!F155</f>
        <v>350.33600000000001</v>
      </c>
      <c r="F152" s="1">
        <f>'[1]Tabela de Dados'!G155</f>
        <v>154.14784</v>
      </c>
      <c r="G152" s="1">
        <f>'[1]Tabela de Dados'!H155</f>
        <v>565.20874666666668</v>
      </c>
      <c r="H152" s="1">
        <f>'[1]Tabela de Dados'!I155</f>
        <v>395.64612266666666</v>
      </c>
      <c r="I152" s="1">
        <f>'[1]Tabela de Dados'!J155</f>
        <v>56.520874666666671</v>
      </c>
      <c r="J152" s="1">
        <f>'[1]Tabela de Dados'!K155</f>
        <v>113.04174933333334</v>
      </c>
      <c r="K152" s="1"/>
    </row>
    <row r="153" spans="1:11" x14ac:dyDescent="0.3">
      <c r="A153" t="str">
        <f>'[1]Tabela de Dados'!B156</f>
        <v xml:space="preserve">Jambo-rosado </v>
      </c>
      <c r="B153" s="2" t="str">
        <f>'[1]Tabela de Dados'!C156</f>
        <v>S. jambos</v>
      </c>
      <c r="C153">
        <f>'[1]Tabela de Dados'!D156</f>
        <v>20</v>
      </c>
      <c r="D153" s="1">
        <f>'[1]Tabela de Dados'!E156</f>
        <v>18.337899999999998</v>
      </c>
      <c r="E153" s="1">
        <f>'[1]Tabela de Dados'!F156</f>
        <v>366.75799999999992</v>
      </c>
      <c r="F153" s="1">
        <f>'[1]Tabela de Dados'!G156</f>
        <v>161.37351999999996</v>
      </c>
      <c r="G153" s="1">
        <f>'[1]Tabela de Dados'!H156</f>
        <v>591.70290666666654</v>
      </c>
      <c r="H153" s="1">
        <f>'[1]Tabela de Dados'!I156</f>
        <v>414.19203466666653</v>
      </c>
      <c r="I153" s="1">
        <f>'[1]Tabela de Dados'!J156</f>
        <v>59.170290666666659</v>
      </c>
      <c r="J153" s="1">
        <f>'[1]Tabela de Dados'!K156</f>
        <v>118.34058133333332</v>
      </c>
      <c r="K153" s="1"/>
    </row>
    <row r="154" spans="1:11" x14ac:dyDescent="0.3">
      <c r="A154" t="str">
        <f>'[1]Tabela de Dados'!B157</f>
        <v xml:space="preserve">Jambo-vermelho-rajado </v>
      </c>
      <c r="B154" s="2" t="str">
        <f>'[1]Tabela de Dados'!C157</f>
        <v>S. malaccense</v>
      </c>
      <c r="C154">
        <f>'[1]Tabela de Dados'!D157</f>
        <v>20</v>
      </c>
      <c r="D154" s="1">
        <f>'[1]Tabela de Dados'!E157</f>
        <v>18.337899999999998</v>
      </c>
      <c r="E154" s="1">
        <f>'[1]Tabela de Dados'!F157</f>
        <v>366.75799999999992</v>
      </c>
      <c r="F154" s="1">
        <f>'[1]Tabela de Dados'!G157</f>
        <v>161.37351999999996</v>
      </c>
      <c r="G154" s="1">
        <f>'[1]Tabela de Dados'!H157</f>
        <v>591.70290666666654</v>
      </c>
      <c r="H154" s="1">
        <f>'[1]Tabela de Dados'!I157</f>
        <v>414.19203466666653</v>
      </c>
      <c r="I154" s="1">
        <f>'[1]Tabela de Dados'!J157</f>
        <v>59.170290666666659</v>
      </c>
      <c r="J154" s="1">
        <f>'[1]Tabela de Dados'!K157</f>
        <v>118.34058133333332</v>
      </c>
      <c r="K154" s="1"/>
    </row>
    <row r="155" spans="1:11" x14ac:dyDescent="0.3">
      <c r="A155" t="str">
        <f>'[1]Tabela de Dados'!B158</f>
        <v xml:space="preserve">Jambolao </v>
      </c>
      <c r="B155" s="2" t="str">
        <f>'[1]Tabela de Dados'!C158</f>
        <v>S. cumuni</v>
      </c>
      <c r="C155">
        <f>'[1]Tabela de Dados'!D158</f>
        <v>20</v>
      </c>
      <c r="D155" s="1">
        <f>'[1]Tabela de Dados'!E158</f>
        <v>18.337899999999998</v>
      </c>
      <c r="E155" s="1">
        <f>'[1]Tabela de Dados'!F158</f>
        <v>366.75799999999992</v>
      </c>
      <c r="F155" s="1">
        <f>'[1]Tabela de Dados'!G158</f>
        <v>161.37351999999996</v>
      </c>
      <c r="G155" s="1">
        <f>'[1]Tabela de Dados'!H158</f>
        <v>591.70290666666654</v>
      </c>
      <c r="H155" s="1">
        <f>'[1]Tabela de Dados'!I158</f>
        <v>414.19203466666653</v>
      </c>
      <c r="I155" s="1">
        <f>'[1]Tabela de Dados'!J158</f>
        <v>59.170290666666659</v>
      </c>
      <c r="J155" s="1">
        <f>'[1]Tabela de Dados'!K158</f>
        <v>118.34058133333332</v>
      </c>
      <c r="K155" s="1"/>
    </row>
    <row r="156" spans="1:11" x14ac:dyDescent="0.3">
      <c r="A156" t="str">
        <f>'[1]Tabela de Dados'!B159</f>
        <v xml:space="preserve">Jaracatiá </v>
      </c>
      <c r="B156" s="2" t="str">
        <f>'[1]Tabela de Dados'!C159</f>
        <v>J. spinosa</v>
      </c>
      <c r="C156">
        <f>'[1]Tabela de Dados'!D159</f>
        <v>20</v>
      </c>
      <c r="D156" s="1">
        <f>'[1]Tabela de Dados'!E159</f>
        <v>8.2109999999999985</v>
      </c>
      <c r="E156" s="1">
        <f>'[1]Tabela de Dados'!F159</f>
        <v>164.21999999999997</v>
      </c>
      <c r="F156" s="1">
        <f>'[1]Tabela de Dados'!G159</f>
        <v>72.256799999999984</v>
      </c>
      <c r="G156" s="1">
        <f>'[1]Tabela de Dados'!H159</f>
        <v>264.94159999999994</v>
      </c>
      <c r="H156" s="1">
        <f>'[1]Tabela de Dados'!I159</f>
        <v>185.45911999999996</v>
      </c>
      <c r="I156" s="1">
        <f>'[1]Tabela de Dados'!J159</f>
        <v>26.494159999999994</v>
      </c>
      <c r="J156" s="1">
        <f>'[1]Tabela de Dados'!K159</f>
        <v>52.988319999999987</v>
      </c>
      <c r="K156" s="1"/>
    </row>
    <row r="157" spans="1:11" x14ac:dyDescent="0.3">
      <c r="A157" t="str">
        <f>'[1]Tabela de Dados'!B160</f>
        <v xml:space="preserve">Jatobá </v>
      </c>
      <c r="B157" s="2" t="str">
        <f>'[1]Tabela de Dados'!C160</f>
        <v>H. courbaril</v>
      </c>
      <c r="C157">
        <f>'[1]Tabela de Dados'!D160</f>
        <v>30</v>
      </c>
      <c r="D157" s="1">
        <f>'[1]Tabela de Dados'!E160</f>
        <v>12.942468</v>
      </c>
      <c r="E157" s="1">
        <f>'[1]Tabela de Dados'!F160</f>
        <v>388.27404000000001</v>
      </c>
      <c r="F157" s="1">
        <f>'[1]Tabela de Dados'!G160</f>
        <v>170.84057760000002</v>
      </c>
      <c r="G157" s="1">
        <f>'[1]Tabela de Dados'!H160</f>
        <v>626.41545120000001</v>
      </c>
      <c r="H157" s="1">
        <f>'[1]Tabela de Dados'!I160</f>
        <v>438.49081583999998</v>
      </c>
      <c r="I157" s="1">
        <f>'[1]Tabela de Dados'!J160</f>
        <v>62.641545120000004</v>
      </c>
      <c r="J157" s="1">
        <f>'[1]Tabela de Dados'!K160</f>
        <v>125.28309024000001</v>
      </c>
      <c r="K157" s="1"/>
    </row>
    <row r="158" spans="1:11" x14ac:dyDescent="0.3">
      <c r="A158" t="str">
        <f>'[1]Tabela de Dados'!B161</f>
        <v xml:space="preserve">Jerivá </v>
      </c>
      <c r="B158" s="2" t="str">
        <f>'[1]Tabela de Dados'!C161</f>
        <v>S. romanmzoffiana</v>
      </c>
      <c r="C158">
        <f>'[1]Tabela de Dados'!D161</f>
        <v>18</v>
      </c>
      <c r="D158" s="1">
        <f>'[1]Tabela de Dados'!E161</f>
        <v>10.589291999999999</v>
      </c>
      <c r="E158" s="1">
        <f>'[1]Tabela de Dados'!F161</f>
        <v>190.60725599999998</v>
      </c>
      <c r="F158" s="1">
        <f>'[1]Tabela de Dados'!G161</f>
        <v>83.867192639999985</v>
      </c>
      <c r="G158" s="1">
        <f>'[1]Tabela de Dados'!H161</f>
        <v>307.51303967999991</v>
      </c>
      <c r="H158" s="1">
        <f>'[1]Tabela de Dados'!I161</f>
        <v>215.25912777599993</v>
      </c>
      <c r="I158" s="1">
        <f>'[1]Tabela de Dados'!J161</f>
        <v>30.751303967999991</v>
      </c>
      <c r="J158" s="1">
        <f>'[1]Tabela de Dados'!K161</f>
        <v>61.502607935999983</v>
      </c>
      <c r="K158" s="1"/>
    </row>
    <row r="159" spans="1:11" x14ac:dyDescent="0.3">
      <c r="A159" t="str">
        <f>'[1]Tabela de Dados'!B162</f>
        <v xml:space="preserve">Juçara </v>
      </c>
      <c r="B159" s="2" t="str">
        <f>'[1]Tabela de Dados'!C162</f>
        <v>E. edulis</v>
      </c>
      <c r="C159">
        <f>'[1]Tabela de Dados'!D162</f>
        <v>15</v>
      </c>
      <c r="D159" s="1">
        <f>'[1]Tabela de Dados'!E162</f>
        <v>5.5832867999999998</v>
      </c>
      <c r="E159" s="1">
        <f>'[1]Tabela de Dados'!F162</f>
        <v>83.749302</v>
      </c>
      <c r="F159" s="1">
        <f>'[1]Tabela de Dados'!G162</f>
        <v>36.849692879999999</v>
      </c>
      <c r="G159" s="1">
        <f>'[1]Tabela de Dados'!H162</f>
        <v>135.11554056</v>
      </c>
      <c r="H159" s="1">
        <f>'[1]Tabela de Dados'!I162</f>
        <v>94.580878391999988</v>
      </c>
      <c r="I159" s="1">
        <f>'[1]Tabela de Dados'!J162</f>
        <v>13.511554056000001</v>
      </c>
      <c r="J159" s="1">
        <f>'[1]Tabela de Dados'!K162</f>
        <v>27.023108112000003</v>
      </c>
      <c r="K159" s="1"/>
    </row>
    <row r="160" spans="1:11" x14ac:dyDescent="0.3">
      <c r="A160" t="str">
        <f>'[1]Tabela de Dados'!B163</f>
        <v xml:space="preserve">Kiwi </v>
      </c>
      <c r="B160" s="2" t="str">
        <f>'[1]Tabela de Dados'!C163</f>
        <v>A. deliciosa</v>
      </c>
      <c r="C160">
        <f>'[1]Tabela de Dados'!D163</f>
        <v>15</v>
      </c>
      <c r="D160" s="1">
        <f>'[1]Tabela de Dados'!E163</f>
        <v>3.5790299999999995</v>
      </c>
      <c r="E160" s="1">
        <f>'[1]Tabela de Dados'!F163</f>
        <v>53.685449999999989</v>
      </c>
      <c r="F160" s="1">
        <f>'[1]Tabela de Dados'!G163</f>
        <v>23.621597999999995</v>
      </c>
      <c r="G160" s="1">
        <f>'[1]Tabela de Dados'!H163</f>
        <v>86.612525999999974</v>
      </c>
      <c r="H160" s="1">
        <f>'[1]Tabela de Dados'!I163</f>
        <v>60.628768199999975</v>
      </c>
      <c r="I160" s="1">
        <f>'[1]Tabela de Dados'!J163</f>
        <v>8.6612525999999974</v>
      </c>
      <c r="J160" s="1">
        <f>'[1]Tabela de Dados'!K163</f>
        <v>17.322505199999995</v>
      </c>
      <c r="K160" s="1"/>
    </row>
    <row r="161" spans="1:11" x14ac:dyDescent="0.3">
      <c r="A161" t="str">
        <f>'[1]Tabela de Dados'!B164</f>
        <v xml:space="preserve">Landim </v>
      </c>
      <c r="B161" s="2" t="str">
        <f>'[1]Tabela de Dados'!C164</f>
        <v>P. latifolia</v>
      </c>
      <c r="C161">
        <f>'[1]Tabela de Dados'!D164</f>
        <v>25</v>
      </c>
      <c r="D161" s="1">
        <f>'[1]Tabela de Dados'!E164</f>
        <v>4.0800941999999987</v>
      </c>
      <c r="E161" s="1">
        <f>'[1]Tabela de Dados'!F164</f>
        <v>102.00235499999997</v>
      </c>
      <c r="F161" s="1">
        <f>'[1]Tabela de Dados'!G164</f>
        <v>44.881036199999983</v>
      </c>
      <c r="G161" s="1">
        <f>'[1]Tabela de Dados'!H164</f>
        <v>164.56379939999994</v>
      </c>
      <c r="H161" s="1">
        <f>'[1]Tabela de Dados'!I164</f>
        <v>115.19465957999995</v>
      </c>
      <c r="I161" s="1">
        <f>'[1]Tabela de Dados'!J164</f>
        <v>16.456379939999994</v>
      </c>
      <c r="J161" s="1">
        <f>'[1]Tabela de Dados'!K164</f>
        <v>32.912759879999989</v>
      </c>
      <c r="K161" s="1"/>
    </row>
    <row r="162" spans="1:11" x14ac:dyDescent="0.3">
      <c r="A162" t="str">
        <f>'[1]Tabela de Dados'!B165</f>
        <v xml:space="preserve">Laranja </v>
      </c>
      <c r="B162" s="2" t="str">
        <f>'[1]Tabela de Dados'!C165</f>
        <v>C. sinensis</v>
      </c>
      <c r="C162">
        <f>'[1]Tabela de Dados'!D165</f>
        <v>15</v>
      </c>
      <c r="D162" s="1">
        <f>'[1]Tabela de Dados'!E165</f>
        <v>5.5832867999999998</v>
      </c>
      <c r="E162" s="1">
        <f>'[1]Tabela de Dados'!F165</f>
        <v>83.749302</v>
      </c>
      <c r="F162" s="1">
        <f>'[1]Tabela de Dados'!G165</f>
        <v>36.849692879999999</v>
      </c>
      <c r="G162" s="1">
        <f>'[1]Tabela de Dados'!H165</f>
        <v>135.11554056</v>
      </c>
      <c r="H162" s="1">
        <f>'[1]Tabela de Dados'!I165</f>
        <v>94.580878391999988</v>
      </c>
      <c r="I162" s="1">
        <f>'[1]Tabela de Dados'!J165</f>
        <v>13.511554056000001</v>
      </c>
      <c r="J162" s="1">
        <f>'[1]Tabela de Dados'!K165</f>
        <v>27.023108112000003</v>
      </c>
      <c r="K162" s="1"/>
    </row>
    <row r="163" spans="1:11" x14ac:dyDescent="0.3">
      <c r="A163" t="str">
        <f>'[1]Tabela de Dados'!B166</f>
        <v xml:space="preserve">Lichia </v>
      </c>
      <c r="B163" s="2" t="str">
        <f>'[1]Tabela de Dados'!C166</f>
        <v>L. chinensis</v>
      </c>
      <c r="C163">
        <f>'[1]Tabela de Dados'!D166</f>
        <v>25</v>
      </c>
      <c r="D163" s="1">
        <f>'[1]Tabela de Dados'!E166</f>
        <v>4.5811583999999996</v>
      </c>
      <c r="E163" s="1">
        <f>'[1]Tabela de Dados'!F166</f>
        <v>114.52895999999998</v>
      </c>
      <c r="F163" s="1">
        <f>'[1]Tabela de Dados'!G166</f>
        <v>50.392742399999996</v>
      </c>
      <c r="G163" s="1">
        <f>'[1]Tabela de Dados'!H166</f>
        <v>184.77338879999996</v>
      </c>
      <c r="H163" s="1">
        <f>'[1]Tabela de Dados'!I166</f>
        <v>129.34137215999996</v>
      </c>
      <c r="I163" s="1">
        <f>'[1]Tabela de Dados'!J166</f>
        <v>18.477338879999998</v>
      </c>
      <c r="J163" s="1">
        <f>'[1]Tabela de Dados'!K166</f>
        <v>36.954677759999996</v>
      </c>
      <c r="K163" s="1"/>
    </row>
    <row r="164" spans="1:11" x14ac:dyDescent="0.3">
      <c r="A164" t="str">
        <f>'[1]Tabela de Dados'!B167</f>
        <v xml:space="preserve">Limão </v>
      </c>
      <c r="B164" s="2" t="str">
        <f>'[1]Tabela de Dados'!C167</f>
        <v>C. limonum</v>
      </c>
      <c r="C164">
        <f>'[1]Tabela de Dados'!D167</f>
        <v>15</v>
      </c>
      <c r="D164" s="1">
        <f>'[1]Tabela de Dados'!E167</f>
        <v>4.939061399999999</v>
      </c>
      <c r="E164" s="1">
        <f>'[1]Tabela de Dados'!F167</f>
        <v>74.085920999999985</v>
      </c>
      <c r="F164" s="1">
        <f>'[1]Tabela de Dados'!G167</f>
        <v>32.597805239999992</v>
      </c>
      <c r="G164" s="1">
        <f>'[1]Tabela de Dados'!H167</f>
        <v>119.52528587999997</v>
      </c>
      <c r="H164" s="1">
        <f>'[1]Tabela de Dados'!I167</f>
        <v>83.667700115999978</v>
      </c>
      <c r="I164" s="1">
        <f>'[1]Tabela de Dados'!J167</f>
        <v>11.952528587999998</v>
      </c>
      <c r="J164" s="1">
        <f>'[1]Tabela de Dados'!K167</f>
        <v>23.905057175999996</v>
      </c>
      <c r="K164" s="1"/>
    </row>
    <row r="165" spans="1:11" x14ac:dyDescent="0.3">
      <c r="A165" t="str">
        <f>'[1]Tabela de Dados'!B168</f>
        <v xml:space="preserve">Lobeira </v>
      </c>
      <c r="B165" s="2" t="str">
        <f>'[1]Tabela de Dados'!C168</f>
        <v>S. lycocarpum</v>
      </c>
      <c r="C165">
        <f>'[1]Tabela de Dados'!D168</f>
        <v>5</v>
      </c>
      <c r="D165" s="1">
        <f>'[1]Tabela de Dados'!E168</f>
        <v>11.495399999999998</v>
      </c>
      <c r="E165" s="1">
        <f>'[1]Tabela de Dados'!F168</f>
        <v>57.47699999999999</v>
      </c>
      <c r="F165" s="1">
        <f>'[1]Tabela de Dados'!G168</f>
        <v>25.289879999999997</v>
      </c>
      <c r="G165" s="1">
        <f>'[1]Tabela de Dados'!H168</f>
        <v>92.729559999999978</v>
      </c>
      <c r="H165" s="1">
        <f>'[1]Tabela de Dados'!I168</f>
        <v>64.910691999999983</v>
      </c>
      <c r="I165" s="1">
        <f>'[1]Tabela de Dados'!J168</f>
        <v>9.2729559999999989</v>
      </c>
      <c r="J165" s="1">
        <f>'[1]Tabela de Dados'!K168</f>
        <v>18.545911999999998</v>
      </c>
      <c r="K165" s="1"/>
    </row>
    <row r="166" spans="1:11" x14ac:dyDescent="0.3">
      <c r="A166" t="str">
        <f>'[1]Tabela de Dados'!B169</f>
        <v xml:space="preserve">Maçã </v>
      </c>
      <c r="B166" s="2" t="str">
        <f>'[1]Tabela de Dados'!C169</f>
        <v>M. domestica</v>
      </c>
      <c r="C166">
        <f>'[1]Tabela de Dados'!D169</f>
        <v>10</v>
      </c>
      <c r="D166" s="1">
        <f>'[1]Tabela de Dados'!E169</f>
        <v>10.925459999999999</v>
      </c>
      <c r="E166" s="1">
        <f>'[1]Tabela de Dados'!F169</f>
        <v>109.2546</v>
      </c>
      <c r="F166" s="1">
        <f>'[1]Tabela de Dados'!G169</f>
        <v>48.072023999999999</v>
      </c>
      <c r="G166" s="1">
        <f>'[1]Tabela de Dados'!H169</f>
        <v>176.26408799999999</v>
      </c>
      <c r="H166" s="1">
        <f>'[1]Tabela de Dados'!I169</f>
        <v>123.38486159999998</v>
      </c>
      <c r="I166" s="1">
        <f>'[1]Tabela de Dados'!J169</f>
        <v>17.6264088</v>
      </c>
      <c r="J166" s="1">
        <f>'[1]Tabela de Dados'!K169</f>
        <v>35.2528176</v>
      </c>
      <c r="K166" s="1"/>
    </row>
    <row r="167" spans="1:11" x14ac:dyDescent="0.3">
      <c r="A167" t="str">
        <f>'[1]Tabela de Dados'!B170</f>
        <v xml:space="preserve">Macadamia </v>
      </c>
      <c r="B167" s="2" t="str">
        <f>'[1]Tabela de Dados'!C170</f>
        <v>M. integrifolia</v>
      </c>
      <c r="C167">
        <f>'[1]Tabela de Dados'!D170</f>
        <v>30</v>
      </c>
      <c r="D167" s="1">
        <f>'[1]Tabela de Dados'!E170</f>
        <v>15.127559999999999</v>
      </c>
      <c r="E167" s="1">
        <f>'[1]Tabela de Dados'!F170</f>
        <v>453.82679999999999</v>
      </c>
      <c r="F167" s="1">
        <f>'[1]Tabela de Dados'!G170</f>
        <v>199.68379200000001</v>
      </c>
      <c r="G167" s="1">
        <f>'[1]Tabela de Dados'!H170</f>
        <v>732.17390399999999</v>
      </c>
      <c r="H167" s="1">
        <f>'[1]Tabela de Dados'!I170</f>
        <v>512.5217328</v>
      </c>
      <c r="I167" s="1">
        <f>'[1]Tabela de Dados'!J170</f>
        <v>73.217390399999999</v>
      </c>
      <c r="J167" s="1">
        <f>'[1]Tabela de Dados'!K170</f>
        <v>146.4347808</v>
      </c>
      <c r="K167" s="1"/>
    </row>
    <row r="168" spans="1:11" x14ac:dyDescent="0.3">
      <c r="A168" t="str">
        <f>'[1]Tabela de Dados'!B171</f>
        <v xml:space="preserve">Macaúba </v>
      </c>
      <c r="B168" s="2" t="str">
        <f>'[1]Tabela de Dados'!C171</f>
        <v>A. aculeata</v>
      </c>
      <c r="C168">
        <f>'[1]Tabela de Dados'!D171</f>
        <v>25</v>
      </c>
      <c r="D168" s="1">
        <f>'[1]Tabela de Dados'!E171</f>
        <v>4.5095777999999997</v>
      </c>
      <c r="E168" s="1">
        <f>'[1]Tabela de Dados'!F171</f>
        <v>112.73944499999999</v>
      </c>
      <c r="F168" s="1">
        <f>'[1]Tabela de Dados'!G171</f>
        <v>49.605355799999998</v>
      </c>
      <c r="G168" s="1">
        <f>'[1]Tabela de Dados'!H171</f>
        <v>181.88630459999999</v>
      </c>
      <c r="H168" s="1">
        <f>'[1]Tabela de Dados'!I171</f>
        <v>127.32041321999998</v>
      </c>
      <c r="I168" s="1">
        <f>'[1]Tabela de Dados'!J171</f>
        <v>18.188630459999999</v>
      </c>
      <c r="J168" s="1">
        <f>'[1]Tabela de Dados'!K171</f>
        <v>36.377260919999998</v>
      </c>
      <c r="K168" s="1"/>
    </row>
    <row r="169" spans="1:11" x14ac:dyDescent="0.3">
      <c r="A169" t="str">
        <f>'[1]Tabela de Dados'!B172</f>
        <v xml:space="preserve">Mama-cadela </v>
      </c>
      <c r="B169" s="2" t="str">
        <f>'[1]Tabela de Dados'!C172</f>
        <v>B. gaudichaudii</v>
      </c>
      <c r="C169">
        <f>'[1]Tabela de Dados'!D172</f>
        <v>18</v>
      </c>
      <c r="D169" s="1">
        <f>'[1]Tabela de Dados'!E172</f>
        <v>10.757375999999999</v>
      </c>
      <c r="E169" s="1">
        <f>'[1]Tabela de Dados'!F172</f>
        <v>193.63276799999997</v>
      </c>
      <c r="F169" s="1">
        <f>'[1]Tabela de Dados'!G172</f>
        <v>85.198417919999983</v>
      </c>
      <c r="G169" s="1">
        <f>'[1]Tabela de Dados'!H172</f>
        <v>312.39419903999993</v>
      </c>
      <c r="H169" s="1">
        <f>'[1]Tabela de Dados'!I172</f>
        <v>218.67593932799994</v>
      </c>
      <c r="I169" s="1">
        <f>'[1]Tabela de Dados'!J172</f>
        <v>31.239419903999995</v>
      </c>
      <c r="J169" s="1">
        <f>'[1]Tabela de Dados'!K172</f>
        <v>62.478839807999989</v>
      </c>
      <c r="K169" s="1"/>
    </row>
    <row r="170" spans="1:11" x14ac:dyDescent="0.3">
      <c r="A170" t="str">
        <f>'[1]Tabela de Dados'!B173</f>
        <v xml:space="preserve">Mamão </v>
      </c>
      <c r="B170" s="2" t="str">
        <f>'[1]Tabela de Dados'!C173</f>
        <v>C. papaya</v>
      </c>
      <c r="C170">
        <f>'[1]Tabela de Dados'!D173</f>
        <v>18</v>
      </c>
      <c r="D170" s="1">
        <f>'[1]Tabela de Dados'!E173</f>
        <v>2.6893439999999997</v>
      </c>
      <c r="E170" s="1">
        <f>'[1]Tabela de Dados'!F173</f>
        <v>48.408191999999993</v>
      </c>
      <c r="F170" s="1">
        <f>'[1]Tabela de Dados'!G173</f>
        <v>21.299604479999996</v>
      </c>
      <c r="G170" s="1">
        <f>'[1]Tabela de Dados'!H173</f>
        <v>78.098549759999983</v>
      </c>
      <c r="H170" s="1">
        <f>'[1]Tabela de Dados'!I173</f>
        <v>54.668984831999985</v>
      </c>
      <c r="I170" s="1">
        <f>'[1]Tabela de Dados'!J173</f>
        <v>7.8098549759999987</v>
      </c>
      <c r="J170" s="1">
        <f>'[1]Tabela de Dados'!K173</f>
        <v>15.619709951999997</v>
      </c>
      <c r="K170" s="1"/>
    </row>
    <row r="171" spans="1:11" x14ac:dyDescent="0.3">
      <c r="A171" t="str">
        <f>'[1]Tabela de Dados'!B174</f>
        <v xml:space="preserve">Mandacarú </v>
      </c>
      <c r="B171" s="2" t="str">
        <f>'[1]Tabela de Dados'!C174</f>
        <v>C. jamacaru</v>
      </c>
      <c r="C171">
        <f>'[1]Tabela de Dados'!D174</f>
        <v>15</v>
      </c>
      <c r="D171" s="1">
        <f>'[1]Tabela de Dados'!E174</f>
        <v>1.0737089999999998</v>
      </c>
      <c r="E171" s="1">
        <f>'[1]Tabela de Dados'!F174</f>
        <v>16.105634999999996</v>
      </c>
      <c r="F171" s="1">
        <f>'[1]Tabela de Dados'!G174</f>
        <v>7.0864793999999982</v>
      </c>
      <c r="G171" s="1">
        <f>'[1]Tabela de Dados'!H174</f>
        <v>25.983757799999992</v>
      </c>
      <c r="H171" s="1">
        <f>'[1]Tabela de Dados'!I174</f>
        <v>18.188630459999992</v>
      </c>
      <c r="I171" s="1">
        <f>'[1]Tabela de Dados'!J174</f>
        <v>2.5983757799999996</v>
      </c>
      <c r="J171" s="1">
        <f>'[1]Tabela de Dados'!K174</f>
        <v>5.1967515599999992</v>
      </c>
      <c r="K171" s="1"/>
    </row>
    <row r="172" spans="1:11" x14ac:dyDescent="0.3">
      <c r="A172" t="str">
        <f>'[1]Tabela de Dados'!B175</f>
        <v xml:space="preserve">Mandacarú-de-fruto-amarelo </v>
      </c>
      <c r="B172" s="2" t="str">
        <f>'[1]Tabela de Dados'!C175</f>
        <v>C. hildmannianus</v>
      </c>
      <c r="C172">
        <f>'[1]Tabela de Dados'!D175</f>
        <v>15</v>
      </c>
      <c r="D172" s="1">
        <f>'[1]Tabela de Dados'!E175</f>
        <v>1.0737089999999998</v>
      </c>
      <c r="E172" s="1">
        <f>'[1]Tabela de Dados'!F175</f>
        <v>16.105634999999996</v>
      </c>
      <c r="F172" s="1">
        <f>'[1]Tabela de Dados'!G175</f>
        <v>7.0864793999999982</v>
      </c>
      <c r="G172" s="1">
        <f>'[1]Tabela de Dados'!H175</f>
        <v>25.983757799999992</v>
      </c>
      <c r="H172" s="1">
        <f>'[1]Tabela de Dados'!I175</f>
        <v>18.188630459999992</v>
      </c>
      <c r="I172" s="1">
        <f>'[1]Tabela de Dados'!J175</f>
        <v>2.5983757799999996</v>
      </c>
      <c r="J172" s="1">
        <f>'[1]Tabela de Dados'!K175</f>
        <v>5.1967515599999992</v>
      </c>
      <c r="K172" s="1"/>
    </row>
    <row r="173" spans="1:11" x14ac:dyDescent="0.3">
      <c r="A173" t="str">
        <f>'[1]Tabela de Dados'!B176</f>
        <v xml:space="preserve">Manga </v>
      </c>
      <c r="B173" s="2" t="str">
        <f>'[1]Tabela de Dados'!C176</f>
        <v>M. indica</v>
      </c>
      <c r="C173">
        <f>'[1]Tabela de Dados'!D176</f>
        <v>30</v>
      </c>
      <c r="D173" s="1">
        <f>'[1]Tabela de Dados'!E176</f>
        <v>9.916955999999999</v>
      </c>
      <c r="E173" s="1">
        <f>'[1]Tabela de Dados'!F176</f>
        <v>297.50867999999997</v>
      </c>
      <c r="F173" s="1">
        <f>'[1]Tabela de Dados'!G176</f>
        <v>130.90381919999999</v>
      </c>
      <c r="G173" s="1">
        <f>'[1]Tabela de Dados'!H176</f>
        <v>479.98067039999995</v>
      </c>
      <c r="H173" s="1">
        <f>'[1]Tabela de Dados'!I176</f>
        <v>335.98646927999994</v>
      </c>
      <c r="I173" s="1">
        <f>'[1]Tabela de Dados'!J176</f>
        <v>47.998067039999995</v>
      </c>
      <c r="J173" s="1">
        <f>'[1]Tabela de Dados'!K176</f>
        <v>95.99613407999999</v>
      </c>
      <c r="K173" s="1"/>
    </row>
    <row r="174" spans="1:11" x14ac:dyDescent="0.3">
      <c r="A174" t="str">
        <f>'[1]Tabela de Dados'!B177</f>
        <v xml:space="preserve">Mangaba  </v>
      </c>
      <c r="B174" s="2" t="str">
        <f>'[1]Tabela de Dados'!C177</f>
        <v>H. speciosa</v>
      </c>
      <c r="C174">
        <f>'[1]Tabela de Dados'!D177</f>
        <v>25</v>
      </c>
      <c r="D174" s="1">
        <f>'[1]Tabela de Dados'!E177</f>
        <v>4.5095777999999997</v>
      </c>
      <c r="E174" s="1">
        <f>'[1]Tabela de Dados'!F177</f>
        <v>112.73944499999999</v>
      </c>
      <c r="F174" s="1">
        <f>'[1]Tabela de Dados'!G177</f>
        <v>49.605355799999998</v>
      </c>
      <c r="G174" s="1">
        <f>'[1]Tabela de Dados'!H177</f>
        <v>181.88630459999999</v>
      </c>
      <c r="H174" s="1">
        <f>'[1]Tabela de Dados'!I177</f>
        <v>127.32041321999998</v>
      </c>
      <c r="I174" s="1">
        <f>'[1]Tabela de Dados'!J177</f>
        <v>18.188630459999999</v>
      </c>
      <c r="J174" s="1">
        <f>'[1]Tabela de Dados'!K177</f>
        <v>36.377260919999998</v>
      </c>
      <c r="K174" s="1"/>
    </row>
    <row r="175" spans="1:11" x14ac:dyDescent="0.3">
      <c r="A175" t="str">
        <f>'[1]Tabela de Dados'!B178</f>
        <v xml:space="preserve">Mangostão </v>
      </c>
      <c r="B175" s="2" t="str">
        <f>'[1]Tabela de Dados'!C178</f>
        <v>G. mangostana</v>
      </c>
      <c r="C175">
        <f>'[1]Tabela de Dados'!D178</f>
        <v>30</v>
      </c>
      <c r="D175" s="1">
        <f>'[1]Tabela de Dados'!E178</f>
        <v>15.799895999999999</v>
      </c>
      <c r="E175" s="1">
        <f>'[1]Tabela de Dados'!F178</f>
        <v>473.99687999999998</v>
      </c>
      <c r="F175" s="1">
        <f>'[1]Tabela de Dados'!G178</f>
        <v>208.55862719999999</v>
      </c>
      <c r="G175" s="1">
        <f>'[1]Tabela de Dados'!H178</f>
        <v>764.71496639999998</v>
      </c>
      <c r="H175" s="1">
        <f>'[1]Tabela de Dados'!I178</f>
        <v>535.30047647999993</v>
      </c>
      <c r="I175" s="1">
        <f>'[1]Tabela de Dados'!J178</f>
        <v>76.471496639999998</v>
      </c>
      <c r="J175" s="1">
        <f>'[1]Tabela de Dados'!K178</f>
        <v>152.94299328</v>
      </c>
      <c r="K175" s="1"/>
    </row>
    <row r="176" spans="1:11" x14ac:dyDescent="0.3">
      <c r="A176" t="str">
        <f>'[1]Tabela de Dados'!B179</f>
        <v xml:space="preserve">Mapatí </v>
      </c>
      <c r="B176" s="2" t="str">
        <f>'[1]Tabela de Dados'!C179</f>
        <v>P. cecropifolia</v>
      </c>
      <c r="C176">
        <f>'[1]Tabela de Dados'!D179</f>
        <v>12</v>
      </c>
      <c r="D176" s="1">
        <f>'[1]Tabela de Dados'!E179</f>
        <v>9.5794999999999977</v>
      </c>
      <c r="E176" s="1">
        <f>'[1]Tabela de Dados'!F179</f>
        <v>114.95399999999998</v>
      </c>
      <c r="F176" s="1">
        <f>'[1]Tabela de Dados'!G179</f>
        <v>50.579759999999993</v>
      </c>
      <c r="G176" s="1">
        <f>'[1]Tabela de Dados'!H179</f>
        <v>185.45911999999996</v>
      </c>
      <c r="H176" s="1">
        <f>'[1]Tabela de Dados'!I179</f>
        <v>129.82138399999997</v>
      </c>
      <c r="I176" s="1">
        <f>'[1]Tabela de Dados'!J179</f>
        <v>18.545911999999998</v>
      </c>
      <c r="J176" s="1">
        <f>'[1]Tabela de Dados'!K179</f>
        <v>37.091823999999995</v>
      </c>
      <c r="K176" s="1"/>
    </row>
    <row r="177" spans="1:11" x14ac:dyDescent="0.3">
      <c r="A177" t="str">
        <f>'[1]Tabela de Dados'!B180</f>
        <v xml:space="preserve">Marmelada </v>
      </c>
      <c r="B177" s="2" t="str">
        <f>'[1]Tabela de Dados'!C180</f>
        <v>A. edulis</v>
      </c>
      <c r="C177">
        <f>'[1]Tabela de Dados'!D180</f>
        <v>15</v>
      </c>
      <c r="D177" s="1">
        <f>'[1]Tabela de Dados'!E180</f>
        <v>5.4401255999999991</v>
      </c>
      <c r="E177" s="1">
        <f>'[1]Tabela de Dados'!F180</f>
        <v>81.601883999999984</v>
      </c>
      <c r="F177" s="1">
        <f>'[1]Tabela de Dados'!G180</f>
        <v>35.904828959999996</v>
      </c>
      <c r="G177" s="1">
        <f>'[1]Tabela de Dados'!H180</f>
        <v>131.65103951999998</v>
      </c>
      <c r="H177" s="1">
        <f>'[1]Tabela de Dados'!I180</f>
        <v>92.155727663999983</v>
      </c>
      <c r="I177" s="1">
        <f>'[1]Tabela de Dados'!J180</f>
        <v>13.165103951999999</v>
      </c>
      <c r="J177" s="1">
        <f>'[1]Tabela de Dados'!K180</f>
        <v>26.330207903999998</v>
      </c>
      <c r="K177" s="1"/>
    </row>
    <row r="178" spans="1:11" x14ac:dyDescent="0.3">
      <c r="A178" t="str">
        <f>'[1]Tabela de Dados'!B181</f>
        <v xml:space="preserve">Marolo </v>
      </c>
      <c r="B178" s="2" t="str">
        <f>'[1]Tabela de Dados'!C181</f>
        <v>A. crassiflora</v>
      </c>
      <c r="C178">
        <f>'[1]Tabela de Dados'!D181</f>
        <v>15</v>
      </c>
      <c r="D178" s="1">
        <f>'[1]Tabela de Dados'!E181</f>
        <v>4.0085135999999997</v>
      </c>
      <c r="E178" s="1">
        <f>'[1]Tabela de Dados'!F181</f>
        <v>60.127703999999994</v>
      </c>
      <c r="F178" s="1">
        <f>'[1]Tabela de Dados'!G181</f>
        <v>26.456189759999997</v>
      </c>
      <c r="G178" s="1">
        <f>'[1]Tabela de Dados'!H181</f>
        <v>97.00602911999998</v>
      </c>
      <c r="H178" s="1">
        <f>'[1]Tabela de Dados'!I181</f>
        <v>67.904220383999984</v>
      </c>
      <c r="I178" s="1">
        <f>'[1]Tabela de Dados'!J181</f>
        <v>9.700602911999999</v>
      </c>
      <c r="J178" s="1">
        <f>'[1]Tabela de Dados'!K181</f>
        <v>19.401205823999998</v>
      </c>
      <c r="K178" s="1"/>
    </row>
    <row r="179" spans="1:11" x14ac:dyDescent="0.3">
      <c r="A179" t="str">
        <f>'[1]Tabela de Dados'!B182</f>
        <v xml:space="preserve">Melão-de-árvore </v>
      </c>
      <c r="B179" s="2" t="str">
        <f>'[1]Tabela de Dados'!C182</f>
        <v>S. muricatum</v>
      </c>
      <c r="C179">
        <f>'[1]Tabela de Dados'!D182</f>
        <v>5</v>
      </c>
      <c r="D179" s="1">
        <f>'[1]Tabela de Dados'!E182</f>
        <v>11.495399999999998</v>
      </c>
      <c r="E179" s="1">
        <f>'[1]Tabela de Dados'!F182</f>
        <v>57.47699999999999</v>
      </c>
      <c r="F179" s="1">
        <f>'[1]Tabela de Dados'!G182</f>
        <v>25.289879999999997</v>
      </c>
      <c r="G179" s="1">
        <f>'[1]Tabela de Dados'!H182</f>
        <v>92.729559999999978</v>
      </c>
      <c r="H179" s="1">
        <f>'[1]Tabela de Dados'!I182</f>
        <v>64.910691999999983</v>
      </c>
      <c r="I179" s="1">
        <f>'[1]Tabela de Dados'!J182</f>
        <v>9.2729559999999989</v>
      </c>
      <c r="J179" s="1">
        <f>'[1]Tabela de Dados'!K182</f>
        <v>18.545911999999998</v>
      </c>
      <c r="K179" s="1"/>
    </row>
    <row r="180" spans="1:11" x14ac:dyDescent="0.3">
      <c r="A180" t="str">
        <f>'[1]Tabela de Dados'!B183</f>
        <v xml:space="preserve">Muricí-da-praia </v>
      </c>
      <c r="B180" s="2" t="str">
        <f>'[1]Tabela de Dados'!C183</f>
        <v>B. stipulacea</v>
      </c>
      <c r="C180">
        <f>'[1]Tabela de Dados'!D183</f>
        <v>15</v>
      </c>
      <c r="D180" s="1">
        <f>'[1]Tabela de Dados'!E183</f>
        <v>5.1538031999999987</v>
      </c>
      <c r="E180" s="1">
        <f>'[1]Tabela de Dados'!F183</f>
        <v>77.30704799999998</v>
      </c>
      <c r="F180" s="1">
        <f>'[1]Tabela de Dados'!G183</f>
        <v>34.01510111999999</v>
      </c>
      <c r="G180" s="1">
        <f>'[1]Tabela de Dados'!H183</f>
        <v>124.72203743999995</v>
      </c>
      <c r="H180" s="1">
        <f>'[1]Tabela de Dados'!I183</f>
        <v>87.305426207999957</v>
      </c>
      <c r="I180" s="1">
        <f>'[1]Tabela de Dados'!J183</f>
        <v>12.472203743999996</v>
      </c>
      <c r="J180" s="1">
        <f>'[1]Tabela de Dados'!K183</f>
        <v>24.944407487999992</v>
      </c>
      <c r="K180" s="1"/>
    </row>
    <row r="181" spans="1:11" x14ac:dyDescent="0.3">
      <c r="A181" t="str">
        <f>'[1]Tabela de Dados'!B184</f>
        <v xml:space="preserve">Muricí-de-folha-grande </v>
      </c>
      <c r="B181" s="2" t="str">
        <f>'[1]Tabela de Dados'!C184</f>
        <v>B. verbacifolia</v>
      </c>
      <c r="C181">
        <f>'[1]Tabela de Dados'!D184</f>
        <v>15</v>
      </c>
      <c r="D181" s="1">
        <f>'[1]Tabela de Dados'!E184</f>
        <v>5.3685449999999992</v>
      </c>
      <c r="E181" s="1">
        <f>'[1]Tabela de Dados'!F184</f>
        <v>80.52817499999999</v>
      </c>
      <c r="F181" s="1">
        <f>'[1]Tabela de Dados'!G184</f>
        <v>35.432396999999995</v>
      </c>
      <c r="G181" s="1">
        <f>'[1]Tabela de Dados'!H184</f>
        <v>129.91878899999998</v>
      </c>
      <c r="H181" s="1">
        <f>'[1]Tabela de Dados'!I184</f>
        <v>90.94315229999998</v>
      </c>
      <c r="I181" s="1">
        <f>'[1]Tabela de Dados'!J184</f>
        <v>12.991878899999998</v>
      </c>
      <c r="J181" s="1">
        <f>'[1]Tabela de Dados'!K184</f>
        <v>25.983757799999996</v>
      </c>
      <c r="K181" s="1"/>
    </row>
    <row r="182" spans="1:11" x14ac:dyDescent="0.3">
      <c r="A182" t="str">
        <f>'[1]Tabela de Dados'!B185</f>
        <v xml:space="preserve">Muricí-do-cerrado </v>
      </c>
      <c r="B182" s="2" t="str">
        <f>'[1]Tabela de Dados'!C185</f>
        <v>B. crassiflora</v>
      </c>
      <c r="C182">
        <f>'[1]Tabela de Dados'!D185</f>
        <v>15</v>
      </c>
      <c r="D182" s="1">
        <f>'[1]Tabela de Dados'!E185</f>
        <v>4.5811583999999996</v>
      </c>
      <c r="E182" s="1">
        <f>'[1]Tabela de Dados'!F185</f>
        <v>68.717376000000002</v>
      </c>
      <c r="F182" s="1">
        <f>'[1]Tabela de Dados'!G185</f>
        <v>30.235645440000003</v>
      </c>
      <c r="G182" s="1">
        <f>'[1]Tabela de Dados'!H185</f>
        <v>110.86403328</v>
      </c>
      <c r="H182" s="1">
        <f>'[1]Tabela de Dados'!I185</f>
        <v>77.604823295999992</v>
      </c>
      <c r="I182" s="1">
        <f>'[1]Tabela de Dados'!J185</f>
        <v>11.086403328000001</v>
      </c>
      <c r="J182" s="1">
        <f>'[1]Tabela de Dados'!K185</f>
        <v>22.172806656000002</v>
      </c>
      <c r="K182" s="1"/>
    </row>
    <row r="183" spans="1:11" x14ac:dyDescent="0.3">
      <c r="A183" t="str">
        <f>'[1]Tabela de Dados'!B186</f>
        <v xml:space="preserve">Muricí-guassú </v>
      </c>
      <c r="B183" s="2" t="str">
        <f>'[1]Tabela de Dados'!C186</f>
        <v>B. lancifolia</v>
      </c>
      <c r="C183">
        <f>'[1]Tabela de Dados'!D186</f>
        <v>15</v>
      </c>
      <c r="D183" s="1">
        <f>'[1]Tabela de Dados'!E186</f>
        <v>4.7243195999999994</v>
      </c>
      <c r="E183" s="1">
        <f>'[1]Tabela de Dados'!F186</f>
        <v>70.864793999999989</v>
      </c>
      <c r="F183" s="1">
        <f>'[1]Tabela de Dados'!G186</f>
        <v>31.180509359999995</v>
      </c>
      <c r="G183" s="1">
        <f>'[1]Tabela de Dados'!H186</f>
        <v>114.32853431999997</v>
      </c>
      <c r="H183" s="1">
        <f>'[1]Tabela de Dados'!I186</f>
        <v>80.029974023999984</v>
      </c>
      <c r="I183" s="1">
        <f>'[1]Tabela de Dados'!J186</f>
        <v>11.432853431999998</v>
      </c>
      <c r="J183" s="1">
        <f>'[1]Tabela de Dados'!K186</f>
        <v>22.865706863999996</v>
      </c>
      <c r="K183" s="1"/>
    </row>
    <row r="184" spans="1:11" x14ac:dyDescent="0.3">
      <c r="A184" t="str">
        <f>'[1]Tabela de Dados'!B187</f>
        <v xml:space="preserve">Muricí-vermelho </v>
      </c>
      <c r="B184" s="2" t="str">
        <f>'[1]Tabela de Dados'!C187</f>
        <v>B. japurensis</v>
      </c>
      <c r="C184">
        <f>'[1]Tabela de Dados'!D187</f>
        <v>15</v>
      </c>
      <c r="D184" s="1">
        <f>'[1]Tabela de Dados'!E187</f>
        <v>4.437997199999999</v>
      </c>
      <c r="E184" s="1">
        <f>'[1]Tabela de Dados'!F187</f>
        <v>66.569957999999986</v>
      </c>
      <c r="F184" s="1">
        <f>'[1]Tabela de Dados'!G187</f>
        <v>29.290781519999992</v>
      </c>
      <c r="G184" s="1">
        <f>'[1]Tabela de Dados'!H187</f>
        <v>107.39953223999997</v>
      </c>
      <c r="H184" s="1">
        <f>'[1]Tabela de Dados'!I187</f>
        <v>75.179672567999972</v>
      </c>
      <c r="I184" s="1">
        <f>'[1]Tabela de Dados'!J187</f>
        <v>10.739953223999997</v>
      </c>
      <c r="J184" s="1">
        <f>'[1]Tabela de Dados'!K187</f>
        <v>21.479906447999994</v>
      </c>
      <c r="K184" s="1"/>
    </row>
    <row r="185" spans="1:11" x14ac:dyDescent="0.3">
      <c r="A185" t="str">
        <f>'[1]Tabela de Dados'!B188</f>
        <v xml:space="preserve">Néspera </v>
      </c>
      <c r="B185" s="2" t="str">
        <f>'[1]Tabela de Dados'!C188</f>
        <v>E. japonica</v>
      </c>
      <c r="C185">
        <f>'[1]Tabela de Dados'!D188</f>
        <v>18</v>
      </c>
      <c r="D185" s="1">
        <f>'[1]Tabela de Dados'!E188</f>
        <v>11.765879999999999</v>
      </c>
      <c r="E185" s="1">
        <f>'[1]Tabela de Dados'!F188</f>
        <v>211.78583999999998</v>
      </c>
      <c r="F185" s="1">
        <f>'[1]Tabela de Dados'!G188</f>
        <v>93.185769599999986</v>
      </c>
      <c r="G185" s="1">
        <f>'[1]Tabela de Dados'!H188</f>
        <v>341.68115519999992</v>
      </c>
      <c r="H185" s="1">
        <f>'[1]Tabela de Dados'!I188</f>
        <v>239.17680863999993</v>
      </c>
      <c r="I185" s="1">
        <f>'[1]Tabela de Dados'!J188</f>
        <v>34.168115519999994</v>
      </c>
      <c r="J185" s="1">
        <f>'[1]Tabela de Dados'!K188</f>
        <v>68.336231039999987</v>
      </c>
      <c r="K185" s="1"/>
    </row>
    <row r="186" spans="1:11" x14ac:dyDescent="0.3">
      <c r="A186" t="str">
        <f>'[1]Tabela de Dados'!B189</f>
        <v xml:space="preserve">Noní </v>
      </c>
      <c r="B186" s="2" t="str">
        <f>'[1]Tabela de Dados'!C189</f>
        <v>M. citrifolia</v>
      </c>
      <c r="C186">
        <f>'[1]Tabela de Dados'!D189</f>
        <v>30</v>
      </c>
      <c r="D186" s="1">
        <f>'[1]Tabela de Dados'!E189</f>
        <v>10.589291999999999</v>
      </c>
      <c r="E186" s="1">
        <f>'[1]Tabela de Dados'!F189</f>
        <v>317.67875999999995</v>
      </c>
      <c r="F186" s="1">
        <f>'[1]Tabela de Dados'!G189</f>
        <v>139.77865439999999</v>
      </c>
      <c r="G186" s="1">
        <f>'[1]Tabela de Dados'!H189</f>
        <v>512.5217328</v>
      </c>
      <c r="H186" s="1">
        <f>'[1]Tabela de Dados'!I189</f>
        <v>358.76521295999999</v>
      </c>
      <c r="I186" s="1">
        <f>'[1]Tabela de Dados'!J189</f>
        <v>51.252173280000001</v>
      </c>
      <c r="J186" s="1">
        <f>'[1]Tabela de Dados'!K189</f>
        <v>102.50434656</v>
      </c>
      <c r="K186" s="1"/>
    </row>
    <row r="187" spans="1:11" x14ac:dyDescent="0.3">
      <c r="A187" t="str">
        <f>'[1]Tabela de Dados'!B190</f>
        <v xml:space="preserve">Noz-pecãn </v>
      </c>
      <c r="B187" s="2" t="str">
        <f>'[1]Tabela de Dados'!C190</f>
        <v>C. illinoinensis</v>
      </c>
      <c r="C187">
        <f>'[1]Tabela de Dados'!D190</f>
        <v>30</v>
      </c>
      <c r="D187" s="1">
        <f>'[1]Tabela de Dados'!E190</f>
        <v>12.270131999999998</v>
      </c>
      <c r="E187" s="1">
        <f>'[1]Tabela de Dados'!F190</f>
        <v>368.10395999999997</v>
      </c>
      <c r="F187" s="1">
        <f>'[1]Tabela de Dados'!G190</f>
        <v>161.96574239999998</v>
      </c>
      <c r="G187" s="1">
        <f>'[1]Tabela de Dados'!H190</f>
        <v>593.87438879999991</v>
      </c>
      <c r="H187" s="1">
        <f>'[1]Tabela de Dados'!I190</f>
        <v>415.71207215999993</v>
      </c>
      <c r="I187" s="1">
        <f>'[1]Tabela de Dados'!J190</f>
        <v>59.387438879999991</v>
      </c>
      <c r="J187" s="1">
        <f>'[1]Tabela de Dados'!K190</f>
        <v>118.77487775999998</v>
      </c>
      <c r="K187" s="1"/>
    </row>
    <row r="188" spans="1:11" x14ac:dyDescent="0.3">
      <c r="A188" t="str">
        <f>'[1]Tabela de Dados'!B191</f>
        <v xml:space="preserve">Noz-tropical </v>
      </c>
      <c r="B188" s="2" t="str">
        <f>'[1]Tabela de Dados'!C191</f>
        <v>J. neotropicana</v>
      </c>
      <c r="C188">
        <f>'[1]Tabela de Dados'!D191</f>
        <v>30</v>
      </c>
      <c r="D188" s="1">
        <f>'[1]Tabela de Dados'!E191</f>
        <v>11.765879999999999</v>
      </c>
      <c r="E188" s="1">
        <f>'[1]Tabela de Dados'!F191</f>
        <v>352.97639999999996</v>
      </c>
      <c r="F188" s="1">
        <f>'[1]Tabela de Dados'!G191</f>
        <v>155.30961599999998</v>
      </c>
      <c r="G188" s="1">
        <f>'[1]Tabela de Dados'!H191</f>
        <v>569.46859199999994</v>
      </c>
      <c r="H188" s="1">
        <f>'[1]Tabela de Dados'!I191</f>
        <v>398.62801439999993</v>
      </c>
      <c r="I188" s="1">
        <f>'[1]Tabela de Dados'!J191</f>
        <v>56.946859199999999</v>
      </c>
      <c r="J188" s="1">
        <f>'[1]Tabela de Dados'!K191</f>
        <v>113.8937184</v>
      </c>
      <c r="K188" s="1"/>
    </row>
    <row r="189" spans="1:11" x14ac:dyDescent="0.3">
      <c r="A189" t="str">
        <f>'[1]Tabela de Dados'!B192</f>
        <v xml:space="preserve">Oití </v>
      </c>
      <c r="B189" s="2" t="str">
        <f>'[1]Tabela de Dados'!C192</f>
        <v>L. tomentosa</v>
      </c>
      <c r="C189">
        <f>'[1]Tabela de Dados'!D192</f>
        <v>30</v>
      </c>
      <c r="D189" s="1">
        <f>'[1]Tabela de Dados'!E192</f>
        <v>16.472231999999998</v>
      </c>
      <c r="E189" s="1">
        <f>'[1]Tabela de Dados'!F192</f>
        <v>494.16695999999996</v>
      </c>
      <c r="F189" s="1">
        <f>'[1]Tabela de Dados'!G192</f>
        <v>217.4334624</v>
      </c>
      <c r="G189" s="1">
        <f>'[1]Tabela de Dados'!H192</f>
        <v>797.25602879999997</v>
      </c>
      <c r="H189" s="1">
        <f>'[1]Tabela de Dados'!I192</f>
        <v>558.07922015999998</v>
      </c>
      <c r="I189" s="1">
        <f>'[1]Tabela de Dados'!J192</f>
        <v>79.725602879999997</v>
      </c>
      <c r="J189" s="1">
        <f>'[1]Tabela de Dados'!K192</f>
        <v>159.45120575999999</v>
      </c>
      <c r="K189" s="1"/>
    </row>
    <row r="190" spans="1:11" x14ac:dyDescent="0.3">
      <c r="A190" t="str">
        <f>'[1]Tabela de Dados'!B193</f>
        <v xml:space="preserve">Pacová </v>
      </c>
      <c r="B190" s="2" t="str">
        <f>'[1]Tabela de Dados'!C193</f>
        <v>R. petasites</v>
      </c>
      <c r="C190">
        <f>'[1]Tabela de Dados'!D193</f>
        <v>30</v>
      </c>
      <c r="D190" s="1">
        <f>'[1]Tabela de Dados'!E193</f>
        <v>10.589291999999999</v>
      </c>
      <c r="E190" s="1">
        <f>'[1]Tabela de Dados'!F193</f>
        <v>317.67875999999995</v>
      </c>
      <c r="F190" s="1">
        <f>'[1]Tabela de Dados'!G193</f>
        <v>139.77865439999999</v>
      </c>
      <c r="G190" s="1">
        <f>'[1]Tabela de Dados'!H193</f>
        <v>512.5217328</v>
      </c>
      <c r="H190" s="1">
        <f>'[1]Tabela de Dados'!I193</f>
        <v>358.76521295999999</v>
      </c>
      <c r="I190" s="1">
        <f>'[1]Tabela de Dados'!J193</f>
        <v>51.252173280000001</v>
      </c>
      <c r="J190" s="1">
        <f>'[1]Tabela de Dados'!K193</f>
        <v>102.50434656</v>
      </c>
      <c r="K190" s="1"/>
    </row>
    <row r="191" spans="1:11" x14ac:dyDescent="0.3">
      <c r="A191" t="str">
        <f>'[1]Tabela de Dados'!B194</f>
        <v xml:space="preserve">Peludinha </v>
      </c>
      <c r="B191" s="2" t="str">
        <f>'[1]Tabela de Dados'!C194</f>
        <v>M. miersiana</v>
      </c>
      <c r="C191">
        <f>'[1]Tabela de Dados'!D194</f>
        <v>15</v>
      </c>
      <c r="D191" s="1">
        <f>'[1]Tabela de Dados'!E194</f>
        <v>5.2969643999999994</v>
      </c>
      <c r="E191" s="1">
        <f>'[1]Tabela de Dados'!F194</f>
        <v>79.454465999999996</v>
      </c>
      <c r="F191" s="1">
        <f>'[1]Tabela de Dados'!G194</f>
        <v>34.95996504</v>
      </c>
      <c r="G191" s="1">
        <f>'[1]Tabela de Dados'!H194</f>
        <v>128.18653848</v>
      </c>
      <c r="H191" s="1">
        <f>'[1]Tabela de Dados'!I194</f>
        <v>89.730576935999991</v>
      </c>
      <c r="I191" s="1">
        <f>'[1]Tabela de Dados'!J194</f>
        <v>12.818653848</v>
      </c>
      <c r="J191" s="1">
        <f>'[1]Tabela de Dados'!K194</f>
        <v>25.637307696000001</v>
      </c>
      <c r="K191" s="1"/>
    </row>
    <row r="192" spans="1:11" x14ac:dyDescent="0.3">
      <c r="A192" t="str">
        <f>'[1]Tabela de Dados'!B195</f>
        <v xml:space="preserve">Pequi </v>
      </c>
      <c r="B192" s="2" t="str">
        <f>'[1]Tabela de Dados'!C195</f>
        <v>C. brasiliense</v>
      </c>
      <c r="C192">
        <f>'[1]Tabela de Dados'!D195</f>
        <v>18</v>
      </c>
      <c r="D192" s="1">
        <f>'[1]Tabela de Dados'!E195</f>
        <v>10.925459999999999</v>
      </c>
      <c r="E192" s="1">
        <f>'[1]Tabela de Dados'!F195</f>
        <v>196.65827999999999</v>
      </c>
      <c r="F192" s="1">
        <f>'[1]Tabela de Dados'!G195</f>
        <v>86.529643199999995</v>
      </c>
      <c r="G192" s="1">
        <f>'[1]Tabela de Dados'!H195</f>
        <v>317.27535839999996</v>
      </c>
      <c r="H192" s="1">
        <f>'[1]Tabela de Dados'!I195</f>
        <v>222.09275087999995</v>
      </c>
      <c r="I192" s="1">
        <f>'[1]Tabela de Dados'!J195</f>
        <v>31.727535839999998</v>
      </c>
      <c r="J192" s="1">
        <f>'[1]Tabela de Dados'!K195</f>
        <v>63.455071679999996</v>
      </c>
      <c r="K192" s="1"/>
    </row>
    <row r="193" spans="1:11" x14ac:dyDescent="0.3">
      <c r="A193" t="str">
        <f>'[1]Tabela de Dados'!B196</f>
        <v xml:space="preserve">Pequi-anão </v>
      </c>
      <c r="B193" s="2" t="str">
        <f>'[1]Tabela de Dados'!C196</f>
        <v>C. coriaceum</v>
      </c>
      <c r="C193">
        <f>'[1]Tabela de Dados'!D196</f>
        <v>10</v>
      </c>
      <c r="D193" s="1">
        <f>'[1]Tabela de Dados'!E196</f>
        <v>11.597795999999999</v>
      </c>
      <c r="E193" s="1">
        <f>'[1]Tabela de Dados'!F196</f>
        <v>115.97796</v>
      </c>
      <c r="F193" s="1">
        <f>'[1]Tabela de Dados'!G196</f>
        <v>51.030302399999997</v>
      </c>
      <c r="G193" s="1">
        <f>'[1]Tabela de Dados'!H196</f>
        <v>187.11110879999998</v>
      </c>
      <c r="H193" s="1">
        <f>'[1]Tabela de Dados'!I196</f>
        <v>130.97777615999999</v>
      </c>
      <c r="I193" s="1">
        <f>'[1]Tabela de Dados'!J196</f>
        <v>18.71111088</v>
      </c>
      <c r="J193" s="1">
        <f>'[1]Tabela de Dados'!K196</f>
        <v>37.422221759999999</v>
      </c>
      <c r="K193" s="1"/>
    </row>
    <row r="194" spans="1:11" x14ac:dyDescent="0.3">
      <c r="A194" t="str">
        <f>'[1]Tabela de Dados'!B197</f>
        <v xml:space="preserve">Pequiá </v>
      </c>
      <c r="B194" s="2" t="str">
        <f>'[1]Tabela de Dados'!C197</f>
        <v>C. villosum</v>
      </c>
      <c r="C194">
        <f>'[1]Tabela de Dados'!D197</f>
        <v>40</v>
      </c>
      <c r="D194" s="1">
        <f>'[1]Tabela de Dados'!E197</f>
        <v>5.3685449999999992</v>
      </c>
      <c r="E194" s="1">
        <f>'[1]Tabela de Dados'!F197</f>
        <v>214.74179999999996</v>
      </c>
      <c r="F194" s="1">
        <f>'[1]Tabela de Dados'!G197</f>
        <v>94.486391999999981</v>
      </c>
      <c r="G194" s="1">
        <f>'[1]Tabela de Dados'!H197</f>
        <v>346.4501039999999</v>
      </c>
      <c r="H194" s="1">
        <f>'[1]Tabela de Dados'!I197</f>
        <v>242.5150727999999</v>
      </c>
      <c r="I194" s="1">
        <f>'[1]Tabela de Dados'!J197</f>
        <v>34.64501039999999</v>
      </c>
      <c r="J194" s="1">
        <f>'[1]Tabela de Dados'!K197</f>
        <v>69.290020799999979</v>
      </c>
      <c r="K194" s="1"/>
    </row>
    <row r="195" spans="1:11" x14ac:dyDescent="0.3">
      <c r="A195" t="str">
        <f>'[1]Tabela de Dados'!B198</f>
        <v xml:space="preserve">Pêra </v>
      </c>
      <c r="B195" s="2" t="str">
        <f>'[1]Tabela de Dados'!C198</f>
        <v>Pyrus spp.</v>
      </c>
      <c r="C195">
        <f>'[1]Tabela de Dados'!D198</f>
        <v>15</v>
      </c>
      <c r="D195" s="1">
        <f>'[1]Tabela de Dados'!E198</f>
        <v>4.5095777999999997</v>
      </c>
      <c r="E195" s="1">
        <f>'[1]Tabela de Dados'!F198</f>
        <v>67.643666999999994</v>
      </c>
      <c r="F195" s="1">
        <f>'[1]Tabela de Dados'!G198</f>
        <v>29.763213479999997</v>
      </c>
      <c r="G195" s="1">
        <f>'[1]Tabela de Dados'!H198</f>
        <v>109.13178275999999</v>
      </c>
      <c r="H195" s="1">
        <f>'[1]Tabela de Dados'!I198</f>
        <v>76.392247931999989</v>
      </c>
      <c r="I195" s="1">
        <f>'[1]Tabela de Dados'!J198</f>
        <v>10.913178276</v>
      </c>
      <c r="J195" s="1">
        <f>'[1]Tabela de Dados'!K198</f>
        <v>21.826356552</v>
      </c>
      <c r="K195" s="1"/>
    </row>
    <row r="196" spans="1:11" x14ac:dyDescent="0.3">
      <c r="A196" t="str">
        <f>'[1]Tabela de Dados'!B199</f>
        <v xml:space="preserve">Pêssego </v>
      </c>
      <c r="B196" s="2" t="str">
        <f>'[1]Tabela de Dados'!C199</f>
        <v>P. persica</v>
      </c>
      <c r="C196">
        <f>'[1]Tabela de Dados'!D199</f>
        <v>15</v>
      </c>
      <c r="D196" s="1">
        <f>'[1]Tabela de Dados'!E199</f>
        <v>5.9411897999999992</v>
      </c>
      <c r="E196" s="1">
        <f>'[1]Tabela de Dados'!F199</f>
        <v>89.117846999999983</v>
      </c>
      <c r="F196" s="1">
        <f>'[1]Tabela de Dados'!G199</f>
        <v>39.211852679999993</v>
      </c>
      <c r="G196" s="1">
        <f>'[1]Tabela de Dados'!H199</f>
        <v>143.77679315999995</v>
      </c>
      <c r="H196" s="1">
        <f>'[1]Tabela de Dados'!I199</f>
        <v>100.64375521199996</v>
      </c>
      <c r="I196" s="1">
        <f>'[1]Tabela de Dados'!J199</f>
        <v>14.377679315999996</v>
      </c>
      <c r="J196" s="1">
        <f>'[1]Tabela de Dados'!K199</f>
        <v>28.755358631999993</v>
      </c>
      <c r="K196" s="1"/>
    </row>
    <row r="197" spans="1:11" x14ac:dyDescent="0.3">
      <c r="A197" t="str">
        <f>'[1]Tabela de Dados'!B200</f>
        <v xml:space="preserve">Pindaúva </v>
      </c>
      <c r="B197" s="2" t="str">
        <f>'[1]Tabela de Dados'!C200</f>
        <v>D. lanceolata</v>
      </c>
      <c r="C197">
        <f>'[1]Tabela de Dados'!D200</f>
        <v>15</v>
      </c>
      <c r="D197" s="1">
        <f>'[1]Tabela de Dados'!E200</f>
        <v>6.2275121999999987</v>
      </c>
      <c r="E197" s="1">
        <f>'[1]Tabela de Dados'!F200</f>
        <v>93.412682999999987</v>
      </c>
      <c r="F197" s="1">
        <f>'[1]Tabela de Dados'!G200</f>
        <v>41.101580519999992</v>
      </c>
      <c r="G197" s="1">
        <f>'[1]Tabela de Dados'!H200</f>
        <v>150.70579523999996</v>
      </c>
      <c r="H197" s="1">
        <f>'[1]Tabela de Dados'!I200</f>
        <v>105.49405666799997</v>
      </c>
      <c r="I197" s="1">
        <f>'[1]Tabela de Dados'!J200</f>
        <v>15.070579523999996</v>
      </c>
      <c r="J197" s="1">
        <f>'[1]Tabela de Dados'!K200</f>
        <v>30.141159047999992</v>
      </c>
      <c r="K197" s="1"/>
    </row>
    <row r="198" spans="1:11" x14ac:dyDescent="0.3">
      <c r="A198" t="str">
        <f>'[1]Tabela de Dados'!B201</f>
        <v xml:space="preserve">Pinhão </v>
      </c>
      <c r="B198" s="2" t="str">
        <f>'[1]Tabela de Dados'!C201</f>
        <v>A. angustifolia</v>
      </c>
      <c r="C198">
        <f>'[1]Tabela de Dados'!D201</f>
        <v>30</v>
      </c>
      <c r="D198" s="1">
        <f>'[1]Tabela de Dados'!E201</f>
        <v>7.8999479999999993</v>
      </c>
      <c r="E198" s="1">
        <f>'[1]Tabela de Dados'!F201</f>
        <v>236.99843999999999</v>
      </c>
      <c r="F198" s="1">
        <f>'[1]Tabela de Dados'!G201</f>
        <v>104.27931359999999</v>
      </c>
      <c r="G198" s="1">
        <f>'[1]Tabela de Dados'!H201</f>
        <v>382.35748319999999</v>
      </c>
      <c r="H198" s="1">
        <f>'[1]Tabela de Dados'!I201</f>
        <v>267.65023823999996</v>
      </c>
      <c r="I198" s="1">
        <f>'[1]Tabela de Dados'!J201</f>
        <v>38.235748319999999</v>
      </c>
      <c r="J198" s="1">
        <f>'[1]Tabela de Dados'!K201</f>
        <v>76.471496639999998</v>
      </c>
      <c r="K198" s="1"/>
    </row>
    <row r="199" spans="1:11" x14ac:dyDescent="0.3">
      <c r="A199" t="str">
        <f>'[1]Tabela de Dados'!B202</f>
        <v xml:space="preserve">Pitanga </v>
      </c>
      <c r="B199" s="2" t="str">
        <f>'[1]Tabela de Dados'!C202</f>
        <v>E. uniflora</v>
      </c>
      <c r="C199">
        <f>'[1]Tabela de Dados'!D202</f>
        <v>15</v>
      </c>
      <c r="D199" s="1">
        <f>'[1]Tabela de Dados'!E202</f>
        <v>5.5832867999999998</v>
      </c>
      <c r="E199" s="1">
        <f>'[1]Tabela de Dados'!F202</f>
        <v>83.749302</v>
      </c>
      <c r="F199" s="1">
        <f>'[1]Tabela de Dados'!G202</f>
        <v>36.849692879999999</v>
      </c>
      <c r="G199" s="1">
        <f>'[1]Tabela de Dados'!H202</f>
        <v>135.11554056</v>
      </c>
      <c r="H199" s="1">
        <f>'[1]Tabela de Dados'!I202</f>
        <v>94.580878391999988</v>
      </c>
      <c r="I199" s="1">
        <f>'[1]Tabela de Dados'!J202</f>
        <v>13.511554056000001</v>
      </c>
      <c r="J199" s="1">
        <f>'[1]Tabela de Dados'!K202</f>
        <v>27.023108112000003</v>
      </c>
      <c r="K199" s="1"/>
    </row>
    <row r="200" spans="1:11" x14ac:dyDescent="0.3">
      <c r="A200" t="str">
        <f>'[1]Tabela de Dados'!B203</f>
        <v xml:space="preserve">Pitanga-jambo </v>
      </c>
      <c r="B200" s="2" t="str">
        <f>'[1]Tabela de Dados'!C203</f>
        <v>E. repanda</v>
      </c>
      <c r="C200">
        <f>'[1]Tabela de Dados'!D203</f>
        <v>15</v>
      </c>
      <c r="D200" s="1">
        <f>'[1]Tabela de Dados'!E203</f>
        <v>5.5832867999999998</v>
      </c>
      <c r="E200" s="1">
        <f>'[1]Tabela de Dados'!F203</f>
        <v>83.749302</v>
      </c>
      <c r="F200" s="1">
        <f>'[1]Tabela de Dados'!G203</f>
        <v>36.849692879999999</v>
      </c>
      <c r="G200" s="1">
        <f>'[1]Tabela de Dados'!H203</f>
        <v>135.11554056</v>
      </c>
      <c r="H200" s="1">
        <f>'[1]Tabela de Dados'!I203</f>
        <v>94.580878391999988</v>
      </c>
      <c r="I200" s="1">
        <f>'[1]Tabela de Dados'!J203</f>
        <v>13.511554056000001</v>
      </c>
      <c r="J200" s="1">
        <f>'[1]Tabela de Dados'!K203</f>
        <v>27.023108112000003</v>
      </c>
      <c r="K200" s="1"/>
    </row>
    <row r="201" spans="1:11" x14ac:dyDescent="0.3">
      <c r="A201" t="str">
        <f>'[1]Tabela de Dados'!B204</f>
        <v xml:space="preserve">Pitanga-melancia </v>
      </c>
      <c r="B201" s="2" t="str">
        <f>'[1]Tabela de Dados'!C204</f>
        <v>E. verticilata</v>
      </c>
      <c r="C201">
        <f>'[1]Tabela de Dados'!D204</f>
        <v>15</v>
      </c>
      <c r="D201" s="1">
        <f>'[1]Tabela de Dados'!E204</f>
        <v>5.5832867999999998</v>
      </c>
      <c r="E201" s="1">
        <f>'[1]Tabela de Dados'!F204</f>
        <v>83.749302</v>
      </c>
      <c r="F201" s="1">
        <f>'[1]Tabela de Dados'!G204</f>
        <v>36.849692879999999</v>
      </c>
      <c r="G201" s="1">
        <f>'[1]Tabela de Dados'!H204</f>
        <v>135.11554056</v>
      </c>
      <c r="H201" s="1">
        <f>'[1]Tabela de Dados'!I204</f>
        <v>94.580878391999988</v>
      </c>
      <c r="I201" s="1">
        <f>'[1]Tabela de Dados'!J204</f>
        <v>13.511554056000001</v>
      </c>
      <c r="J201" s="1">
        <f>'[1]Tabela de Dados'!K204</f>
        <v>27.023108112000003</v>
      </c>
      <c r="K201" s="1"/>
    </row>
    <row r="202" spans="1:11" x14ac:dyDescent="0.3">
      <c r="A202" t="str">
        <f>'[1]Tabela de Dados'!B205</f>
        <v xml:space="preserve">Pitangatuba </v>
      </c>
      <c r="B202" s="2" t="str">
        <f>'[1]Tabela de Dados'!C205</f>
        <v>E. selloi</v>
      </c>
      <c r="C202">
        <f>'[1]Tabela de Dados'!D205</f>
        <v>15</v>
      </c>
      <c r="D202" s="1">
        <f>'[1]Tabela de Dados'!E205</f>
        <v>5.5832867999999998</v>
      </c>
      <c r="E202" s="1">
        <f>'[1]Tabela de Dados'!F205</f>
        <v>83.749302</v>
      </c>
      <c r="F202" s="1">
        <f>'[1]Tabela de Dados'!G205</f>
        <v>36.849692879999999</v>
      </c>
      <c r="G202" s="1">
        <f>'[1]Tabela de Dados'!H205</f>
        <v>135.11554056</v>
      </c>
      <c r="H202" s="1">
        <f>'[1]Tabela de Dados'!I205</f>
        <v>94.580878391999988</v>
      </c>
      <c r="I202" s="1">
        <f>'[1]Tabela de Dados'!J205</f>
        <v>13.511554056000001</v>
      </c>
      <c r="J202" s="1">
        <f>'[1]Tabela de Dados'!K205</f>
        <v>27.023108112000003</v>
      </c>
      <c r="K202" s="1"/>
    </row>
    <row r="203" spans="1:11" x14ac:dyDescent="0.3">
      <c r="A203" t="str">
        <f>'[1]Tabela de Dados'!B206</f>
        <v xml:space="preserve">Pitanguinha </v>
      </c>
      <c r="B203" s="2" t="str">
        <f>'[1]Tabela de Dados'!C206</f>
        <v>E. calycina</v>
      </c>
      <c r="C203">
        <f>'[1]Tabela de Dados'!D206</f>
        <v>15</v>
      </c>
      <c r="D203" s="1">
        <f>'[1]Tabela de Dados'!E206</f>
        <v>5.5832867999999998</v>
      </c>
      <c r="E203" s="1">
        <f>'[1]Tabela de Dados'!F206</f>
        <v>83.749302</v>
      </c>
      <c r="F203" s="1">
        <f>'[1]Tabela de Dados'!G206</f>
        <v>36.849692879999999</v>
      </c>
      <c r="G203" s="1">
        <f>'[1]Tabela de Dados'!H206</f>
        <v>135.11554056</v>
      </c>
      <c r="H203" s="1">
        <f>'[1]Tabela de Dados'!I206</f>
        <v>94.580878391999988</v>
      </c>
      <c r="I203" s="1">
        <f>'[1]Tabela de Dados'!J206</f>
        <v>13.511554056000001</v>
      </c>
      <c r="J203" s="1">
        <f>'[1]Tabela de Dados'!K206</f>
        <v>27.023108112000003</v>
      </c>
      <c r="K203" s="1"/>
    </row>
    <row r="204" spans="1:11" x14ac:dyDescent="0.3">
      <c r="A204" t="str">
        <f>'[1]Tabela de Dados'!B207</f>
        <v xml:space="preserve">Pitanguinha-preta </v>
      </c>
      <c r="B204" s="2" t="str">
        <f>'[1]Tabela de Dados'!C207</f>
        <v>E. sulcata</v>
      </c>
      <c r="C204">
        <f>'[1]Tabela de Dados'!D207</f>
        <v>15</v>
      </c>
      <c r="D204" s="1">
        <f>'[1]Tabela de Dados'!E207</f>
        <v>5.5832867999999998</v>
      </c>
      <c r="E204" s="1">
        <f>'[1]Tabela de Dados'!F207</f>
        <v>83.749302</v>
      </c>
      <c r="F204" s="1">
        <f>'[1]Tabela de Dados'!G207</f>
        <v>36.849692879999999</v>
      </c>
      <c r="G204" s="1">
        <f>'[1]Tabela de Dados'!H207</f>
        <v>135.11554056</v>
      </c>
      <c r="H204" s="1">
        <f>'[1]Tabela de Dados'!I207</f>
        <v>94.580878391999988</v>
      </c>
      <c r="I204" s="1">
        <f>'[1]Tabela de Dados'!J207</f>
        <v>13.511554056000001</v>
      </c>
      <c r="J204" s="1">
        <f>'[1]Tabela de Dados'!K207</f>
        <v>27.023108112000003</v>
      </c>
      <c r="K204" s="1"/>
    </row>
    <row r="205" spans="1:11" x14ac:dyDescent="0.3">
      <c r="A205" t="str">
        <f>'[1]Tabela de Dados'!B208</f>
        <v xml:space="preserve">Pitomba </v>
      </c>
      <c r="B205" s="2" t="str">
        <f>'[1]Tabela de Dados'!C208</f>
        <v>T. esculenta</v>
      </c>
      <c r="C205">
        <f>'[1]Tabela de Dados'!D208</f>
        <v>18</v>
      </c>
      <c r="D205" s="1">
        <f>'[1]Tabela de Dados'!E208</f>
        <v>15.295643999999999</v>
      </c>
      <c r="E205" s="1">
        <f>'[1]Tabela de Dados'!F208</f>
        <v>275.32159200000001</v>
      </c>
      <c r="F205" s="1">
        <f>'[1]Tabela de Dados'!G208</f>
        <v>121.14150048</v>
      </c>
      <c r="G205" s="1">
        <f>'[1]Tabela de Dados'!H208</f>
        <v>444.18550176000002</v>
      </c>
      <c r="H205" s="1">
        <f>'[1]Tabela de Dados'!I208</f>
        <v>310.92985123199998</v>
      </c>
      <c r="I205" s="1">
        <f>'[1]Tabela de Dados'!J208</f>
        <v>44.418550176000004</v>
      </c>
      <c r="J205" s="1">
        <f>'[1]Tabela de Dados'!K208</f>
        <v>88.837100352000007</v>
      </c>
      <c r="K205" s="1"/>
    </row>
    <row r="206" spans="1:11" x14ac:dyDescent="0.3">
      <c r="A206" t="str">
        <f>'[1]Tabela de Dados'!B209</f>
        <v xml:space="preserve">Pitomba-da-bahia </v>
      </c>
      <c r="B206" s="2" t="str">
        <f>'[1]Tabela de Dados'!C209</f>
        <v>E. luschnathiana</v>
      </c>
      <c r="C206">
        <f>'[1]Tabela de Dados'!D209</f>
        <v>15</v>
      </c>
      <c r="D206" s="1">
        <f>'[1]Tabela de Dados'!E209</f>
        <v>5.5832867999999998</v>
      </c>
      <c r="E206" s="1">
        <f>'[1]Tabela de Dados'!F209</f>
        <v>83.749302</v>
      </c>
      <c r="F206" s="1">
        <f>'[1]Tabela de Dados'!G209</f>
        <v>36.849692879999999</v>
      </c>
      <c r="G206" s="1">
        <f>'[1]Tabela de Dados'!H209</f>
        <v>135.11554056</v>
      </c>
      <c r="H206" s="1">
        <f>'[1]Tabela de Dados'!I209</f>
        <v>94.580878391999988</v>
      </c>
      <c r="I206" s="1">
        <f>'[1]Tabela de Dados'!J209</f>
        <v>13.511554056000001</v>
      </c>
      <c r="J206" s="1">
        <f>'[1]Tabela de Dados'!K209</f>
        <v>27.023108112000003</v>
      </c>
      <c r="K206" s="1"/>
    </row>
    <row r="207" spans="1:11" x14ac:dyDescent="0.3">
      <c r="A207" t="str">
        <f>'[1]Tabela de Dados'!B210</f>
        <v xml:space="preserve">Piúna </v>
      </c>
      <c r="B207" s="2" t="str">
        <f>'[1]Tabela de Dados'!C210</f>
        <v>E. melanogna</v>
      </c>
      <c r="C207">
        <f>'[1]Tabela de Dados'!D210</f>
        <v>15</v>
      </c>
      <c r="D207" s="1">
        <f>'[1]Tabela de Dados'!E210</f>
        <v>5.5832867999999998</v>
      </c>
      <c r="E207" s="1">
        <f>'[1]Tabela de Dados'!F210</f>
        <v>83.749302</v>
      </c>
      <c r="F207" s="1">
        <f>'[1]Tabela de Dados'!G210</f>
        <v>36.849692879999999</v>
      </c>
      <c r="G207" s="1">
        <f>'[1]Tabela de Dados'!H210</f>
        <v>135.11554056</v>
      </c>
      <c r="H207" s="1">
        <f>'[1]Tabela de Dados'!I210</f>
        <v>94.580878391999988</v>
      </c>
      <c r="I207" s="1">
        <f>'[1]Tabela de Dados'!J210</f>
        <v>13.511554056000001</v>
      </c>
      <c r="J207" s="1">
        <f>'[1]Tabela de Dados'!K210</f>
        <v>27.023108112000003</v>
      </c>
      <c r="K207" s="1"/>
    </row>
    <row r="208" spans="1:11" x14ac:dyDescent="0.3">
      <c r="A208" t="str">
        <f>'[1]Tabela de Dados'!B211</f>
        <v xml:space="preserve">Pupunha </v>
      </c>
      <c r="B208" s="2" t="str">
        <f>'[1]Tabela de Dados'!C211</f>
        <v>B. gasipaes</v>
      </c>
      <c r="C208">
        <f>'[1]Tabela de Dados'!D211</f>
        <v>25</v>
      </c>
      <c r="D208" s="1">
        <f>'[1]Tabela de Dados'!E211</f>
        <v>4.7959001999999993</v>
      </c>
      <c r="E208" s="1">
        <f>'[1]Tabela de Dados'!F211</f>
        <v>119.89750499999998</v>
      </c>
      <c r="F208" s="1">
        <f>'[1]Tabela de Dados'!G211</f>
        <v>52.754902199999989</v>
      </c>
      <c r="G208" s="1">
        <f>'[1]Tabela de Dados'!H211</f>
        <v>193.43464139999995</v>
      </c>
      <c r="H208" s="1">
        <f>'[1]Tabela de Dados'!I211</f>
        <v>135.40424897999995</v>
      </c>
      <c r="I208" s="1">
        <f>'[1]Tabela de Dados'!J211</f>
        <v>19.343464139999995</v>
      </c>
      <c r="J208" s="1">
        <f>'[1]Tabela de Dados'!K211</f>
        <v>38.686928279999989</v>
      </c>
      <c r="K208" s="1"/>
    </row>
    <row r="209" spans="1:11" x14ac:dyDescent="0.3">
      <c r="A209" t="str">
        <f>'[1]Tabela de Dados'!B212</f>
        <v xml:space="preserve">Quarariba </v>
      </c>
      <c r="B209" s="2" t="str">
        <f>'[1]Tabela de Dados'!C212</f>
        <v>M. cordata</v>
      </c>
      <c r="C209">
        <f>'[1]Tabela de Dados'!D212</f>
        <v>20</v>
      </c>
      <c r="D209" s="1">
        <f>'[1]Tabela de Dados'!E212</f>
        <v>10.126899999999999</v>
      </c>
      <c r="E209" s="1">
        <f>'[1]Tabela de Dados'!F212</f>
        <v>202.53799999999998</v>
      </c>
      <c r="F209" s="1">
        <f>'[1]Tabela de Dados'!G212</f>
        <v>89.116719999999987</v>
      </c>
      <c r="G209" s="1">
        <f>'[1]Tabela de Dados'!H212</f>
        <v>326.7613066666666</v>
      </c>
      <c r="H209" s="1">
        <f>'[1]Tabela de Dados'!I212</f>
        <v>228.7329146666666</v>
      </c>
      <c r="I209" s="1">
        <f>'[1]Tabela de Dados'!J212</f>
        <v>32.676130666666658</v>
      </c>
      <c r="J209" s="1">
        <f>'[1]Tabela de Dados'!K212</f>
        <v>65.352261333333317</v>
      </c>
      <c r="K209" s="1"/>
    </row>
    <row r="210" spans="1:11" x14ac:dyDescent="0.3">
      <c r="A210" t="str">
        <f>'[1]Tabela de Dados'!B213</f>
        <v xml:space="preserve">Quina-do-campo </v>
      </c>
      <c r="B210" s="2" t="str">
        <f>'[1]Tabela de Dados'!C213</f>
        <v>S. pseudo-quina</v>
      </c>
      <c r="C210">
        <f>'[1]Tabela de Dados'!D213</f>
        <v>10</v>
      </c>
      <c r="D210" s="1">
        <f>'[1]Tabela de Dados'!E213</f>
        <v>9.0765360000000008</v>
      </c>
      <c r="E210" s="1">
        <f>'[1]Tabela de Dados'!F213</f>
        <v>90.765360000000015</v>
      </c>
      <c r="F210" s="1">
        <f>'[1]Tabela de Dados'!G213</f>
        <v>39.936758400000009</v>
      </c>
      <c r="G210" s="1">
        <f>'[1]Tabela de Dados'!H213</f>
        <v>146.43478080000003</v>
      </c>
      <c r="H210" s="1">
        <f>'[1]Tabela de Dados'!I213</f>
        <v>102.50434656000002</v>
      </c>
      <c r="I210" s="1">
        <f>'[1]Tabela de Dados'!J213</f>
        <v>14.643478080000003</v>
      </c>
      <c r="J210" s="1">
        <f>'[1]Tabela de Dados'!K213</f>
        <v>29.286956160000006</v>
      </c>
      <c r="K210" s="1"/>
    </row>
    <row r="211" spans="1:11" x14ac:dyDescent="0.3">
      <c r="A211" t="str">
        <f>'[1]Tabela de Dados'!B214</f>
        <v xml:space="preserve">Quixabeira </v>
      </c>
      <c r="B211" s="2" t="str">
        <f>'[1]Tabela de Dados'!C214</f>
        <v>S. obtusifolium</v>
      </c>
      <c r="C211">
        <f>'[1]Tabela de Dados'!D214</f>
        <v>18</v>
      </c>
      <c r="D211" s="1">
        <f>'[1]Tabela de Dados'!E214</f>
        <v>11.933963999999998</v>
      </c>
      <c r="E211" s="1">
        <f>'[1]Tabela de Dados'!F214</f>
        <v>214.81135199999997</v>
      </c>
      <c r="F211" s="1">
        <f>'[1]Tabela de Dados'!G214</f>
        <v>94.516994879999984</v>
      </c>
      <c r="G211" s="1">
        <f>'[1]Tabela de Dados'!H214</f>
        <v>346.56231455999995</v>
      </c>
      <c r="H211" s="1">
        <f>'[1]Tabela de Dados'!I214</f>
        <v>242.59362019199995</v>
      </c>
      <c r="I211" s="1">
        <f>'[1]Tabela de Dados'!J214</f>
        <v>34.656231455999993</v>
      </c>
      <c r="J211" s="1">
        <f>'[1]Tabela de Dados'!K214</f>
        <v>69.312462911999987</v>
      </c>
      <c r="K211" s="1"/>
    </row>
    <row r="212" spans="1:11" x14ac:dyDescent="0.3">
      <c r="A212" t="str">
        <f>'[1]Tabela de Dados'!B215</f>
        <v xml:space="preserve">Romã </v>
      </c>
      <c r="B212" s="2" t="str">
        <f>'[1]Tabela de Dados'!C215</f>
        <v>P. granatum</v>
      </c>
      <c r="C212">
        <f>'[1]Tabela de Dados'!D215</f>
        <v>15</v>
      </c>
      <c r="D212" s="1">
        <f>'[1]Tabela de Dados'!E215</f>
        <v>5.511706199999999</v>
      </c>
      <c r="E212" s="1">
        <f>'[1]Tabela de Dados'!F215</f>
        <v>82.675592999999992</v>
      </c>
      <c r="F212" s="1">
        <f>'[1]Tabela de Dados'!G215</f>
        <v>36.377260919999998</v>
      </c>
      <c r="G212" s="1">
        <f>'[1]Tabela de Dados'!H215</f>
        <v>133.38329003999999</v>
      </c>
      <c r="H212" s="1">
        <f>'[1]Tabela de Dados'!I215</f>
        <v>93.368303027999985</v>
      </c>
      <c r="I212" s="1">
        <f>'[1]Tabela de Dados'!J215</f>
        <v>13.338329004</v>
      </c>
      <c r="J212" s="1">
        <f>'[1]Tabela de Dados'!K215</f>
        <v>26.676658008</v>
      </c>
      <c r="K212" s="1"/>
    </row>
    <row r="213" spans="1:11" x14ac:dyDescent="0.3">
      <c r="A213" t="str">
        <f>'[1]Tabela de Dados'!B216</f>
        <v xml:space="preserve">Sapota-branca </v>
      </c>
      <c r="B213" s="2" t="str">
        <f>'[1]Tabela de Dados'!C216</f>
        <v>C. edulis</v>
      </c>
      <c r="C213">
        <f>'[1]Tabela de Dados'!D216</f>
        <v>15</v>
      </c>
      <c r="D213" s="1">
        <f>'[1]Tabela de Dados'!E216</f>
        <v>4.6527389999999995</v>
      </c>
      <c r="E213" s="1">
        <f>'[1]Tabela de Dados'!F216</f>
        <v>69.791084999999995</v>
      </c>
      <c r="F213" s="1">
        <f>'[1]Tabela de Dados'!G216</f>
        <v>30.708077399999997</v>
      </c>
      <c r="G213" s="1">
        <f>'[1]Tabela de Dados'!H216</f>
        <v>112.59628379999998</v>
      </c>
      <c r="H213" s="1">
        <f>'[1]Tabela de Dados'!I216</f>
        <v>78.817398659999981</v>
      </c>
      <c r="I213" s="1">
        <f>'[1]Tabela de Dados'!J216</f>
        <v>11.259628379999999</v>
      </c>
      <c r="J213" s="1">
        <f>'[1]Tabela de Dados'!K216</f>
        <v>22.519256759999998</v>
      </c>
      <c r="K213" s="1"/>
    </row>
    <row r="214" spans="1:11" x14ac:dyDescent="0.3">
      <c r="A214" t="str">
        <f>'[1]Tabela de Dados'!B217</f>
        <v xml:space="preserve">Sapota-preta </v>
      </c>
      <c r="B214" s="2" t="str">
        <f>'[1]Tabela de Dados'!C217</f>
        <v>D. digyna</v>
      </c>
      <c r="C214">
        <f>'[1]Tabela de Dados'!D217</f>
        <v>25</v>
      </c>
      <c r="D214" s="1">
        <f>'[1]Tabela de Dados'!E217</f>
        <v>4.939061399999999</v>
      </c>
      <c r="E214" s="1">
        <f>'[1]Tabela de Dados'!F217</f>
        <v>123.47653499999997</v>
      </c>
      <c r="F214" s="1">
        <f>'[1]Tabela de Dados'!G217</f>
        <v>54.329675399999985</v>
      </c>
      <c r="G214" s="1">
        <f>'[1]Tabela de Dados'!H217</f>
        <v>199.20880979999993</v>
      </c>
      <c r="H214" s="1">
        <f>'[1]Tabela de Dados'!I217</f>
        <v>139.44616685999995</v>
      </c>
      <c r="I214" s="1">
        <f>'[1]Tabela de Dados'!J217</f>
        <v>19.920880979999993</v>
      </c>
      <c r="J214" s="1">
        <f>'[1]Tabela de Dados'!K217</f>
        <v>39.841761959999985</v>
      </c>
      <c r="K214" s="1"/>
    </row>
    <row r="215" spans="1:11" x14ac:dyDescent="0.3">
      <c r="A215" t="str">
        <f>'[1]Tabela de Dados'!B218</f>
        <v xml:space="preserve">Sapota-verde </v>
      </c>
      <c r="B215" s="2" t="str">
        <f>'[1]Tabela de Dados'!C218</f>
        <v>P. grandiflora</v>
      </c>
      <c r="C215">
        <f>'[1]Tabela de Dados'!D218</f>
        <v>25</v>
      </c>
      <c r="D215" s="1">
        <f>'[1]Tabela de Dados'!E218</f>
        <v>5.8696091999999984</v>
      </c>
      <c r="E215" s="1">
        <f>'[1]Tabela de Dados'!F218</f>
        <v>146.74022999999997</v>
      </c>
      <c r="F215" s="1">
        <f>'[1]Tabela de Dados'!G218</f>
        <v>64.565701199999992</v>
      </c>
      <c r="G215" s="1">
        <f>'[1]Tabela de Dados'!H218</f>
        <v>236.74090439999995</v>
      </c>
      <c r="H215" s="1">
        <f>'[1]Tabela de Dados'!I218</f>
        <v>165.71863307999996</v>
      </c>
      <c r="I215" s="1">
        <f>'[1]Tabela de Dados'!J218</f>
        <v>23.674090439999997</v>
      </c>
      <c r="J215" s="1">
        <f>'[1]Tabela de Dados'!K218</f>
        <v>47.348180879999994</v>
      </c>
      <c r="K215" s="1"/>
    </row>
    <row r="216" spans="1:11" x14ac:dyDescent="0.3">
      <c r="A216" t="str">
        <f>'[1]Tabela de Dados'!B219</f>
        <v xml:space="preserve">Sapoti </v>
      </c>
      <c r="B216" s="2" t="str">
        <f>'[1]Tabela de Dados'!C219</f>
        <v>M. zapota</v>
      </c>
      <c r="C216">
        <f>'[1]Tabela de Dados'!D219</f>
        <v>30</v>
      </c>
      <c r="D216" s="1">
        <f>'[1]Tabela de Dados'!E219</f>
        <v>15.295643999999999</v>
      </c>
      <c r="E216" s="1">
        <f>'[1]Tabela de Dados'!F219</f>
        <v>458.86931999999996</v>
      </c>
      <c r="F216" s="1">
        <f>'[1]Tabela de Dados'!G219</f>
        <v>201.90250079999998</v>
      </c>
      <c r="G216" s="1">
        <f>'[1]Tabela de Dados'!H219</f>
        <v>740.3091695999999</v>
      </c>
      <c r="H216" s="1">
        <f>'[1]Tabela de Dados'!I219</f>
        <v>518.21641871999987</v>
      </c>
      <c r="I216" s="1">
        <f>'[1]Tabela de Dados'!J219</f>
        <v>74.030916959999999</v>
      </c>
      <c r="J216" s="1">
        <f>'[1]Tabela de Dados'!K219</f>
        <v>148.06183392</v>
      </c>
      <c r="K216" s="1"/>
    </row>
    <row r="217" spans="1:11" x14ac:dyDescent="0.3">
      <c r="A217" t="str">
        <f>'[1]Tabela de Dados'!B220</f>
        <v xml:space="preserve">Sapucaia </v>
      </c>
      <c r="B217" s="2" t="str">
        <f>'[1]Tabela de Dados'!C220</f>
        <v>L. pisonis</v>
      </c>
      <c r="C217">
        <f>'[1]Tabela de Dados'!D220</f>
        <v>30</v>
      </c>
      <c r="D217" s="1">
        <f>'[1]Tabela de Dados'!E220</f>
        <v>14.455223999999999</v>
      </c>
      <c r="E217" s="1">
        <f>'[1]Tabela de Dados'!F220</f>
        <v>433.65672000000001</v>
      </c>
      <c r="F217" s="1">
        <f>'[1]Tabela de Dados'!G220</f>
        <v>190.8089568</v>
      </c>
      <c r="G217" s="1">
        <f>'[1]Tabela de Dados'!H220</f>
        <v>699.63284160000001</v>
      </c>
      <c r="H217" s="1">
        <f>'[1]Tabela de Dados'!I220</f>
        <v>489.74298911999995</v>
      </c>
      <c r="I217" s="1">
        <f>'[1]Tabela de Dados'!J220</f>
        <v>69.963284160000001</v>
      </c>
      <c r="J217" s="1">
        <f>'[1]Tabela de Dados'!K220</f>
        <v>139.92656832</v>
      </c>
      <c r="K217" s="1"/>
    </row>
    <row r="218" spans="1:11" x14ac:dyDescent="0.3">
      <c r="A218" t="str">
        <f>'[1]Tabela de Dados'!B221</f>
        <v xml:space="preserve">Saputá-purungo </v>
      </c>
      <c r="B218" s="2" t="str">
        <f>'[1]Tabela de Dados'!C221</f>
        <v>P. hatschbachii</v>
      </c>
      <c r="C218">
        <f>'[1]Tabela de Dados'!D221</f>
        <v>18</v>
      </c>
      <c r="D218" s="1">
        <f>'[1]Tabela de Dados'!E221</f>
        <v>10.589291999999999</v>
      </c>
      <c r="E218" s="1">
        <f>'[1]Tabela de Dados'!F221</f>
        <v>190.60725599999998</v>
      </c>
      <c r="F218" s="1">
        <f>'[1]Tabela de Dados'!G221</f>
        <v>83.867192639999985</v>
      </c>
      <c r="G218" s="1">
        <f>'[1]Tabela de Dados'!H221</f>
        <v>307.51303967999991</v>
      </c>
      <c r="H218" s="1">
        <f>'[1]Tabela de Dados'!I221</f>
        <v>215.25912777599993</v>
      </c>
      <c r="I218" s="1">
        <f>'[1]Tabela de Dados'!J221</f>
        <v>30.751303967999991</v>
      </c>
      <c r="J218" s="1">
        <f>'[1]Tabela de Dados'!K221</f>
        <v>61.502607935999983</v>
      </c>
      <c r="K218" s="1"/>
    </row>
    <row r="219" spans="1:11" x14ac:dyDescent="0.3">
      <c r="A219" t="str">
        <f>'[1]Tabela de Dados'!B222</f>
        <v xml:space="preserve">Seriguela </v>
      </c>
      <c r="B219" s="2" t="str">
        <f>'[1]Tabela de Dados'!C222</f>
        <v>S. purpurea</v>
      </c>
      <c r="C219">
        <f>'[1]Tabela de Dados'!D222</f>
        <v>18</v>
      </c>
      <c r="D219" s="1">
        <f>'[1]Tabela de Dados'!E222</f>
        <v>5.5467719999999998</v>
      </c>
      <c r="E219" s="1">
        <f>'[1]Tabela de Dados'!F222</f>
        <v>99.841895999999991</v>
      </c>
      <c r="F219" s="1">
        <f>'[1]Tabela de Dados'!G222</f>
        <v>43.930434239999997</v>
      </c>
      <c r="G219" s="1">
        <f>'[1]Tabela de Dados'!H222</f>
        <v>161.07825887999999</v>
      </c>
      <c r="H219" s="1">
        <f>'[1]Tabela de Dados'!I222</f>
        <v>112.75478121599998</v>
      </c>
      <c r="I219" s="1">
        <f>'[1]Tabela de Dados'!J222</f>
        <v>16.107825888000001</v>
      </c>
      <c r="J219" s="1">
        <f>'[1]Tabela de Dados'!K222</f>
        <v>32.215651776000001</v>
      </c>
      <c r="K219" s="1"/>
    </row>
    <row r="220" spans="1:11" x14ac:dyDescent="0.3">
      <c r="A220" t="str">
        <f>'[1]Tabela de Dados'!B223</f>
        <v xml:space="preserve">Taiúva </v>
      </c>
      <c r="B220" s="2" t="str">
        <f>'[1]Tabela de Dados'!C223</f>
        <v>M. tinctoria</v>
      </c>
      <c r="C220">
        <f>'[1]Tabela de Dados'!D223</f>
        <v>30</v>
      </c>
      <c r="D220" s="1">
        <f>'[1]Tabela de Dados'!E223</f>
        <v>12.774384</v>
      </c>
      <c r="E220" s="1">
        <f>'[1]Tabela de Dados'!F223</f>
        <v>383.23151999999999</v>
      </c>
      <c r="F220" s="1">
        <f>'[1]Tabela de Dados'!G223</f>
        <v>168.62186879999999</v>
      </c>
      <c r="G220" s="1">
        <f>'[1]Tabela de Dados'!H223</f>
        <v>618.28018559999998</v>
      </c>
      <c r="H220" s="1">
        <f>'[1]Tabela de Dados'!I223</f>
        <v>432.79612991999994</v>
      </c>
      <c r="I220" s="1">
        <f>'[1]Tabela de Dados'!J223</f>
        <v>61.828018560000004</v>
      </c>
      <c r="J220" s="1">
        <f>'[1]Tabela de Dados'!K223</f>
        <v>123.65603712000001</v>
      </c>
      <c r="K220" s="1"/>
    </row>
    <row r="221" spans="1:11" x14ac:dyDescent="0.3">
      <c r="A221" t="str">
        <f>'[1]Tabela de Dados'!B224</f>
        <v xml:space="preserve">Tamarindo </v>
      </c>
      <c r="B221" s="2" t="str">
        <f>'[1]Tabela de Dados'!C224</f>
        <v>T. indica</v>
      </c>
      <c r="C221">
        <f>'[1]Tabela de Dados'!D224</f>
        <v>18</v>
      </c>
      <c r="D221" s="1">
        <f>'[1]Tabela de Dados'!E224</f>
        <v>12.606299999999999</v>
      </c>
      <c r="E221" s="1">
        <f>'[1]Tabela de Dados'!F224</f>
        <v>226.9134</v>
      </c>
      <c r="F221" s="1">
        <f>'[1]Tabela de Dados'!G224</f>
        <v>99.841896000000006</v>
      </c>
      <c r="G221" s="1">
        <f>'[1]Tabela de Dados'!H224</f>
        <v>366.086952</v>
      </c>
      <c r="H221" s="1">
        <f>'[1]Tabela de Dados'!I224</f>
        <v>256.2608664</v>
      </c>
      <c r="I221" s="1">
        <f>'[1]Tabela de Dados'!J224</f>
        <v>36.6086952</v>
      </c>
      <c r="J221" s="1">
        <f>'[1]Tabela de Dados'!K224</f>
        <v>73.217390399999999</v>
      </c>
      <c r="K221" s="1"/>
    </row>
    <row r="222" spans="1:11" x14ac:dyDescent="0.3">
      <c r="A222" t="str">
        <f>'[1]Tabela de Dados'!B225</f>
        <v xml:space="preserve">Tangerina </v>
      </c>
      <c r="B222" s="2" t="str">
        <f>'[1]Tabela de Dados'!C225</f>
        <v>C. reticulata</v>
      </c>
      <c r="C222">
        <f>'[1]Tabela de Dados'!D225</f>
        <v>15</v>
      </c>
      <c r="D222" s="1">
        <f>'[1]Tabela de Dados'!E225</f>
        <v>3.9369329999999998</v>
      </c>
      <c r="E222" s="1">
        <f>'[1]Tabela de Dados'!F225</f>
        <v>59.053995</v>
      </c>
      <c r="F222" s="1">
        <f>'[1]Tabela de Dados'!G225</f>
        <v>25.983757799999999</v>
      </c>
      <c r="G222" s="1">
        <f>'[1]Tabela de Dados'!H225</f>
        <v>95.2737786</v>
      </c>
      <c r="H222" s="1">
        <f>'[1]Tabela de Dados'!I225</f>
        <v>66.691645019999996</v>
      </c>
      <c r="I222" s="1">
        <f>'[1]Tabela de Dados'!J225</f>
        <v>9.5273778599999996</v>
      </c>
      <c r="J222" s="1">
        <f>'[1]Tabela de Dados'!K225</f>
        <v>19.054755719999999</v>
      </c>
      <c r="K222" s="1"/>
    </row>
    <row r="223" spans="1:11" x14ac:dyDescent="0.3">
      <c r="A223" t="str">
        <f>'[1]Tabela de Dados'!B226</f>
        <v xml:space="preserve">Tarumã </v>
      </c>
      <c r="B223" s="2" t="str">
        <f>'[1]Tabela de Dados'!C226</f>
        <v>V. montevidensis</v>
      </c>
      <c r="C223">
        <f>'[1]Tabela de Dados'!D226</f>
        <v>40</v>
      </c>
      <c r="D223" s="1">
        <f>'[1]Tabela de Dados'!E226</f>
        <v>4.1516747999999994</v>
      </c>
      <c r="E223" s="1">
        <f>'[1]Tabela de Dados'!F226</f>
        <v>166.06699199999997</v>
      </c>
      <c r="F223" s="1">
        <f>'[1]Tabela de Dados'!G226</f>
        <v>73.069476479999992</v>
      </c>
      <c r="G223" s="1">
        <f>'[1]Tabela de Dados'!H226</f>
        <v>267.92141375999995</v>
      </c>
      <c r="H223" s="1">
        <f>'[1]Tabela de Dados'!I226</f>
        <v>187.54498963199995</v>
      </c>
      <c r="I223" s="1">
        <f>'[1]Tabela de Dados'!J226</f>
        <v>26.792141375999996</v>
      </c>
      <c r="J223" s="1">
        <f>'[1]Tabela de Dados'!K226</f>
        <v>53.584282751999993</v>
      </c>
      <c r="K223" s="1"/>
    </row>
    <row r="224" spans="1:11" x14ac:dyDescent="0.3">
      <c r="A224" t="str">
        <f>'[1]Tabela de Dados'!B227</f>
        <v xml:space="preserve">Tarumã-azul </v>
      </c>
      <c r="B224" s="2" t="str">
        <f>'[1]Tabela de Dados'!C227</f>
        <v>V. polygama</v>
      </c>
      <c r="C224">
        <f>'[1]Tabela de Dados'!D227</f>
        <v>40</v>
      </c>
      <c r="D224" s="1">
        <f>'[1]Tabela de Dados'!E227</f>
        <v>4.1516747999999994</v>
      </c>
      <c r="E224" s="1">
        <f>'[1]Tabela de Dados'!F227</f>
        <v>166.06699199999997</v>
      </c>
      <c r="F224" s="1">
        <f>'[1]Tabela de Dados'!G227</f>
        <v>73.069476479999992</v>
      </c>
      <c r="G224" s="1">
        <f>'[1]Tabela de Dados'!H227</f>
        <v>267.92141375999995</v>
      </c>
      <c r="H224" s="1">
        <f>'[1]Tabela de Dados'!I227</f>
        <v>187.54498963199995</v>
      </c>
      <c r="I224" s="1">
        <f>'[1]Tabela de Dados'!J227</f>
        <v>26.792141375999996</v>
      </c>
      <c r="J224" s="1">
        <f>'[1]Tabela de Dados'!K227</f>
        <v>53.584282751999993</v>
      </c>
      <c r="K224" s="1"/>
    </row>
    <row r="225" spans="1:11" x14ac:dyDescent="0.3">
      <c r="A225" t="str">
        <f>'[1]Tabela de Dados'!B228</f>
        <v xml:space="preserve">Tucumã </v>
      </c>
      <c r="B225" s="2" t="str">
        <f>'[1]Tabela de Dados'!C228</f>
        <v>A. aculeatum</v>
      </c>
      <c r="C225">
        <f>'[1]Tabela de Dados'!D228</f>
        <v>25</v>
      </c>
      <c r="D225" s="1">
        <f>'[1]Tabela de Dados'!E228</f>
        <v>5.0106419999999989</v>
      </c>
      <c r="E225" s="1">
        <f>'[1]Tabela de Dados'!F228</f>
        <v>125.26604999999998</v>
      </c>
      <c r="F225" s="1">
        <f>'[1]Tabela de Dados'!G228</f>
        <v>55.11706199999999</v>
      </c>
      <c r="G225" s="1">
        <f>'[1]Tabela de Dados'!H228</f>
        <v>202.09589399999996</v>
      </c>
      <c r="H225" s="1">
        <f>'[1]Tabela de Dados'!I228</f>
        <v>141.46712579999996</v>
      </c>
      <c r="I225" s="1">
        <f>'[1]Tabela de Dados'!J228</f>
        <v>20.209589399999999</v>
      </c>
      <c r="J225" s="1">
        <f>'[1]Tabela de Dados'!K228</f>
        <v>40.419178799999997</v>
      </c>
      <c r="K225" s="1"/>
    </row>
    <row r="226" spans="1:11" x14ac:dyDescent="0.3">
      <c r="A226" t="str">
        <f>'[1]Tabela de Dados'!B229</f>
        <v xml:space="preserve">Ubaia-vermelha </v>
      </c>
      <c r="B226" s="2" t="str">
        <f>'[1]Tabela de Dados'!C229</f>
        <v>E. patrisii</v>
      </c>
      <c r="C226">
        <f>'[1]Tabela de Dados'!D229</f>
        <v>15</v>
      </c>
      <c r="D226" s="1">
        <f>'[1]Tabela de Dados'!E229</f>
        <v>5.9411897999999992</v>
      </c>
      <c r="E226" s="1">
        <f>'[1]Tabela de Dados'!F229</f>
        <v>89.117846999999983</v>
      </c>
      <c r="F226" s="1">
        <f>'[1]Tabela de Dados'!G229</f>
        <v>39.211852679999993</v>
      </c>
      <c r="G226" s="1">
        <f>'[1]Tabela de Dados'!H229</f>
        <v>143.77679315999995</v>
      </c>
      <c r="H226" s="1">
        <f>'[1]Tabela de Dados'!I229</f>
        <v>100.64375521199996</v>
      </c>
      <c r="I226" s="1">
        <f>'[1]Tabela de Dados'!J229</f>
        <v>14.377679315999996</v>
      </c>
      <c r="J226" s="1">
        <f>'[1]Tabela de Dados'!K229</f>
        <v>28.755358631999993</v>
      </c>
      <c r="K226" s="1"/>
    </row>
    <row r="227" spans="1:11" x14ac:dyDescent="0.3">
      <c r="A227" t="str">
        <f>'[1]Tabela de Dados'!B230</f>
        <v xml:space="preserve">Ubájai </v>
      </c>
      <c r="B227" s="2" t="str">
        <f>'[1]Tabela de Dados'!C230</f>
        <v>E. myrcianthes</v>
      </c>
      <c r="C227">
        <f>'[1]Tabela de Dados'!D230</f>
        <v>15</v>
      </c>
      <c r="D227" s="1">
        <f>'[1]Tabela de Dados'!E230</f>
        <v>5.5832867999999998</v>
      </c>
      <c r="E227" s="1">
        <f>'[1]Tabela de Dados'!F230</f>
        <v>83.749302</v>
      </c>
      <c r="F227" s="1">
        <f>'[1]Tabela de Dados'!G230</f>
        <v>36.849692879999999</v>
      </c>
      <c r="G227" s="1">
        <f>'[1]Tabela de Dados'!H230</f>
        <v>135.11554056</v>
      </c>
      <c r="H227" s="1">
        <f>'[1]Tabela de Dados'!I230</f>
        <v>94.580878391999988</v>
      </c>
      <c r="I227" s="1">
        <f>'[1]Tabela de Dados'!J230</f>
        <v>13.511554056000001</v>
      </c>
      <c r="J227" s="1">
        <f>'[1]Tabela de Dados'!K230</f>
        <v>27.023108112000003</v>
      </c>
      <c r="K227" s="1"/>
    </row>
    <row r="228" spans="1:11" x14ac:dyDescent="0.3">
      <c r="A228" t="str">
        <f>'[1]Tabela de Dados'!B231</f>
        <v xml:space="preserve">Uba-peba </v>
      </c>
      <c r="B228" s="2" t="str">
        <f>'[1]Tabela de Dados'!C231</f>
        <v>H. tomentosum</v>
      </c>
      <c r="C228">
        <f>'[1]Tabela de Dados'!D231</f>
        <v>15</v>
      </c>
      <c r="D228" s="1">
        <f>'[1]Tabela de Dados'!E231</f>
        <v>6.5138345999999991</v>
      </c>
      <c r="E228" s="1">
        <f>'[1]Tabela de Dados'!F231</f>
        <v>97.707518999999991</v>
      </c>
      <c r="F228" s="1">
        <f>'[1]Tabela de Dados'!G231</f>
        <v>42.991308359999998</v>
      </c>
      <c r="G228" s="1">
        <f>'[1]Tabela de Dados'!H231</f>
        <v>157.63479731999999</v>
      </c>
      <c r="H228" s="1">
        <f>'[1]Tabela de Dados'!I231</f>
        <v>110.34435812399998</v>
      </c>
      <c r="I228" s="1">
        <f>'[1]Tabela de Dados'!J231</f>
        <v>15.763479732</v>
      </c>
      <c r="J228" s="1">
        <f>'[1]Tabela de Dados'!K231</f>
        <v>31.526959464000001</v>
      </c>
      <c r="K228" s="1"/>
    </row>
    <row r="229" spans="1:11" x14ac:dyDescent="0.3">
      <c r="A229" t="str">
        <f>'[1]Tabela de Dados'!B232</f>
        <v xml:space="preserve">Uba-peba </v>
      </c>
      <c r="B229" s="2" t="str">
        <f>'[1]Tabela de Dados'!C232</f>
        <v>E. anomala</v>
      </c>
      <c r="C229">
        <f>'[1]Tabela de Dados'!D232</f>
        <v>15</v>
      </c>
      <c r="D229" s="1">
        <f>'[1]Tabela de Dados'!E232</f>
        <v>5.5832867999999998</v>
      </c>
      <c r="E229" s="1">
        <f>'[1]Tabela de Dados'!F232</f>
        <v>83.749302</v>
      </c>
      <c r="F229" s="1">
        <f>'[1]Tabela de Dados'!G232</f>
        <v>36.849692879999999</v>
      </c>
      <c r="G229" s="1">
        <f>'[1]Tabela de Dados'!H232</f>
        <v>135.11554056</v>
      </c>
      <c r="H229" s="1">
        <f>'[1]Tabela de Dados'!I232</f>
        <v>94.580878391999988</v>
      </c>
      <c r="I229" s="1">
        <f>'[1]Tabela de Dados'!J232</f>
        <v>13.511554056000001</v>
      </c>
      <c r="J229" s="1">
        <f>'[1]Tabela de Dados'!K232</f>
        <v>27.023108112000003</v>
      </c>
      <c r="K229" s="1"/>
    </row>
    <row r="230" spans="1:11" x14ac:dyDescent="0.3">
      <c r="A230" t="str">
        <f>'[1]Tabela de Dados'!B233</f>
        <v xml:space="preserve">Umbú </v>
      </c>
      <c r="B230" s="2" t="str">
        <f>'[1]Tabela de Dados'!C233</f>
        <v>S. tuberosa</v>
      </c>
      <c r="C230">
        <f>'[1]Tabela de Dados'!D233</f>
        <v>20</v>
      </c>
      <c r="D230" s="1">
        <f>'[1]Tabela de Dados'!E233</f>
        <v>10.400599999999999</v>
      </c>
      <c r="E230" s="1">
        <f>'[1]Tabela de Dados'!F233</f>
        <v>208.01199999999997</v>
      </c>
      <c r="F230" s="1">
        <f>'[1]Tabela de Dados'!G233</f>
        <v>91.525279999999995</v>
      </c>
      <c r="G230" s="1">
        <f>'[1]Tabela de Dados'!H233</f>
        <v>335.59269333333333</v>
      </c>
      <c r="H230" s="1">
        <f>'[1]Tabela de Dados'!I233</f>
        <v>234.9148853333333</v>
      </c>
      <c r="I230" s="1">
        <f>'[1]Tabela de Dados'!J233</f>
        <v>33.559269333333333</v>
      </c>
      <c r="J230" s="1">
        <f>'[1]Tabela de Dados'!K233</f>
        <v>67.118538666666666</v>
      </c>
      <c r="K230" s="1"/>
    </row>
    <row r="231" spans="1:11" x14ac:dyDescent="0.3">
      <c r="A231" t="str">
        <f>'[1]Tabela de Dados'!B234</f>
        <v xml:space="preserve">Uva-japonesa </v>
      </c>
      <c r="B231" s="2" t="str">
        <f>'[1]Tabela de Dados'!C234</f>
        <v>H. dulcis</v>
      </c>
      <c r="C231">
        <f>'[1]Tabela de Dados'!D234</f>
        <v>18</v>
      </c>
      <c r="D231" s="1">
        <f>'[1]Tabela de Dados'!E234</f>
        <v>9.2446199999999994</v>
      </c>
      <c r="E231" s="1">
        <f>'[1]Tabela de Dados'!F234</f>
        <v>166.40315999999999</v>
      </c>
      <c r="F231" s="1">
        <f>'[1]Tabela de Dados'!G234</f>
        <v>73.217390399999999</v>
      </c>
      <c r="G231" s="1">
        <f>'[1]Tabela de Dados'!H234</f>
        <v>268.46376479999998</v>
      </c>
      <c r="H231" s="1">
        <f>'[1]Tabela de Dados'!I234</f>
        <v>187.92463535999997</v>
      </c>
      <c r="I231" s="1">
        <f>'[1]Tabela de Dados'!J234</f>
        <v>26.84637648</v>
      </c>
      <c r="J231" s="1">
        <f>'[1]Tabela de Dados'!K234</f>
        <v>53.69275296</v>
      </c>
      <c r="K231" s="1"/>
    </row>
    <row r="232" spans="1:11" x14ac:dyDescent="0.3">
      <c r="A232" t="str">
        <f>'[1]Tabela de Dados'!B235</f>
        <v xml:space="preserve">Uvaia </v>
      </c>
      <c r="B232" s="2" t="str">
        <f>'[1]Tabela de Dados'!C235</f>
        <v>E. pyriformis</v>
      </c>
      <c r="C232">
        <f>'[1]Tabela de Dados'!D235</f>
        <v>15</v>
      </c>
      <c r="D232" s="1">
        <f>'[1]Tabela de Dados'!E235</f>
        <v>5.5832867999999998</v>
      </c>
      <c r="E232" s="1">
        <f>'[1]Tabela de Dados'!F235</f>
        <v>83.749302</v>
      </c>
      <c r="F232" s="1">
        <f>'[1]Tabela de Dados'!G235</f>
        <v>36.849692879999999</v>
      </c>
      <c r="G232" s="1">
        <f>'[1]Tabela de Dados'!H235</f>
        <v>135.11554056</v>
      </c>
      <c r="H232" s="1">
        <f>'[1]Tabela de Dados'!I235</f>
        <v>94.580878391999988</v>
      </c>
      <c r="I232" s="1">
        <f>'[1]Tabela de Dados'!J235</f>
        <v>13.511554056000001</v>
      </c>
      <c r="J232" s="1">
        <f>'[1]Tabela de Dados'!K235</f>
        <v>27.023108112000003</v>
      </c>
      <c r="K232" s="1"/>
    </row>
    <row r="233" spans="1:11" x14ac:dyDescent="0.3">
      <c r="A233" t="str">
        <f>'[1]Tabela de Dados'!B236</f>
        <v xml:space="preserve">Uvaia-anã </v>
      </c>
      <c r="B233" s="2" t="str">
        <f>'[1]Tabela de Dados'!C236</f>
        <v>E. arrabidae</v>
      </c>
      <c r="C233">
        <f>'[1]Tabela de Dados'!D236</f>
        <v>15</v>
      </c>
      <c r="D233" s="1">
        <f>'[1]Tabela de Dados'!E236</f>
        <v>7.158059999999999</v>
      </c>
      <c r="E233" s="1">
        <f>'[1]Tabela de Dados'!F236</f>
        <v>107.37089999999998</v>
      </c>
      <c r="F233" s="1">
        <f>'[1]Tabela de Dados'!G236</f>
        <v>47.24319599999999</v>
      </c>
      <c r="G233" s="1">
        <f>'[1]Tabela de Dados'!H236</f>
        <v>173.22505199999995</v>
      </c>
      <c r="H233" s="1">
        <f>'[1]Tabela de Dados'!I236</f>
        <v>121.25753639999995</v>
      </c>
      <c r="I233" s="1">
        <f>'[1]Tabela de Dados'!J236</f>
        <v>17.322505199999995</v>
      </c>
      <c r="J233" s="1">
        <f>'[1]Tabela de Dados'!K236</f>
        <v>34.64501039999999</v>
      </c>
      <c r="K233" s="1"/>
    </row>
    <row r="234" spans="1:11" x14ac:dyDescent="0.3">
      <c r="A234" t="str">
        <f>'[1]Tabela de Dados'!B237</f>
        <v xml:space="preserve">Uvaia-doce-do-campo </v>
      </c>
      <c r="B234" s="2" t="str">
        <f>'[1]Tabela de Dados'!C237</f>
        <v>E. lutescens</v>
      </c>
      <c r="C234">
        <f>'[1]Tabela de Dados'!D237</f>
        <v>15</v>
      </c>
      <c r="D234" s="1">
        <f>'[1]Tabela de Dados'!E237</f>
        <v>5.5832867999999998</v>
      </c>
      <c r="E234" s="1">
        <f>'[1]Tabela de Dados'!F237</f>
        <v>83.749302</v>
      </c>
      <c r="F234" s="1">
        <f>'[1]Tabela de Dados'!G237</f>
        <v>36.849692879999999</v>
      </c>
      <c r="G234" s="1">
        <f>'[1]Tabela de Dados'!H237</f>
        <v>135.11554056</v>
      </c>
      <c r="H234" s="1">
        <f>'[1]Tabela de Dados'!I237</f>
        <v>94.580878391999988</v>
      </c>
      <c r="I234" s="1">
        <f>'[1]Tabela de Dados'!J237</f>
        <v>13.511554056000001</v>
      </c>
      <c r="J234" s="1">
        <f>'[1]Tabela de Dados'!K237</f>
        <v>27.023108112000003</v>
      </c>
      <c r="K234" s="1"/>
    </row>
    <row r="235" spans="1:11" x14ac:dyDescent="0.3">
      <c r="A235" t="str">
        <f>'[1]Tabela de Dados'!B238</f>
        <v xml:space="preserve">Uvaia-guarimi </v>
      </c>
      <c r="B235" s="2" t="str">
        <f>'[1]Tabela de Dados'!C238</f>
        <v>E. stigmatosa</v>
      </c>
      <c r="C235">
        <f>'[1]Tabela de Dados'!D238</f>
        <v>15</v>
      </c>
      <c r="D235" s="1">
        <f>'[1]Tabela de Dados'!E238</f>
        <v>5.5832867999999998</v>
      </c>
      <c r="E235" s="1">
        <f>'[1]Tabela de Dados'!F238</f>
        <v>83.749302</v>
      </c>
      <c r="F235" s="1">
        <f>'[1]Tabela de Dados'!G238</f>
        <v>36.849692879999999</v>
      </c>
      <c r="G235" s="1">
        <f>'[1]Tabela de Dados'!H238</f>
        <v>135.11554056</v>
      </c>
      <c r="H235" s="1">
        <f>'[1]Tabela de Dados'!I238</f>
        <v>94.580878391999988</v>
      </c>
      <c r="I235" s="1">
        <f>'[1]Tabela de Dados'!J238</f>
        <v>13.511554056000001</v>
      </c>
      <c r="J235" s="1">
        <f>'[1]Tabela de Dados'!K238</f>
        <v>27.023108112000003</v>
      </c>
      <c r="K235" s="1"/>
    </row>
    <row r="236" spans="1:11" x14ac:dyDescent="0.3">
      <c r="A236" t="str">
        <f>'[1]Tabela de Dados'!B239</f>
        <v xml:space="preserve">Uvainha-doce-do-cerrado </v>
      </c>
      <c r="B236" s="2" t="str">
        <f>'[1]Tabela de Dados'!C239</f>
        <v>E. pubescens</v>
      </c>
      <c r="C236">
        <f>'[1]Tabela de Dados'!D239</f>
        <v>15</v>
      </c>
      <c r="D236" s="1">
        <f>'[1]Tabela de Dados'!E239</f>
        <v>5.5832867999999998</v>
      </c>
      <c r="E236" s="1">
        <f>'[1]Tabela de Dados'!F239</f>
        <v>83.749302</v>
      </c>
      <c r="F236" s="1">
        <f>'[1]Tabela de Dados'!G239</f>
        <v>36.849692879999999</v>
      </c>
      <c r="G236" s="1">
        <f>'[1]Tabela de Dados'!H239</f>
        <v>135.11554056</v>
      </c>
      <c r="H236" s="1">
        <f>'[1]Tabela de Dados'!I239</f>
        <v>94.580878391999988</v>
      </c>
      <c r="I236" s="1">
        <f>'[1]Tabela de Dados'!J239</f>
        <v>13.511554056000001</v>
      </c>
      <c r="J236" s="1">
        <f>'[1]Tabela de Dados'!K239</f>
        <v>27.023108112000003</v>
      </c>
      <c r="K236" s="1"/>
    </row>
    <row r="237" spans="1:11" x14ac:dyDescent="0.3">
      <c r="A237" t="str">
        <f>'[1]Tabela de Dados'!B240</f>
        <v xml:space="preserve">Uxí </v>
      </c>
      <c r="B237" s="2" t="str">
        <f>'[1]Tabela de Dados'!C240</f>
        <v>E. uchi</v>
      </c>
      <c r="C237">
        <f>'[1]Tabela de Dados'!D240</f>
        <v>40</v>
      </c>
      <c r="D237" s="1">
        <f>'[1]Tabela de Dados'!E240</f>
        <v>5.6548673999999997</v>
      </c>
      <c r="E237" s="1">
        <f>'[1]Tabela de Dados'!F240</f>
        <v>226.19469599999999</v>
      </c>
      <c r="F237" s="1">
        <f>'[1]Tabela de Dados'!G240</f>
        <v>99.525666239999993</v>
      </c>
      <c r="G237" s="1">
        <f>'[1]Tabela de Dados'!H240</f>
        <v>364.92744287999994</v>
      </c>
      <c r="H237" s="1">
        <f>'[1]Tabela de Dados'!I240</f>
        <v>255.44921001599994</v>
      </c>
      <c r="I237" s="1">
        <f>'[1]Tabela de Dados'!J240</f>
        <v>36.492744287999997</v>
      </c>
      <c r="J237" s="1">
        <f>'[1]Tabela de Dados'!K240</f>
        <v>72.985488575999995</v>
      </c>
      <c r="K237" s="1"/>
    </row>
    <row r="238" spans="1:11" x14ac:dyDescent="0.3">
      <c r="A238" t="str">
        <f>'[1]Tabela de Dados'!B241</f>
        <v xml:space="preserve">Varova </v>
      </c>
      <c r="B238" s="2" t="str">
        <f>'[1]Tabela de Dados'!C241</f>
        <v>P. myrcifolia</v>
      </c>
      <c r="C238">
        <f>'[1]Tabela de Dados'!D241</f>
        <v>25</v>
      </c>
      <c r="D238" s="1">
        <f>'[1]Tabela de Dados'!E241</f>
        <v>5.2969643999999994</v>
      </c>
      <c r="E238" s="1">
        <f>'[1]Tabela de Dados'!F241</f>
        <v>132.42410999999998</v>
      </c>
      <c r="F238" s="1">
        <f>'[1]Tabela de Dados'!G241</f>
        <v>58.266608399999996</v>
      </c>
      <c r="G238" s="1">
        <f>'[1]Tabela de Dados'!H241</f>
        <v>213.64423079999997</v>
      </c>
      <c r="H238" s="1">
        <f>'[1]Tabela de Dados'!I241</f>
        <v>149.55096155999996</v>
      </c>
      <c r="I238" s="1">
        <f>'[1]Tabela de Dados'!J241</f>
        <v>21.364423079999998</v>
      </c>
      <c r="J238" s="1">
        <f>'[1]Tabela de Dados'!K241</f>
        <v>42.728846159999996</v>
      </c>
      <c r="K238" s="1"/>
    </row>
    <row r="239" spans="1:11" x14ac:dyDescent="0.3">
      <c r="A239" t="str">
        <f>'[1]Tabela de Dados'!B242</f>
        <v xml:space="preserve">Xixá </v>
      </c>
      <c r="B239" s="2" t="str">
        <f>'[1]Tabela de Dados'!C242</f>
        <v>S. curiosa</v>
      </c>
      <c r="C239">
        <f>'[1]Tabela de Dados'!D242</f>
        <v>30</v>
      </c>
      <c r="D239" s="1">
        <f>'[1]Tabela de Dados'!E242</f>
        <v>8.2361159999999991</v>
      </c>
      <c r="E239" s="1">
        <f>'[1]Tabela de Dados'!F242</f>
        <v>247.08347999999998</v>
      </c>
      <c r="F239" s="1">
        <f>'[1]Tabela de Dados'!G242</f>
        <v>108.7167312</v>
      </c>
      <c r="G239" s="1">
        <f>'[1]Tabela de Dados'!H242</f>
        <v>398.62801439999998</v>
      </c>
      <c r="H239" s="1">
        <f>'[1]Tabela de Dados'!I242</f>
        <v>279.03961007999999</v>
      </c>
      <c r="I239" s="1">
        <f>'[1]Tabela de Dados'!J242</f>
        <v>39.862801439999998</v>
      </c>
      <c r="J239" s="1">
        <f>'[1]Tabela de Dados'!K242</f>
        <v>79.725602879999997</v>
      </c>
      <c r="K239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9 1 8 3 a 3 - c 2 5 3 - 4 6 2 f - 8 9 e 8 - e 1 e 3 0 9 f a 7 8 3 7 "   x m l n s = " h t t p : / / s c h e m a s . m i c r o s o f t . c o m / D a t a M a s h u p " > A A A A A B U D A A B Q S w M E F A A C A A g A i 2 F i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I t h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Y W J a K I p H u A 4 A A A A R A A A A E w A c A E Z v c m 1 1 b G F z L 1 N l Y 3 R p b 2 4 x L m 0 g o h g A K K A U A A A A A A A A A A A A A A A A A A A A A A A A A A A A K 0 5 N L s n M z 1 M I h t C G 1 g B Q S w E C L Q A U A A I A C A C L Y W J a v m a 3 P q U A A A D 3 A A A A E g A A A A A A A A A A A A A A A A A A A A A A Q 2 9 u Z m l n L 1 B h Y 2 t h Z 2 U u e G 1 s U E s B A i 0 A F A A C A A g A i 2 F i W g / K 6 a u k A A A A 6 Q A A A B M A A A A A A A A A A A A A A A A A 8 Q A A A F t D b 2 5 0 Z W 5 0 X 1 R 5 c G V z X S 5 4 b W x Q S w E C L Q A U A A I A C A C L Y W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G N M j X e 0 0 0 y e G z y C D T b k 9 w A A A A A C A A A A A A A Q Z g A A A A E A A C A A A A B i g 7 O U a s e F 3 8 4 w Y b z N L 3 v I b d A R 0 o U z 5 e O 3 z w 9 o O V 4 U R Q A A A A A O g A A A A A I A A C A A A A C r P 5 s c r 1 T C g 7 g V w V l u 1 r F F e 6 R 4 t J p x z k T 4 f R + x F I b N E F A A A A B Y h 4 k K I d Z o F m J B V N n f d o Z N w d p B B 3 p b o X g 1 i M q l H 4 1 L v 3 C M c H O M I + 0 G q X y Q g s x e h z U e 8 l n 1 d u v G R N k x c J / 7 V s X 7 F r W z x L Y r h V n T R T E k 6 V 3 F r 0 A A A A B c 9 K I d F v J 0 9 h H h g n R R t r F i R P A 1 I y Y g V 0 N b g B B c C Q + j f O l Y a O w M Z a s 4 I h b 4 3 i X w i Y i W m U l 7 F t 4 k q X a U q V Q 8 i / 8 Z < / D a t a M a s h u p > 
</file>

<file path=customXml/itemProps1.xml><?xml version="1.0" encoding="utf-8"?>
<ds:datastoreItem xmlns:ds="http://schemas.openxmlformats.org/officeDocument/2006/customXml" ds:itemID="{DD3767ED-FD7B-4540-89EE-B58C5B25A3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tabela_de_dados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L. M. Sousa</dc:creator>
  <cp:lastModifiedBy>Gustavo Henrique L. M. Sousa</cp:lastModifiedBy>
  <dcterms:created xsi:type="dcterms:W3CDTF">2015-06-05T18:17:20Z</dcterms:created>
  <dcterms:modified xsi:type="dcterms:W3CDTF">2025-03-12T18:03:27Z</dcterms:modified>
</cp:coreProperties>
</file>