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tabRatio="835" firstSheet="3" activeTab="3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ТО'!$A$1:$AL$35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52511" refMode="R1C1"/>
</workbook>
</file>

<file path=xl/calcChain.xml><?xml version="1.0" encoding="utf-8"?>
<calcChain xmlns="http://schemas.openxmlformats.org/spreadsheetml/2006/main">
  <c r="AL40" i="25" l="1"/>
  <c r="AL38" i="25"/>
  <c r="AL41" i="25" l="1"/>
  <c r="AL35" i="27" l="1"/>
  <c r="AL32" i="26" l="1"/>
  <c r="AL23" i="28"/>
  <c r="Z21" i="28" l="1"/>
  <c r="Z22" i="28" s="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V28" i="31"/>
  <c r="AN21" i="31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U22" i="30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T22" i="29"/>
  <c r="T22" i="28"/>
  <c r="U22" i="28"/>
  <c r="V22" i="28"/>
  <c r="W22" i="28"/>
  <c r="X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S20" i="28"/>
  <c r="S22" i="28" s="1"/>
  <c r="AL27" i="31" l="1"/>
  <c r="AK27" i="31"/>
  <c r="AJ27" i="31"/>
  <c r="AI27" i="31"/>
  <c r="AH27" i="31"/>
  <c r="AG27" i="31"/>
  <c r="AF27" i="31"/>
  <c r="AE27" i="31"/>
  <c r="AD27" i="31"/>
  <c r="AC27" i="31"/>
  <c r="AB27" i="31"/>
  <c r="Z27" i="31"/>
  <c r="Y27" i="31"/>
  <c r="X27" i="31"/>
  <c r="W27" i="31"/>
  <c r="U27" i="31"/>
  <c r="T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AM26" i="31"/>
  <c r="AL24" i="31"/>
  <c r="AK24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AM23" i="31"/>
  <c r="AM22" i="31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AM21" i="30"/>
  <c r="AN21" i="30" s="1"/>
  <c r="AM20" i="30"/>
  <c r="S22" i="29"/>
  <c r="R22" i="29"/>
  <c r="Q22" i="29"/>
  <c r="P22" i="29"/>
  <c r="O22" i="29"/>
  <c r="N22" i="29"/>
  <c r="M22" i="29"/>
  <c r="L22" i="29"/>
  <c r="K22" i="29"/>
  <c r="J22" i="29"/>
  <c r="I22" i="29"/>
  <c r="H22" i="29"/>
  <c r="AM22" i="29" s="1"/>
  <c r="AM21" i="29"/>
  <c r="AN21" i="29" s="1"/>
  <c r="AM20" i="29"/>
  <c r="AN20" i="29" s="1"/>
  <c r="AN22" i="29" s="1"/>
  <c r="R22" i="28"/>
  <c r="Q22" i="28"/>
  <c r="P22" i="28"/>
  <c r="O22" i="28"/>
  <c r="N22" i="28"/>
  <c r="M22" i="28"/>
  <c r="L22" i="28"/>
  <c r="K22" i="28"/>
  <c r="J22" i="28"/>
  <c r="I22" i="28"/>
  <c r="H22" i="28"/>
  <c r="AM21" i="28"/>
  <c r="AN21" i="28" s="1"/>
  <c r="AN22" i="28" s="1"/>
  <c r="AM20" i="28"/>
  <c r="AN20" i="28" s="1"/>
  <c r="U24" i="25"/>
  <c r="U29" i="25" s="1"/>
  <c r="AL26" i="25"/>
  <c r="AL23" i="25"/>
  <c r="AK22" i="27"/>
  <c r="AJ22" i="27"/>
  <c r="AI22" i="27"/>
  <c r="AH22" i="27"/>
  <c r="AG22" i="27"/>
  <c r="AF22" i="27"/>
  <c r="AE22" i="27"/>
  <c r="AD22" i="27"/>
  <c r="AC22" i="27"/>
  <c r="AB22" i="27"/>
  <c r="Y22" i="27"/>
  <c r="X22" i="27"/>
  <c r="V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AL22" i="27" s="1"/>
  <c r="AL21" i="27"/>
  <c r="AL20" i="27"/>
  <c r="AK22" i="26"/>
  <c r="AJ22" i="26"/>
  <c r="AI22" i="26"/>
  <c r="AH22" i="26"/>
  <c r="AG22" i="26"/>
  <c r="AF22" i="26"/>
  <c r="AE22" i="26"/>
  <c r="AD22" i="26"/>
  <c r="AC22" i="26"/>
  <c r="AB22" i="26"/>
  <c r="AA22" i="26"/>
  <c r="Y22" i="26"/>
  <c r="X22" i="26"/>
  <c r="V22" i="26"/>
  <c r="T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AL21" i="26"/>
  <c r="AL20" i="26"/>
  <c r="AL21" i="22"/>
  <c r="W27" i="25"/>
  <c r="AK27" i="25"/>
  <c r="AJ27" i="25"/>
  <c r="AI27" i="25"/>
  <c r="AH27" i="25"/>
  <c r="AG27" i="25"/>
  <c r="AF27" i="25"/>
  <c r="AE27" i="25"/>
  <c r="AE29" i="25" s="1"/>
  <c r="AD27" i="25"/>
  <c r="AC27" i="25"/>
  <c r="AB27" i="25"/>
  <c r="AA27" i="25"/>
  <c r="AA29" i="25" s="1"/>
  <c r="Y27" i="25"/>
  <c r="X27" i="25"/>
  <c r="V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AK24" i="25"/>
  <c r="AJ24" i="25"/>
  <c r="AI24" i="25"/>
  <c r="AH24" i="25"/>
  <c r="AG24" i="25"/>
  <c r="AF24" i="25"/>
  <c r="AE24" i="25"/>
  <c r="AD24" i="25"/>
  <c r="AC24" i="25"/>
  <c r="AB24" i="25"/>
  <c r="AA24" i="25"/>
  <c r="Z24" i="25"/>
  <c r="Y24" i="25"/>
  <c r="X24" i="25"/>
  <c r="W24" i="25"/>
  <c r="W29" i="25" s="1"/>
  <c r="V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AK22" i="22"/>
  <c r="AJ22" i="22"/>
  <c r="AI22" i="22"/>
  <c r="AH22" i="22"/>
  <c r="AG22" i="22"/>
  <c r="AF22" i="22"/>
  <c r="AE22" i="22"/>
  <c r="AD22" i="22"/>
  <c r="AC22" i="22"/>
  <c r="AB22" i="22"/>
  <c r="AA22" i="22"/>
  <c r="X22" i="22"/>
  <c r="V22" i="22"/>
  <c r="T22" i="22"/>
  <c r="S22" i="22"/>
  <c r="Q22" i="22"/>
  <c r="P22" i="22"/>
  <c r="O22" i="22"/>
  <c r="N22" i="22"/>
  <c r="M22" i="22"/>
  <c r="L22" i="22"/>
  <c r="K22" i="22"/>
  <c r="J22" i="22"/>
  <c r="I22" i="22"/>
  <c r="H22" i="22"/>
  <c r="G22" i="22"/>
  <c r="S41" i="21"/>
  <c r="R41" i="21"/>
  <c r="Q41" i="21"/>
  <c r="O41" i="21"/>
  <c r="N41" i="21"/>
  <c r="M41" i="21"/>
  <c r="L41" i="21"/>
  <c r="K41" i="21"/>
  <c r="I41" i="21"/>
  <c r="H41" i="21"/>
  <c r="AM41" i="21" s="1"/>
  <c r="AN41" i="21" s="1"/>
  <c r="S40" i="21"/>
  <c r="R40" i="21"/>
  <c r="Q40" i="21"/>
  <c r="P40" i="21"/>
  <c r="O40" i="21"/>
  <c r="N40" i="21"/>
  <c r="M40" i="21"/>
  <c r="L40" i="21"/>
  <c r="K40" i="21"/>
  <c r="J40" i="21"/>
  <c r="I40" i="21"/>
  <c r="H40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S36" i="21"/>
  <c r="R36" i="21"/>
  <c r="Q36" i="21"/>
  <c r="O36" i="21"/>
  <c r="N36" i="21"/>
  <c r="M36" i="21"/>
  <c r="L36" i="21"/>
  <c r="K36" i="21"/>
  <c r="I36" i="21"/>
  <c r="H36" i="21"/>
  <c r="AM36" i="21" s="1"/>
  <c r="AN36" i="21" s="1"/>
  <c r="S35" i="21"/>
  <c r="S39" i="21" s="1"/>
  <c r="Q35" i="21"/>
  <c r="Q39" i="21" s="1"/>
  <c r="P35" i="21"/>
  <c r="P39" i="21" s="1"/>
  <c r="N35" i="21"/>
  <c r="N39" i="21" s="1"/>
  <c r="M35" i="21"/>
  <c r="M39" i="21" s="1"/>
  <c r="K35" i="21"/>
  <c r="K39" i="21" s="1"/>
  <c r="J35" i="21"/>
  <c r="J39" i="21" s="1"/>
  <c r="H35" i="21"/>
  <c r="H39" i="21" s="1"/>
  <c r="AM39" i="21" s="1"/>
  <c r="AN39" i="21" s="1"/>
  <c r="S34" i="21"/>
  <c r="R34" i="21"/>
  <c r="Q34" i="21"/>
  <c r="P34" i="21"/>
  <c r="O34" i="21"/>
  <c r="N34" i="21"/>
  <c r="M34" i="21"/>
  <c r="L34" i="21"/>
  <c r="K34" i="21"/>
  <c r="J34" i="21"/>
  <c r="I34" i="21"/>
  <c r="H34" i="21"/>
  <c r="H42" i="21" s="1"/>
  <c r="AN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W28" i="21"/>
  <c r="V28" i="21"/>
  <c r="U28" i="21"/>
  <c r="T28" i="21"/>
  <c r="S28" i="21"/>
  <c r="S31" i="21" s="1"/>
  <c r="R28" i="21"/>
  <c r="R31" i="21" s="1"/>
  <c r="Q28" i="21"/>
  <c r="Q31" i="21" s="1"/>
  <c r="P28" i="21"/>
  <c r="P31" i="21" s="1"/>
  <c r="O28" i="21"/>
  <c r="O31" i="21" s="1"/>
  <c r="N28" i="21"/>
  <c r="N31" i="21" s="1"/>
  <c r="M28" i="21"/>
  <c r="M31" i="21" s="1"/>
  <c r="L28" i="21"/>
  <c r="L31" i="21" s="1"/>
  <c r="K28" i="21"/>
  <c r="K31" i="21" s="1"/>
  <c r="J28" i="21"/>
  <c r="J31" i="21" s="1"/>
  <c r="I28" i="21"/>
  <c r="I31" i="21" s="1"/>
  <c r="H28" i="21"/>
  <c r="H31" i="21" s="1"/>
  <c r="D27" i="21"/>
  <c r="J27" i="21" s="1"/>
  <c r="D26" i="21"/>
  <c r="R26" i="21" s="1"/>
  <c r="R35" i="21" s="1"/>
  <c r="R39" i="21" s="1"/>
  <c r="S23" i="21"/>
  <c r="R23" i="21"/>
  <c r="Q23" i="21"/>
  <c r="P23" i="21"/>
  <c r="O23" i="21"/>
  <c r="N23" i="21"/>
  <c r="M23" i="21"/>
  <c r="L23" i="21"/>
  <c r="K23" i="21"/>
  <c r="J23" i="21"/>
  <c r="I23" i="21"/>
  <c r="H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AM22" i="21" s="1"/>
  <c r="AN22" i="21" s="1"/>
  <c r="S21" i="21"/>
  <c r="S44" i="21" s="1"/>
  <c r="R21" i="21"/>
  <c r="R44" i="21" s="1"/>
  <c r="Q21" i="21"/>
  <c r="Q44" i="21" s="1"/>
  <c r="P21" i="21"/>
  <c r="O21" i="21"/>
  <c r="O44" i="21" s="1"/>
  <c r="N21" i="21"/>
  <c r="N44" i="21" s="1"/>
  <c r="M21" i="21"/>
  <c r="M44" i="21" s="1"/>
  <c r="L21" i="21"/>
  <c r="K21" i="21"/>
  <c r="K44" i="21" s="1"/>
  <c r="J21" i="21"/>
  <c r="J44" i="21" s="1"/>
  <c r="I21" i="21"/>
  <c r="I44" i="21" s="1"/>
  <c r="H21" i="21"/>
  <c r="S20" i="21"/>
  <c r="S43" i="21" s="1"/>
  <c r="R20" i="21"/>
  <c r="R43" i="21" s="1"/>
  <c r="Q20" i="21"/>
  <c r="Q43" i="21" s="1"/>
  <c r="P20" i="21"/>
  <c r="O20" i="21"/>
  <c r="O43" i="21" s="1"/>
  <c r="N20" i="21"/>
  <c r="N43" i="21" s="1"/>
  <c r="M20" i="21"/>
  <c r="M43" i="21" s="1"/>
  <c r="L20" i="21"/>
  <c r="K20" i="21"/>
  <c r="K43" i="21" s="1"/>
  <c r="J20" i="21"/>
  <c r="J43" i="21" s="1"/>
  <c r="I20" i="21"/>
  <c r="I43" i="21" s="1"/>
  <c r="H20" i="21"/>
  <c r="S48" i="20"/>
  <c r="R48" i="20"/>
  <c r="Q48" i="20"/>
  <c r="O48" i="20"/>
  <c r="N48" i="20"/>
  <c r="M48" i="20"/>
  <c r="L48" i="20"/>
  <c r="K48" i="20"/>
  <c r="I48" i="20"/>
  <c r="H48" i="20"/>
  <c r="AM48" i="20" s="1"/>
  <c r="AN48" i="20" s="1"/>
  <c r="S47" i="20"/>
  <c r="R47" i="20"/>
  <c r="Q47" i="20"/>
  <c r="P47" i="20"/>
  <c r="O47" i="20"/>
  <c r="N47" i="20"/>
  <c r="M47" i="20"/>
  <c r="L47" i="20"/>
  <c r="K47" i="20"/>
  <c r="J47" i="20"/>
  <c r="I47" i="20"/>
  <c r="H47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S43" i="20"/>
  <c r="R43" i="20"/>
  <c r="Q43" i="20"/>
  <c r="O43" i="20"/>
  <c r="N43" i="20"/>
  <c r="M43" i="20"/>
  <c r="L43" i="20"/>
  <c r="K43" i="20"/>
  <c r="I43" i="20"/>
  <c r="H43" i="20"/>
  <c r="AM43" i="20" s="1"/>
  <c r="AN43" i="20" s="1"/>
  <c r="S42" i="20"/>
  <c r="S46" i="20" s="1"/>
  <c r="Q42" i="20"/>
  <c r="Q46" i="20" s="1"/>
  <c r="P42" i="20"/>
  <c r="P46" i="20" s="1"/>
  <c r="N42" i="20"/>
  <c r="N46" i="20" s="1"/>
  <c r="M42" i="20"/>
  <c r="M46" i="20" s="1"/>
  <c r="K42" i="20"/>
  <c r="K46" i="20" s="1"/>
  <c r="J42" i="20"/>
  <c r="J46" i="20" s="1"/>
  <c r="H42" i="20"/>
  <c r="H46" i="20" s="1"/>
  <c r="AM46" i="20" s="1"/>
  <c r="AN46" i="20" s="1"/>
  <c r="S41" i="20"/>
  <c r="R41" i="20"/>
  <c r="Q41" i="20"/>
  <c r="P41" i="20"/>
  <c r="O41" i="20"/>
  <c r="N41" i="20"/>
  <c r="M41" i="20"/>
  <c r="L41" i="20"/>
  <c r="K41" i="20"/>
  <c r="J41" i="20"/>
  <c r="I41" i="20"/>
  <c r="H41" i="20"/>
  <c r="H49" i="20" s="1"/>
  <c r="AN40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AM38" i="20" s="1"/>
  <c r="AN38" i="20" s="1"/>
  <c r="S37" i="20"/>
  <c r="R37" i="20"/>
  <c r="Q37" i="20"/>
  <c r="P37" i="20"/>
  <c r="O37" i="20"/>
  <c r="N37" i="20"/>
  <c r="M37" i="20"/>
  <c r="L37" i="20"/>
  <c r="K37" i="20"/>
  <c r="J37" i="20"/>
  <c r="I37" i="20"/>
  <c r="H37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X31" i="20"/>
  <c r="W31" i="20"/>
  <c r="V31" i="20"/>
  <c r="U31" i="20"/>
  <c r="T31" i="20"/>
  <c r="S31" i="20"/>
  <c r="S34" i="20" s="1"/>
  <c r="R31" i="20"/>
  <c r="R34" i="20" s="1"/>
  <c r="Q31" i="20"/>
  <c r="Q34" i="20" s="1"/>
  <c r="P31" i="20"/>
  <c r="P34" i="20" s="1"/>
  <c r="O31" i="20"/>
  <c r="O34" i="20" s="1"/>
  <c r="N31" i="20"/>
  <c r="N34" i="20" s="1"/>
  <c r="M31" i="20"/>
  <c r="M34" i="20" s="1"/>
  <c r="L31" i="20"/>
  <c r="L34" i="20" s="1"/>
  <c r="K31" i="20"/>
  <c r="K34" i="20" s="1"/>
  <c r="J31" i="20"/>
  <c r="J34" i="20" s="1"/>
  <c r="I31" i="20"/>
  <c r="I34" i="20" s="1"/>
  <c r="H31" i="20"/>
  <c r="H34" i="20" s="1"/>
  <c r="D30" i="20"/>
  <c r="J30" i="20" s="1"/>
  <c r="P29" i="20"/>
  <c r="D29" i="20"/>
  <c r="J29" i="20" s="1"/>
  <c r="D28" i="20"/>
  <c r="I28" i="20" s="1"/>
  <c r="S25" i="20"/>
  <c r="R25" i="20"/>
  <c r="Q25" i="20"/>
  <c r="P25" i="20"/>
  <c r="O25" i="20"/>
  <c r="N25" i="20"/>
  <c r="M25" i="20"/>
  <c r="L25" i="20"/>
  <c r="K25" i="20"/>
  <c r="J25" i="20"/>
  <c r="I25" i="20"/>
  <c r="H25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AM24" i="20" s="1"/>
  <c r="AN24" i="20" s="1"/>
  <c r="S23" i="20"/>
  <c r="R23" i="20"/>
  <c r="Q23" i="20"/>
  <c r="P23" i="20"/>
  <c r="O23" i="20"/>
  <c r="N23" i="20"/>
  <c r="M23" i="20"/>
  <c r="L23" i="20"/>
  <c r="K23" i="20"/>
  <c r="J23" i="20"/>
  <c r="I23" i="20"/>
  <c r="H23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D21" i="20"/>
  <c r="P21" i="20" s="1"/>
  <c r="D20" i="20"/>
  <c r="I20" i="20" s="1"/>
  <c r="S33" i="19"/>
  <c r="R33" i="19"/>
  <c r="Q33" i="19"/>
  <c r="P33" i="19"/>
  <c r="O33" i="19"/>
  <c r="N33" i="19"/>
  <c r="M33" i="19"/>
  <c r="L33" i="19"/>
  <c r="K33" i="19"/>
  <c r="J33" i="19"/>
  <c r="I33" i="19"/>
  <c r="H33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V29" i="19"/>
  <c r="U29" i="19"/>
  <c r="T29" i="19"/>
  <c r="S29" i="19"/>
  <c r="S32" i="19" s="1"/>
  <c r="R29" i="19"/>
  <c r="R32" i="19" s="1"/>
  <c r="Q29" i="19"/>
  <c r="Q32" i="19" s="1"/>
  <c r="P29" i="19"/>
  <c r="P32" i="19" s="1"/>
  <c r="O29" i="19"/>
  <c r="O32" i="19" s="1"/>
  <c r="N29" i="19"/>
  <c r="N32" i="19" s="1"/>
  <c r="M29" i="19"/>
  <c r="M32" i="19" s="1"/>
  <c r="L29" i="19"/>
  <c r="L32" i="19" s="1"/>
  <c r="K29" i="19"/>
  <c r="K32" i="19" s="1"/>
  <c r="J29" i="19"/>
  <c r="J32" i="19" s="1"/>
  <c r="I29" i="19"/>
  <c r="I32" i="19" s="1"/>
  <c r="H29" i="19"/>
  <c r="D28" i="19"/>
  <c r="P28" i="19" s="1"/>
  <c r="D27" i="19"/>
  <c r="L27" i="19" s="1"/>
  <c r="S24" i="19"/>
  <c r="R24" i="19"/>
  <c r="Q24" i="19"/>
  <c r="P24" i="19"/>
  <c r="O24" i="19"/>
  <c r="N24" i="19"/>
  <c r="M24" i="19"/>
  <c r="L24" i="19"/>
  <c r="K24" i="19"/>
  <c r="J24" i="19"/>
  <c r="I24" i="19"/>
  <c r="H24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AM23" i="19" s="1"/>
  <c r="AN23" i="19" s="1"/>
  <c r="S22" i="19"/>
  <c r="R22" i="19"/>
  <c r="Q22" i="19"/>
  <c r="P22" i="19"/>
  <c r="O22" i="19"/>
  <c r="N22" i="19"/>
  <c r="M22" i="19"/>
  <c r="L22" i="19"/>
  <c r="K22" i="19"/>
  <c r="J22" i="19"/>
  <c r="I22" i="19"/>
  <c r="H22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AN20" i="30" l="1"/>
  <c r="AN22" i="30" s="1"/>
  <c r="AM22" i="30"/>
  <c r="AM28" i="31"/>
  <c r="AB29" i="25"/>
  <c r="AJ29" i="25"/>
  <c r="AI29" i="25"/>
  <c r="AF29" i="25"/>
  <c r="AC29" i="25"/>
  <c r="AG29" i="25"/>
  <c r="AK29" i="25"/>
  <c r="X29" i="25"/>
  <c r="V29" i="25"/>
  <c r="Y29" i="25"/>
  <c r="AD29" i="25"/>
  <c r="AH29" i="25"/>
  <c r="AM27" i="31"/>
  <c r="AN26" i="31"/>
  <c r="AM24" i="31"/>
  <c r="AN22" i="31"/>
  <c r="AM22" i="28"/>
  <c r="AL22" i="26"/>
  <c r="K42" i="21"/>
  <c r="K45" i="21" s="1"/>
  <c r="S42" i="21"/>
  <c r="S45" i="21" s="1"/>
  <c r="N42" i="21"/>
  <c r="N45" i="21" s="1"/>
  <c r="AL22" i="25"/>
  <c r="AL24" i="25" s="1"/>
  <c r="AL27" i="25"/>
  <c r="AL29" i="25" s="1"/>
  <c r="AL22" i="22"/>
  <c r="AL20" i="22"/>
  <c r="K53" i="20"/>
  <c r="O53" i="20"/>
  <c r="S53" i="20"/>
  <c r="I46" i="21"/>
  <c r="M46" i="21"/>
  <c r="Q46" i="21"/>
  <c r="L46" i="21"/>
  <c r="P46" i="21"/>
  <c r="AM29" i="21"/>
  <c r="AN29" i="21" s="1"/>
  <c r="AM30" i="21"/>
  <c r="AN30" i="21" s="1"/>
  <c r="M42" i="21"/>
  <c r="M45" i="21" s="1"/>
  <c r="Q42" i="21"/>
  <c r="Q45" i="21" s="1"/>
  <c r="K46" i="21"/>
  <c r="O46" i="21"/>
  <c r="S46" i="21"/>
  <c r="L51" i="20"/>
  <c r="P51" i="20"/>
  <c r="P53" i="20"/>
  <c r="K50" i="20"/>
  <c r="O50" i="20"/>
  <c r="S50" i="20"/>
  <c r="K51" i="20"/>
  <c r="O51" i="20"/>
  <c r="S51" i="20"/>
  <c r="M49" i="20"/>
  <c r="M52" i="20" s="1"/>
  <c r="Q49" i="20"/>
  <c r="Q52" i="20" s="1"/>
  <c r="AM34" i="20"/>
  <c r="AN34" i="20" s="1"/>
  <c r="N49" i="20"/>
  <c r="N52" i="20" s="1"/>
  <c r="R50" i="20"/>
  <c r="R51" i="20"/>
  <c r="N53" i="20"/>
  <c r="J50" i="20"/>
  <c r="N50" i="20"/>
  <c r="J51" i="20"/>
  <c r="N51" i="20"/>
  <c r="J53" i="20"/>
  <c r="R53" i="20"/>
  <c r="I50" i="20"/>
  <c r="M50" i="20"/>
  <c r="Q50" i="20"/>
  <c r="I51" i="20"/>
  <c r="M51" i="20"/>
  <c r="Q51" i="20"/>
  <c r="I53" i="20"/>
  <c r="M53" i="20"/>
  <c r="Q53" i="20"/>
  <c r="AM29" i="20"/>
  <c r="AN29" i="20" s="1"/>
  <c r="AM35" i="20"/>
  <c r="AN35" i="20" s="1"/>
  <c r="L53" i="20"/>
  <c r="AM36" i="20"/>
  <c r="AN36" i="20" s="1"/>
  <c r="AM37" i="20"/>
  <c r="AN37" i="20" s="1"/>
  <c r="AM39" i="20"/>
  <c r="AN39" i="20" s="1"/>
  <c r="K49" i="20"/>
  <c r="K52" i="20" s="1"/>
  <c r="S49" i="20"/>
  <c r="S52" i="20" s="1"/>
  <c r="J28" i="19"/>
  <c r="AM28" i="19" s="1"/>
  <c r="AN28" i="19" s="1"/>
  <c r="AM33" i="19"/>
  <c r="AN33" i="19" s="1"/>
  <c r="AM21" i="19"/>
  <c r="AN21" i="19" s="1"/>
  <c r="AM22" i="19"/>
  <c r="AN22" i="19" s="1"/>
  <c r="AM24" i="19"/>
  <c r="AN24" i="19" s="1"/>
  <c r="H50" i="20"/>
  <c r="AM50" i="20" s="1"/>
  <c r="AN50" i="20" s="1"/>
  <c r="L50" i="20"/>
  <c r="P50" i="20"/>
  <c r="AM23" i="20"/>
  <c r="AN23" i="20" s="1"/>
  <c r="AM25" i="20"/>
  <c r="AN25" i="20" s="1"/>
  <c r="AM32" i="20"/>
  <c r="AN32" i="20" s="1"/>
  <c r="AM33" i="20"/>
  <c r="AN33" i="20" s="1"/>
  <c r="H43" i="21"/>
  <c r="AM43" i="21" s="1"/>
  <c r="AN43" i="21" s="1"/>
  <c r="L43" i="21"/>
  <c r="P43" i="21"/>
  <c r="H44" i="21"/>
  <c r="AM44" i="21" s="1"/>
  <c r="AN44" i="21" s="1"/>
  <c r="L44" i="21"/>
  <c r="P44" i="21"/>
  <c r="AM23" i="21"/>
  <c r="AN23" i="21" s="1"/>
  <c r="I26" i="21"/>
  <c r="I35" i="21" s="1"/>
  <c r="I39" i="21" s="1"/>
  <c r="P27" i="21"/>
  <c r="R42" i="21"/>
  <c r="R45" i="21" s="1"/>
  <c r="AM30" i="19"/>
  <c r="AN30" i="19" s="1"/>
  <c r="AM31" i="19"/>
  <c r="AN31" i="19" s="1"/>
  <c r="O20" i="20"/>
  <c r="O28" i="20"/>
  <c r="AM44" i="20"/>
  <c r="AN44" i="20" s="1"/>
  <c r="AM45" i="20"/>
  <c r="AN45" i="20" s="1"/>
  <c r="AM47" i="20"/>
  <c r="AN47" i="20" s="1"/>
  <c r="H53" i="20"/>
  <c r="AM53" i="20" s="1"/>
  <c r="AN53" i="20" s="1"/>
  <c r="J46" i="21"/>
  <c r="N46" i="21"/>
  <c r="R46" i="21"/>
  <c r="O26" i="21"/>
  <c r="O35" i="21" s="1"/>
  <c r="O39" i="21" s="1"/>
  <c r="H51" i="20"/>
  <c r="AM51" i="20" s="1"/>
  <c r="AN51" i="20" s="1"/>
  <c r="L20" i="20"/>
  <c r="L26" i="21"/>
  <c r="L35" i="21" s="1"/>
  <c r="L39" i="21" s="1"/>
  <c r="AM32" i="21"/>
  <c r="AN32" i="21" s="1"/>
  <c r="AM37" i="21"/>
  <c r="AN37" i="21" s="1"/>
  <c r="AM38" i="21"/>
  <c r="AN38" i="21" s="1"/>
  <c r="AM40" i="21"/>
  <c r="AN40" i="21" s="1"/>
  <c r="H45" i="21"/>
  <c r="AM45" i="21" s="1"/>
  <c r="AN45" i="21" s="1"/>
  <c r="AM42" i="21"/>
  <c r="AN42" i="21" s="1"/>
  <c r="J36" i="21"/>
  <c r="J42" i="21" s="1"/>
  <c r="J45" i="21" s="1"/>
  <c r="AM27" i="21"/>
  <c r="AN27" i="21" s="1"/>
  <c r="J41" i="21"/>
  <c r="AM31" i="21"/>
  <c r="AN31" i="21" s="1"/>
  <c r="AM21" i="21"/>
  <c r="AN21" i="21" s="1"/>
  <c r="AM34" i="21"/>
  <c r="AN34" i="21" s="1"/>
  <c r="H46" i="21"/>
  <c r="AM46" i="21" s="1"/>
  <c r="AN46" i="21" s="1"/>
  <c r="AM20" i="21"/>
  <c r="AN20" i="21" s="1"/>
  <c r="AM35" i="21"/>
  <c r="AN35" i="21" s="1"/>
  <c r="I42" i="20"/>
  <c r="I46" i="20" s="1"/>
  <c r="H52" i="20"/>
  <c r="AM52" i="20" s="1"/>
  <c r="AN52" i="20" s="1"/>
  <c r="AM49" i="20"/>
  <c r="AN49" i="20" s="1"/>
  <c r="P48" i="20"/>
  <c r="R20" i="20"/>
  <c r="J21" i="20"/>
  <c r="AM22" i="20"/>
  <c r="AN22" i="20" s="1"/>
  <c r="R28" i="20"/>
  <c r="AM41" i="20"/>
  <c r="AN41" i="20" s="1"/>
  <c r="L28" i="20"/>
  <c r="P30" i="20"/>
  <c r="P43" i="20" s="1"/>
  <c r="P49" i="20" s="1"/>
  <c r="P52" i="20" s="1"/>
  <c r="AM42" i="20"/>
  <c r="AN42" i="20" s="1"/>
  <c r="R27" i="19"/>
  <c r="O27" i="19"/>
  <c r="I27" i="19"/>
  <c r="H32" i="19"/>
  <c r="AM32" i="19" s="1"/>
  <c r="AN32" i="19" s="1"/>
  <c r="AN27" i="31" l="1"/>
  <c r="AN28" i="31"/>
  <c r="AN23" i="31"/>
  <c r="AN24" i="31" s="1"/>
  <c r="O42" i="20"/>
  <c r="O46" i="20" s="1"/>
  <c r="AM28" i="20"/>
  <c r="AN28" i="20" s="1"/>
  <c r="O42" i="21"/>
  <c r="O45" i="21" s="1"/>
  <c r="AM20" i="20"/>
  <c r="AN20" i="20" s="1"/>
  <c r="I42" i="21"/>
  <c r="I45" i="21" s="1"/>
  <c r="P41" i="21"/>
  <c r="P36" i="21"/>
  <c r="P42" i="21" s="1"/>
  <c r="P45" i="21" s="1"/>
  <c r="L42" i="20"/>
  <c r="L46" i="20" s="1"/>
  <c r="AM26" i="21"/>
  <c r="AN26" i="21" s="1"/>
  <c r="L42" i="21"/>
  <c r="L45" i="21" s="1"/>
  <c r="R42" i="20"/>
  <c r="AM30" i="20"/>
  <c r="AN30" i="20" s="1"/>
  <c r="J43" i="20"/>
  <c r="J49" i="20" s="1"/>
  <c r="J52" i="20" s="1"/>
  <c r="J48" i="20"/>
  <c r="AM21" i="20"/>
  <c r="AN21" i="20" s="1"/>
  <c r="I49" i="20"/>
  <c r="I52" i="20" s="1"/>
  <c r="AM27" i="19"/>
  <c r="AN27" i="19" s="1"/>
  <c r="O49" i="20" l="1"/>
  <c r="O52" i="20" s="1"/>
  <c r="L49" i="20"/>
  <c r="L52" i="20" s="1"/>
  <c r="R46" i="20"/>
  <c r="R49" i="20"/>
  <c r="R52" i="20" s="1"/>
  <c r="I45" i="18" l="1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H45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H36" i="18"/>
  <c r="H69" i="18" s="1"/>
  <c r="S62" i="18"/>
  <c r="R62" i="18"/>
  <c r="Q62" i="18"/>
  <c r="O62" i="18"/>
  <c r="N62" i="18"/>
  <c r="M62" i="18"/>
  <c r="L62" i="18"/>
  <c r="K62" i="18"/>
  <c r="I62" i="18"/>
  <c r="H62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S57" i="18"/>
  <c r="R57" i="18"/>
  <c r="Q57" i="18"/>
  <c r="O57" i="18"/>
  <c r="N57" i="18"/>
  <c r="M57" i="18"/>
  <c r="L57" i="18"/>
  <c r="K57" i="18"/>
  <c r="I57" i="18"/>
  <c r="H57" i="18"/>
  <c r="S56" i="18"/>
  <c r="Q56" i="18"/>
  <c r="P56" i="18"/>
  <c r="N56" i="18"/>
  <c r="N60" i="18" s="1"/>
  <c r="M56" i="18"/>
  <c r="M60" i="18" s="1"/>
  <c r="K56" i="18"/>
  <c r="J56" i="18"/>
  <c r="H56" i="18"/>
  <c r="AN54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S52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D44" i="18"/>
  <c r="P44" i="18" s="1"/>
  <c r="D43" i="18"/>
  <c r="P43" i="18" s="1"/>
  <c r="D42" i="18"/>
  <c r="Q48" i="18" s="1"/>
  <c r="S40" i="18"/>
  <c r="R40" i="18"/>
  <c r="Q40" i="18"/>
  <c r="P40" i="18"/>
  <c r="O40" i="18"/>
  <c r="N40" i="18"/>
  <c r="M40" i="18"/>
  <c r="L40" i="18"/>
  <c r="K40" i="18"/>
  <c r="J40" i="18"/>
  <c r="I40" i="18"/>
  <c r="H40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D35" i="18"/>
  <c r="P35" i="18" s="1"/>
  <c r="D34" i="18"/>
  <c r="P34" i="18" s="1"/>
  <c r="D33" i="18"/>
  <c r="L33" i="18" s="1"/>
  <c r="D32" i="18"/>
  <c r="V32" i="18" s="1"/>
  <c r="AM32" i="18" s="1"/>
  <c r="AM36" i="18" s="1"/>
  <c r="I32" i="16"/>
  <c r="J32" i="16"/>
  <c r="J35" i="16" s="1"/>
  <c r="K32" i="16"/>
  <c r="L32" i="16"/>
  <c r="M32" i="16"/>
  <c r="N32" i="16"/>
  <c r="N35" i="16" s="1"/>
  <c r="O32" i="16"/>
  <c r="P32" i="16"/>
  <c r="Q32" i="16"/>
  <c r="R32" i="16"/>
  <c r="R35" i="16" s="1"/>
  <c r="S32" i="16"/>
  <c r="T32" i="16"/>
  <c r="U32" i="16"/>
  <c r="V32" i="16"/>
  <c r="V35" i="16" s="1"/>
  <c r="W32" i="16"/>
  <c r="X32" i="16"/>
  <c r="Y32" i="16"/>
  <c r="Z32" i="16"/>
  <c r="Z35" i="16" s="1"/>
  <c r="AA32" i="16"/>
  <c r="AB32" i="16"/>
  <c r="AC32" i="16"/>
  <c r="AD32" i="16"/>
  <c r="AD35" i="16" s="1"/>
  <c r="AE32" i="16"/>
  <c r="AF32" i="16"/>
  <c r="AG32" i="16"/>
  <c r="AH32" i="16"/>
  <c r="AH35" i="16" s="1"/>
  <c r="AI32" i="16"/>
  <c r="AJ32" i="16"/>
  <c r="AK32" i="16"/>
  <c r="AL32" i="16"/>
  <c r="AL35" i="16" s="1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I35" i="16"/>
  <c r="K35" i="16"/>
  <c r="L35" i="16"/>
  <c r="M35" i="16"/>
  <c r="O35" i="16"/>
  <c r="P35" i="16"/>
  <c r="Q35" i="16"/>
  <c r="S35" i="16"/>
  <c r="T35" i="16"/>
  <c r="U35" i="16"/>
  <c r="W35" i="16"/>
  <c r="X35" i="16"/>
  <c r="Y35" i="16"/>
  <c r="AA35" i="16"/>
  <c r="AB35" i="16"/>
  <c r="AC35" i="16"/>
  <c r="AE35" i="16"/>
  <c r="AF35" i="16"/>
  <c r="AG35" i="16"/>
  <c r="AI35" i="16"/>
  <c r="AJ35" i="16"/>
  <c r="AK35" i="16"/>
  <c r="AL88" i="16"/>
  <c r="R88" i="16"/>
  <c r="Q88" i="16"/>
  <c r="P88" i="16"/>
  <c r="O88" i="16"/>
  <c r="N88" i="16"/>
  <c r="M88" i="16"/>
  <c r="L88" i="16"/>
  <c r="K88" i="16"/>
  <c r="J88" i="16"/>
  <c r="I88" i="16"/>
  <c r="H88" i="16"/>
  <c r="AL87" i="16"/>
  <c r="R87" i="16"/>
  <c r="Q87" i="16"/>
  <c r="P87" i="16"/>
  <c r="O87" i="16"/>
  <c r="N87" i="16"/>
  <c r="M87" i="16"/>
  <c r="L87" i="16"/>
  <c r="K87" i="16"/>
  <c r="J87" i="16"/>
  <c r="I87" i="16"/>
  <c r="H87" i="16"/>
  <c r="AL85" i="16"/>
  <c r="R85" i="16"/>
  <c r="Q85" i="16"/>
  <c r="P85" i="16"/>
  <c r="O85" i="16"/>
  <c r="N85" i="16"/>
  <c r="M85" i="16"/>
  <c r="L85" i="16"/>
  <c r="K85" i="16"/>
  <c r="J85" i="16"/>
  <c r="I85" i="16"/>
  <c r="H85" i="16"/>
  <c r="AL84" i="16"/>
  <c r="R84" i="16"/>
  <c r="Q84" i="16"/>
  <c r="P84" i="16"/>
  <c r="O84" i="16"/>
  <c r="N84" i="16"/>
  <c r="M84" i="16"/>
  <c r="L84" i="16"/>
  <c r="K84" i="16"/>
  <c r="J84" i="16"/>
  <c r="I84" i="16"/>
  <c r="H84" i="16"/>
  <c r="AL83" i="16"/>
  <c r="R83" i="16"/>
  <c r="Q83" i="16"/>
  <c r="P83" i="16"/>
  <c r="O83" i="16"/>
  <c r="N83" i="16"/>
  <c r="M83" i="16"/>
  <c r="L83" i="16"/>
  <c r="K83" i="16"/>
  <c r="J83" i="16"/>
  <c r="I83" i="16"/>
  <c r="H83" i="16"/>
  <c r="AL82" i="16"/>
  <c r="AL86" i="16" s="1"/>
  <c r="R82" i="16"/>
  <c r="R86" i="16" s="1"/>
  <c r="Q82" i="16"/>
  <c r="Q86" i="16" s="1"/>
  <c r="P82" i="16"/>
  <c r="P86" i="16" s="1"/>
  <c r="O82" i="16"/>
  <c r="O86" i="16" s="1"/>
  <c r="N82" i="16"/>
  <c r="N86" i="16" s="1"/>
  <c r="M82" i="16"/>
  <c r="M86" i="16" s="1"/>
  <c r="L82" i="16"/>
  <c r="L86" i="16" s="1"/>
  <c r="K82" i="16"/>
  <c r="K86" i="16" s="1"/>
  <c r="J82" i="16"/>
  <c r="J86" i="16" s="1"/>
  <c r="I82" i="16"/>
  <c r="I86" i="16" s="1"/>
  <c r="H82" i="16"/>
  <c r="H86" i="16" s="1"/>
  <c r="AL81" i="16"/>
  <c r="AL89" i="16" s="1"/>
  <c r="R81" i="16"/>
  <c r="R89" i="16" s="1"/>
  <c r="Q81" i="16"/>
  <c r="Q89" i="16" s="1"/>
  <c r="P81" i="16"/>
  <c r="P89" i="16" s="1"/>
  <c r="O81" i="16"/>
  <c r="O89" i="16" s="1"/>
  <c r="N81" i="16"/>
  <c r="N89" i="16" s="1"/>
  <c r="M81" i="16"/>
  <c r="M89" i="16" s="1"/>
  <c r="L81" i="16"/>
  <c r="L89" i="16" s="1"/>
  <c r="K81" i="16"/>
  <c r="K89" i="16" s="1"/>
  <c r="J81" i="16"/>
  <c r="J89" i="16" s="1"/>
  <c r="I81" i="16"/>
  <c r="I89" i="16" s="1"/>
  <c r="H81" i="16"/>
  <c r="H89" i="16" s="1"/>
  <c r="AN80" i="16"/>
  <c r="AL79" i="16"/>
  <c r="R79" i="16"/>
  <c r="Q79" i="16"/>
  <c r="P79" i="16"/>
  <c r="O79" i="16"/>
  <c r="N79" i="16"/>
  <c r="M79" i="16"/>
  <c r="L79" i="16"/>
  <c r="K79" i="16"/>
  <c r="J79" i="16"/>
  <c r="I79" i="16"/>
  <c r="H79" i="16"/>
  <c r="AL78" i="16"/>
  <c r="R78" i="16"/>
  <c r="Q78" i="16"/>
  <c r="P78" i="16"/>
  <c r="O78" i="16"/>
  <c r="N78" i="16"/>
  <c r="M78" i="16"/>
  <c r="L78" i="16"/>
  <c r="K78" i="16"/>
  <c r="J78" i="16"/>
  <c r="I78" i="16"/>
  <c r="H78" i="16"/>
  <c r="AL77" i="16"/>
  <c r="R77" i="16"/>
  <c r="Q77" i="16"/>
  <c r="P77" i="16"/>
  <c r="O77" i="16"/>
  <c r="N77" i="16"/>
  <c r="M77" i="16"/>
  <c r="L77" i="16"/>
  <c r="K77" i="16"/>
  <c r="J77" i="16"/>
  <c r="I77" i="16"/>
  <c r="H77" i="16"/>
  <c r="AL75" i="16"/>
  <c r="R75" i="16"/>
  <c r="Q75" i="16"/>
  <c r="P75" i="16"/>
  <c r="O75" i="16"/>
  <c r="N75" i="16"/>
  <c r="M75" i="16"/>
  <c r="L75" i="16"/>
  <c r="K75" i="16"/>
  <c r="J75" i="16"/>
  <c r="I75" i="16"/>
  <c r="H75" i="16"/>
  <c r="AL74" i="16"/>
  <c r="R74" i="16"/>
  <c r="Q74" i="16"/>
  <c r="P74" i="16"/>
  <c r="O74" i="16"/>
  <c r="N74" i="16"/>
  <c r="M74" i="16"/>
  <c r="L74" i="16"/>
  <c r="K74" i="16"/>
  <c r="J74" i="16"/>
  <c r="I74" i="16"/>
  <c r="H74" i="16"/>
  <c r="AL73" i="16"/>
  <c r="AL76" i="16" s="1"/>
  <c r="R73" i="16"/>
  <c r="R76" i="16" s="1"/>
  <c r="Q73" i="16"/>
  <c r="Q76" i="16" s="1"/>
  <c r="P73" i="16"/>
  <c r="P76" i="16" s="1"/>
  <c r="O73" i="16"/>
  <c r="O76" i="16" s="1"/>
  <c r="N73" i="16"/>
  <c r="N76" i="16" s="1"/>
  <c r="M73" i="16"/>
  <c r="M76" i="16" s="1"/>
  <c r="L73" i="16"/>
  <c r="L76" i="16" s="1"/>
  <c r="K73" i="16"/>
  <c r="K76" i="16" s="1"/>
  <c r="J73" i="16"/>
  <c r="J76" i="16" s="1"/>
  <c r="I73" i="16"/>
  <c r="I76" i="16" s="1"/>
  <c r="H73" i="16"/>
  <c r="H76" i="16" s="1"/>
  <c r="AM72" i="16"/>
  <c r="AN72" i="16" s="1"/>
  <c r="D72" i="16"/>
  <c r="AM71" i="16"/>
  <c r="AN71" i="16" s="1"/>
  <c r="D71" i="16"/>
  <c r="AM70" i="16"/>
  <c r="AN70" i="16" s="1"/>
  <c r="D70" i="16"/>
  <c r="AL68" i="16"/>
  <c r="R68" i="16"/>
  <c r="Q68" i="16"/>
  <c r="P68" i="16"/>
  <c r="O68" i="16"/>
  <c r="N68" i="16"/>
  <c r="M68" i="16"/>
  <c r="L68" i="16"/>
  <c r="K68" i="16"/>
  <c r="J68" i="16"/>
  <c r="I68" i="16"/>
  <c r="H68" i="16"/>
  <c r="AL67" i="16"/>
  <c r="R67" i="16"/>
  <c r="Q67" i="16"/>
  <c r="P67" i="16"/>
  <c r="O67" i="16"/>
  <c r="N67" i="16"/>
  <c r="M67" i="16"/>
  <c r="L67" i="16"/>
  <c r="K67" i="16"/>
  <c r="J67" i="16"/>
  <c r="I67" i="16"/>
  <c r="H67" i="16"/>
  <c r="AL66" i="16"/>
  <c r="R66" i="16"/>
  <c r="Q66" i="16"/>
  <c r="P66" i="16"/>
  <c r="O66" i="16"/>
  <c r="N66" i="16"/>
  <c r="M66" i="16"/>
  <c r="L66" i="16"/>
  <c r="K66" i="16"/>
  <c r="J66" i="16"/>
  <c r="I66" i="16"/>
  <c r="H66" i="16"/>
  <c r="AL64" i="16"/>
  <c r="R64" i="16"/>
  <c r="Q64" i="16"/>
  <c r="P64" i="16"/>
  <c r="O64" i="16"/>
  <c r="N64" i="16"/>
  <c r="M64" i="16"/>
  <c r="L64" i="16"/>
  <c r="K64" i="16"/>
  <c r="J64" i="16"/>
  <c r="I64" i="16"/>
  <c r="H64" i="16"/>
  <c r="AL63" i="16"/>
  <c r="R63" i="16"/>
  <c r="Q63" i="16"/>
  <c r="P63" i="16"/>
  <c r="O63" i="16"/>
  <c r="N63" i="16"/>
  <c r="M63" i="16"/>
  <c r="L63" i="16"/>
  <c r="K63" i="16"/>
  <c r="J63" i="16"/>
  <c r="I63" i="16"/>
  <c r="H63" i="16"/>
  <c r="AL62" i="16"/>
  <c r="AL65" i="16" s="1"/>
  <c r="R62" i="16"/>
  <c r="R65" i="16" s="1"/>
  <c r="Q62" i="16"/>
  <c r="Q65" i="16" s="1"/>
  <c r="P62" i="16"/>
  <c r="P65" i="16" s="1"/>
  <c r="O62" i="16"/>
  <c r="O65" i="16" s="1"/>
  <c r="N62" i="16"/>
  <c r="N65" i="16" s="1"/>
  <c r="M62" i="16"/>
  <c r="M65" i="16" s="1"/>
  <c r="L62" i="16"/>
  <c r="L65" i="16" s="1"/>
  <c r="K62" i="16"/>
  <c r="K65" i="16" s="1"/>
  <c r="J62" i="16"/>
  <c r="J65" i="16" s="1"/>
  <c r="I62" i="16"/>
  <c r="I65" i="16" s="1"/>
  <c r="H62" i="16"/>
  <c r="AM61" i="16"/>
  <c r="AN61" i="16" s="1"/>
  <c r="D61" i="16"/>
  <c r="AN60" i="16"/>
  <c r="AM60" i="16"/>
  <c r="D60" i="16"/>
  <c r="AM59" i="16"/>
  <c r="AN59" i="16" s="1"/>
  <c r="D59" i="16"/>
  <c r="AM58" i="16"/>
  <c r="AN58" i="16" s="1"/>
  <c r="D58" i="16"/>
  <c r="AL56" i="16"/>
  <c r="R56" i="16"/>
  <c r="Q56" i="16"/>
  <c r="P56" i="16"/>
  <c r="O56" i="16"/>
  <c r="N56" i="16"/>
  <c r="M56" i="16"/>
  <c r="L56" i="16"/>
  <c r="K56" i="16"/>
  <c r="J56" i="16"/>
  <c r="I56" i="16"/>
  <c r="H56" i="16"/>
  <c r="AL55" i="16"/>
  <c r="R55" i="16"/>
  <c r="Q55" i="16"/>
  <c r="P55" i="16"/>
  <c r="O55" i="16"/>
  <c r="N55" i="16"/>
  <c r="M55" i="16"/>
  <c r="L55" i="16"/>
  <c r="K55" i="16"/>
  <c r="J55" i="16"/>
  <c r="I55" i="16"/>
  <c r="H55" i="16"/>
  <c r="AL54" i="16"/>
  <c r="R54" i="16"/>
  <c r="Q54" i="16"/>
  <c r="P54" i="16"/>
  <c r="O54" i="16"/>
  <c r="N54" i="16"/>
  <c r="M54" i="16"/>
  <c r="L54" i="16"/>
  <c r="K54" i="16"/>
  <c r="J54" i="16"/>
  <c r="I54" i="16"/>
  <c r="H54" i="16"/>
  <c r="AL52" i="16"/>
  <c r="R52" i="16"/>
  <c r="Q52" i="16"/>
  <c r="P52" i="16"/>
  <c r="O52" i="16"/>
  <c r="N52" i="16"/>
  <c r="M52" i="16"/>
  <c r="L52" i="16"/>
  <c r="K52" i="16"/>
  <c r="J52" i="16"/>
  <c r="I52" i="16"/>
  <c r="H52" i="16"/>
  <c r="AL51" i="16"/>
  <c r="R51" i="16"/>
  <c r="Q51" i="16"/>
  <c r="P51" i="16"/>
  <c r="O51" i="16"/>
  <c r="N51" i="16"/>
  <c r="M51" i="16"/>
  <c r="L51" i="16"/>
  <c r="K51" i="16"/>
  <c r="J51" i="16"/>
  <c r="I51" i="16"/>
  <c r="H51" i="16"/>
  <c r="AL50" i="16"/>
  <c r="AL53" i="16" s="1"/>
  <c r="R50" i="16"/>
  <c r="R53" i="16" s="1"/>
  <c r="Q50" i="16"/>
  <c r="Q53" i="16" s="1"/>
  <c r="P50" i="16"/>
  <c r="P53" i="16" s="1"/>
  <c r="O50" i="16"/>
  <c r="O53" i="16" s="1"/>
  <c r="N50" i="16"/>
  <c r="N53" i="16" s="1"/>
  <c r="M50" i="16"/>
  <c r="M53" i="16" s="1"/>
  <c r="L50" i="16"/>
  <c r="L53" i="16" s="1"/>
  <c r="K50" i="16"/>
  <c r="K53" i="16" s="1"/>
  <c r="J50" i="16"/>
  <c r="J53" i="16" s="1"/>
  <c r="I50" i="16"/>
  <c r="I53" i="16" s="1"/>
  <c r="H50" i="16"/>
  <c r="H53" i="16" s="1"/>
  <c r="AM49" i="16"/>
  <c r="AN49" i="16" s="1"/>
  <c r="D49" i="16"/>
  <c r="AM48" i="16"/>
  <c r="AN48" i="16" s="1"/>
  <c r="D48" i="16"/>
  <c r="AM47" i="16"/>
  <c r="AN47" i="16" s="1"/>
  <c r="D47" i="16"/>
  <c r="AL45" i="16"/>
  <c r="R45" i="16"/>
  <c r="Q45" i="16"/>
  <c r="P45" i="16"/>
  <c r="O45" i="16"/>
  <c r="N45" i="16"/>
  <c r="M45" i="16"/>
  <c r="L45" i="16"/>
  <c r="K45" i="16"/>
  <c r="J45" i="16"/>
  <c r="I45" i="16"/>
  <c r="H45" i="16"/>
  <c r="AL44" i="16"/>
  <c r="R44" i="16"/>
  <c r="Q44" i="16"/>
  <c r="P44" i="16"/>
  <c r="O44" i="16"/>
  <c r="N44" i="16"/>
  <c r="M44" i="16"/>
  <c r="L44" i="16"/>
  <c r="K44" i="16"/>
  <c r="J44" i="16"/>
  <c r="I44" i="16"/>
  <c r="H44" i="16"/>
  <c r="AL43" i="16"/>
  <c r="R43" i="16"/>
  <c r="Q43" i="16"/>
  <c r="P43" i="16"/>
  <c r="O43" i="16"/>
  <c r="N43" i="16"/>
  <c r="M43" i="16"/>
  <c r="L43" i="16"/>
  <c r="K43" i="16"/>
  <c r="J43" i="16"/>
  <c r="I43" i="16"/>
  <c r="H43" i="16"/>
  <c r="AL41" i="16"/>
  <c r="R41" i="16"/>
  <c r="Q41" i="16"/>
  <c r="P41" i="16"/>
  <c r="O41" i="16"/>
  <c r="N41" i="16"/>
  <c r="M41" i="16"/>
  <c r="L41" i="16"/>
  <c r="K41" i="16"/>
  <c r="J41" i="16"/>
  <c r="I41" i="16"/>
  <c r="H41" i="16"/>
  <c r="AM41" i="16" s="1"/>
  <c r="AN41" i="16" s="1"/>
  <c r="AL40" i="16"/>
  <c r="AL42" i="16" s="1"/>
  <c r="R40" i="16"/>
  <c r="R42" i="16" s="1"/>
  <c r="Q40" i="16"/>
  <c r="Q42" i="16" s="1"/>
  <c r="P40" i="16"/>
  <c r="P42" i="16" s="1"/>
  <c r="O40" i="16"/>
  <c r="O42" i="16" s="1"/>
  <c r="N40" i="16"/>
  <c r="N42" i="16" s="1"/>
  <c r="M40" i="16"/>
  <c r="M42" i="16" s="1"/>
  <c r="L40" i="16"/>
  <c r="L42" i="16" s="1"/>
  <c r="K40" i="16"/>
  <c r="K42" i="16" s="1"/>
  <c r="J40" i="16"/>
  <c r="J42" i="16" s="1"/>
  <c r="I40" i="16"/>
  <c r="I42" i="16" s="1"/>
  <c r="H40" i="16"/>
  <c r="H42" i="16" s="1"/>
  <c r="AM42" i="16" s="1"/>
  <c r="AN42" i="16" s="1"/>
  <c r="AM39" i="16"/>
  <c r="AN39" i="16" s="1"/>
  <c r="D39" i="16"/>
  <c r="AM38" i="16"/>
  <c r="AN38" i="16" s="1"/>
  <c r="D38" i="16"/>
  <c r="AM37" i="16"/>
  <c r="AN37" i="16" s="1"/>
  <c r="D37" i="16"/>
  <c r="H34" i="16"/>
  <c r="AM34" i="16" s="1"/>
  <c r="AN34" i="16" s="1"/>
  <c r="H33" i="16"/>
  <c r="H32" i="16"/>
  <c r="AM31" i="16"/>
  <c r="AN31" i="16" s="1"/>
  <c r="D31" i="16"/>
  <c r="AM30" i="16"/>
  <c r="AN30" i="16" s="1"/>
  <c r="D30" i="16"/>
  <c r="AM29" i="16"/>
  <c r="AN29" i="16" s="1"/>
  <c r="D29" i="16"/>
  <c r="AM28" i="16"/>
  <c r="AN28" i="16" s="1"/>
  <c r="D28" i="16"/>
  <c r="S87" i="11"/>
  <c r="R87" i="11"/>
  <c r="Q87" i="11"/>
  <c r="P87" i="11"/>
  <c r="O87" i="11"/>
  <c r="N87" i="11"/>
  <c r="M87" i="11"/>
  <c r="L87" i="11"/>
  <c r="K87" i="11"/>
  <c r="J87" i="11"/>
  <c r="I87" i="11"/>
  <c r="H87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S81" i="11"/>
  <c r="S85" i="11" s="1"/>
  <c r="R81" i="11"/>
  <c r="R85" i="11" s="1"/>
  <c r="Q81" i="11"/>
  <c r="Q85" i="11" s="1"/>
  <c r="P81" i="11"/>
  <c r="P85" i="11" s="1"/>
  <c r="O81" i="11"/>
  <c r="O85" i="11" s="1"/>
  <c r="N81" i="11"/>
  <c r="N85" i="11" s="1"/>
  <c r="M81" i="11"/>
  <c r="M85" i="11" s="1"/>
  <c r="L81" i="11"/>
  <c r="L85" i="11" s="1"/>
  <c r="K81" i="11"/>
  <c r="K85" i="11" s="1"/>
  <c r="J81" i="11"/>
  <c r="J85" i="11" s="1"/>
  <c r="I81" i="11"/>
  <c r="I85" i="11" s="1"/>
  <c r="H81" i="11"/>
  <c r="H85" i="11" s="1"/>
  <c r="S80" i="11"/>
  <c r="S88" i="11" s="1"/>
  <c r="R80" i="11"/>
  <c r="R88" i="11" s="1"/>
  <c r="Q80" i="11"/>
  <c r="Q88" i="11" s="1"/>
  <c r="P80" i="11"/>
  <c r="P88" i="11" s="1"/>
  <c r="O80" i="11"/>
  <c r="O88" i="11" s="1"/>
  <c r="N80" i="11"/>
  <c r="N88" i="11" s="1"/>
  <c r="M80" i="11"/>
  <c r="M88" i="11" s="1"/>
  <c r="L80" i="11"/>
  <c r="L88" i="11" s="1"/>
  <c r="K80" i="11"/>
  <c r="K88" i="11" s="1"/>
  <c r="J80" i="11"/>
  <c r="J88" i="11" s="1"/>
  <c r="I80" i="11"/>
  <c r="I88" i="11" s="1"/>
  <c r="H80" i="11"/>
  <c r="H88" i="11" s="1"/>
  <c r="U79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T74" i="11" s="1"/>
  <c r="U74" i="11" s="1"/>
  <c r="S73" i="11"/>
  <c r="R73" i="11"/>
  <c r="Q73" i="11"/>
  <c r="P73" i="11"/>
  <c r="O73" i="11"/>
  <c r="N73" i="11"/>
  <c r="M73" i="11"/>
  <c r="L73" i="11"/>
  <c r="K73" i="11"/>
  <c r="J73" i="11"/>
  <c r="I73" i="11"/>
  <c r="H73" i="11"/>
  <c r="T73" i="11" s="1"/>
  <c r="U73" i="11" s="1"/>
  <c r="S72" i="11"/>
  <c r="S75" i="11" s="1"/>
  <c r="R72" i="11"/>
  <c r="R75" i="11" s="1"/>
  <c r="Q72" i="11"/>
  <c r="Q75" i="11" s="1"/>
  <c r="P72" i="11"/>
  <c r="P75" i="11" s="1"/>
  <c r="O72" i="11"/>
  <c r="O75" i="11" s="1"/>
  <c r="N72" i="11"/>
  <c r="N75" i="11" s="1"/>
  <c r="M72" i="11"/>
  <c r="M75" i="11" s="1"/>
  <c r="L72" i="11"/>
  <c r="L75" i="11" s="1"/>
  <c r="K72" i="11"/>
  <c r="K75" i="11" s="1"/>
  <c r="J72" i="11"/>
  <c r="J75" i="11" s="1"/>
  <c r="I72" i="11"/>
  <c r="I75" i="11" s="1"/>
  <c r="H72" i="11"/>
  <c r="H75" i="11" s="1"/>
  <c r="T71" i="11"/>
  <c r="U71" i="11" s="1"/>
  <c r="D71" i="11"/>
  <c r="T70" i="11"/>
  <c r="U70" i="11" s="1"/>
  <c r="D70" i="11"/>
  <c r="T69" i="11"/>
  <c r="U69" i="11" s="1"/>
  <c r="D69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S61" i="11"/>
  <c r="S64" i="11" s="1"/>
  <c r="R61" i="11"/>
  <c r="R64" i="11" s="1"/>
  <c r="Q61" i="11"/>
  <c r="Q64" i="11" s="1"/>
  <c r="P61" i="11"/>
  <c r="P64" i="11" s="1"/>
  <c r="O61" i="11"/>
  <c r="O64" i="11" s="1"/>
  <c r="N61" i="11"/>
  <c r="N64" i="11" s="1"/>
  <c r="M61" i="11"/>
  <c r="M64" i="11" s="1"/>
  <c r="L61" i="11"/>
  <c r="L64" i="11" s="1"/>
  <c r="K61" i="11"/>
  <c r="K64" i="11" s="1"/>
  <c r="J61" i="11"/>
  <c r="J64" i="11" s="1"/>
  <c r="I61" i="11"/>
  <c r="I64" i="11" s="1"/>
  <c r="H61" i="11"/>
  <c r="T60" i="11"/>
  <c r="U60" i="11" s="1"/>
  <c r="D60" i="11"/>
  <c r="T59" i="11"/>
  <c r="U59" i="11" s="1"/>
  <c r="D59" i="11"/>
  <c r="T58" i="11"/>
  <c r="U58" i="11" s="1"/>
  <c r="D58" i="11"/>
  <c r="T57" i="11"/>
  <c r="U57" i="11" s="1"/>
  <c r="D57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S49" i="11"/>
  <c r="S52" i="11" s="1"/>
  <c r="R49" i="11"/>
  <c r="R52" i="11" s="1"/>
  <c r="Q49" i="11"/>
  <c r="Q52" i="11" s="1"/>
  <c r="P49" i="11"/>
  <c r="P52" i="11" s="1"/>
  <c r="O49" i="11"/>
  <c r="O52" i="11" s="1"/>
  <c r="N49" i="11"/>
  <c r="N52" i="11" s="1"/>
  <c r="M49" i="11"/>
  <c r="M52" i="11" s="1"/>
  <c r="L49" i="11"/>
  <c r="L52" i="11" s="1"/>
  <c r="K49" i="11"/>
  <c r="K52" i="11" s="1"/>
  <c r="J49" i="11"/>
  <c r="J52" i="11" s="1"/>
  <c r="I49" i="11"/>
  <c r="I52" i="11" s="1"/>
  <c r="H49" i="11"/>
  <c r="H52" i="11" s="1"/>
  <c r="T48" i="11"/>
  <c r="U48" i="11" s="1"/>
  <c r="D48" i="11"/>
  <c r="T47" i="11"/>
  <c r="U47" i="11" s="1"/>
  <c r="D47" i="11"/>
  <c r="T46" i="11"/>
  <c r="U46" i="11" s="1"/>
  <c r="D46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S39" i="11"/>
  <c r="S41" i="11" s="1"/>
  <c r="R39" i="11"/>
  <c r="R41" i="11" s="1"/>
  <c r="Q39" i="11"/>
  <c r="Q41" i="11" s="1"/>
  <c r="P39" i="11"/>
  <c r="P41" i="11" s="1"/>
  <c r="O39" i="11"/>
  <c r="O41" i="11" s="1"/>
  <c r="N39" i="11"/>
  <c r="N41" i="11" s="1"/>
  <c r="M39" i="11"/>
  <c r="M41" i="11" s="1"/>
  <c r="L39" i="11"/>
  <c r="L41" i="11" s="1"/>
  <c r="K39" i="11"/>
  <c r="K41" i="11" s="1"/>
  <c r="J39" i="11"/>
  <c r="J41" i="11" s="1"/>
  <c r="I39" i="11"/>
  <c r="I41" i="11" s="1"/>
  <c r="H39" i="11"/>
  <c r="H41" i="11" s="1"/>
  <c r="T38" i="11"/>
  <c r="U38" i="11" s="1"/>
  <c r="D38" i="11"/>
  <c r="T37" i="11"/>
  <c r="U37" i="11" s="1"/>
  <c r="D37" i="11"/>
  <c r="U36" i="11"/>
  <c r="T36" i="11"/>
  <c r="D36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T33" i="11" s="1"/>
  <c r="U33" i="11" s="1"/>
  <c r="S32" i="11"/>
  <c r="R32" i="11"/>
  <c r="Q32" i="11"/>
  <c r="P32" i="11"/>
  <c r="O32" i="11"/>
  <c r="N32" i="11"/>
  <c r="M32" i="11"/>
  <c r="L32" i="11"/>
  <c r="K32" i="11"/>
  <c r="J32" i="11"/>
  <c r="I32" i="11"/>
  <c r="H32" i="11"/>
  <c r="S31" i="11"/>
  <c r="S34" i="11" s="1"/>
  <c r="R31" i="11"/>
  <c r="R34" i="11" s="1"/>
  <c r="Q31" i="11"/>
  <c r="Q34" i="11" s="1"/>
  <c r="P31" i="11"/>
  <c r="P34" i="11" s="1"/>
  <c r="O31" i="11"/>
  <c r="O34" i="11" s="1"/>
  <c r="N31" i="11"/>
  <c r="N34" i="11" s="1"/>
  <c r="M31" i="11"/>
  <c r="M34" i="11" s="1"/>
  <c r="L31" i="11"/>
  <c r="L34" i="11" s="1"/>
  <c r="K31" i="11"/>
  <c r="K34" i="11" s="1"/>
  <c r="J31" i="11"/>
  <c r="J34" i="11" s="1"/>
  <c r="I31" i="11"/>
  <c r="I34" i="11" s="1"/>
  <c r="H31" i="11"/>
  <c r="T31" i="11" s="1"/>
  <c r="U31" i="11" s="1"/>
  <c r="T30" i="11"/>
  <c r="U30" i="11" s="1"/>
  <c r="D30" i="11"/>
  <c r="T29" i="11"/>
  <c r="U29" i="11" s="1"/>
  <c r="D29" i="11"/>
  <c r="T28" i="11"/>
  <c r="U28" i="11" s="1"/>
  <c r="D28" i="11"/>
  <c r="T27" i="11"/>
  <c r="U27" i="11" s="1"/>
  <c r="D27" i="11"/>
  <c r="T50" i="11" l="1"/>
  <c r="U50" i="11" s="1"/>
  <c r="T51" i="11"/>
  <c r="U51" i="11" s="1"/>
  <c r="T61" i="11"/>
  <c r="U61" i="11" s="1"/>
  <c r="T62" i="11"/>
  <c r="U62" i="11" s="1"/>
  <c r="T63" i="11"/>
  <c r="U63" i="11" s="1"/>
  <c r="T82" i="11"/>
  <c r="U82" i="11" s="1"/>
  <c r="T87" i="11"/>
  <c r="U87" i="11" s="1"/>
  <c r="AM74" i="16"/>
  <c r="AN74" i="16" s="1"/>
  <c r="AM75" i="16"/>
  <c r="AN75" i="16" s="1"/>
  <c r="AM53" i="16"/>
  <c r="AN53" i="16" s="1"/>
  <c r="AM51" i="16"/>
  <c r="AN51" i="16" s="1"/>
  <c r="AM52" i="16"/>
  <c r="AN52" i="16" s="1"/>
  <c r="AM83" i="16"/>
  <c r="AN83" i="16" s="1"/>
  <c r="AM88" i="16"/>
  <c r="AN88" i="16" s="1"/>
  <c r="AM32" i="16"/>
  <c r="AN32" i="16" s="1"/>
  <c r="T40" i="11"/>
  <c r="U40" i="11" s="1"/>
  <c r="AM62" i="16"/>
  <c r="AN62" i="16" s="1"/>
  <c r="AM63" i="16"/>
  <c r="AN63" i="16" s="1"/>
  <c r="AM64" i="16"/>
  <c r="AN64" i="16" s="1"/>
  <c r="M93" i="16"/>
  <c r="I92" i="11"/>
  <c r="M92" i="11"/>
  <c r="Q92" i="11"/>
  <c r="I89" i="11"/>
  <c r="M89" i="11"/>
  <c r="Q89" i="11"/>
  <c r="I90" i="11"/>
  <c r="M90" i="11"/>
  <c r="Q90" i="11"/>
  <c r="Q91" i="11" s="1"/>
  <c r="K90" i="16"/>
  <c r="O90" i="16"/>
  <c r="K91" i="16"/>
  <c r="K92" i="16" s="1"/>
  <c r="O91" i="16"/>
  <c r="AL91" i="16"/>
  <c r="O93" i="16"/>
  <c r="I90" i="16"/>
  <c r="Q90" i="16"/>
  <c r="M91" i="16"/>
  <c r="I93" i="16"/>
  <c r="Q93" i="16"/>
  <c r="M90" i="16"/>
  <c r="M92" i="16" s="1"/>
  <c r="I91" i="16"/>
  <c r="Q91" i="16"/>
  <c r="K93" i="16"/>
  <c r="AL93" i="16"/>
  <c r="T53" i="11"/>
  <c r="U53" i="11" s="1"/>
  <c r="T54" i="11"/>
  <c r="U54" i="11" s="1"/>
  <c r="T55" i="11"/>
  <c r="U55" i="11" s="1"/>
  <c r="T65" i="11"/>
  <c r="U65" i="11" s="1"/>
  <c r="T66" i="11"/>
  <c r="U66" i="11" s="1"/>
  <c r="T67" i="11"/>
  <c r="U67" i="11" s="1"/>
  <c r="T83" i="11"/>
  <c r="U83" i="11" s="1"/>
  <c r="T84" i="11"/>
  <c r="U84" i="11" s="1"/>
  <c r="T86" i="11"/>
  <c r="U86" i="11" s="1"/>
  <c r="L92" i="11"/>
  <c r="P92" i="11"/>
  <c r="H89" i="11"/>
  <c r="L89" i="11"/>
  <c r="P89" i="11"/>
  <c r="L90" i="11"/>
  <c r="P90" i="11"/>
  <c r="T76" i="11"/>
  <c r="U76" i="11" s="1"/>
  <c r="T77" i="11"/>
  <c r="U77" i="11" s="1"/>
  <c r="T78" i="11"/>
  <c r="U78" i="11" s="1"/>
  <c r="K92" i="11"/>
  <c r="O92" i="11"/>
  <c r="S92" i="11"/>
  <c r="K89" i="11"/>
  <c r="O89" i="11"/>
  <c r="S89" i="11"/>
  <c r="K90" i="11"/>
  <c r="O90" i="11"/>
  <c r="S90" i="11"/>
  <c r="T42" i="11"/>
  <c r="U42" i="11" s="1"/>
  <c r="T43" i="11"/>
  <c r="U43" i="11" s="1"/>
  <c r="T44" i="11"/>
  <c r="U44" i="11" s="1"/>
  <c r="AM54" i="16"/>
  <c r="AN54" i="16" s="1"/>
  <c r="AM55" i="16"/>
  <c r="AN55" i="16" s="1"/>
  <c r="AM56" i="16"/>
  <c r="AN56" i="16" s="1"/>
  <c r="AM86" i="16"/>
  <c r="AN86" i="16" s="1"/>
  <c r="AM84" i="16"/>
  <c r="AN84" i="16" s="1"/>
  <c r="AM85" i="16"/>
  <c r="AN85" i="16" s="1"/>
  <c r="AM87" i="16"/>
  <c r="AN87" i="16" s="1"/>
  <c r="AL90" i="16"/>
  <c r="AL92" i="16" s="1"/>
  <c r="J92" i="11"/>
  <c r="N92" i="11"/>
  <c r="R92" i="11"/>
  <c r="J89" i="11"/>
  <c r="N89" i="11"/>
  <c r="R89" i="11"/>
  <c r="J90" i="11"/>
  <c r="N90" i="11"/>
  <c r="R90" i="11"/>
  <c r="Q60" i="18"/>
  <c r="K64" i="18"/>
  <c r="O64" i="18"/>
  <c r="S64" i="18"/>
  <c r="K65" i="18"/>
  <c r="O65" i="18"/>
  <c r="S65" i="18"/>
  <c r="K67" i="18"/>
  <c r="O67" i="18"/>
  <c r="S67" i="18"/>
  <c r="V36" i="18"/>
  <c r="S60" i="18"/>
  <c r="K60" i="18"/>
  <c r="X42" i="18"/>
  <c r="I64" i="18"/>
  <c r="M64" i="18"/>
  <c r="Q64" i="18"/>
  <c r="I65" i="18"/>
  <c r="M65" i="18"/>
  <c r="Q65" i="18"/>
  <c r="I67" i="18"/>
  <c r="M67" i="18"/>
  <c r="Q67" i="18"/>
  <c r="AM58" i="18"/>
  <c r="AN58" i="18" s="1"/>
  <c r="AM59" i="18"/>
  <c r="AN59" i="18" s="1"/>
  <c r="AM61" i="18"/>
  <c r="AN61" i="18" s="1"/>
  <c r="J64" i="18"/>
  <c r="N64" i="18"/>
  <c r="R64" i="18"/>
  <c r="J65" i="18"/>
  <c r="N65" i="18"/>
  <c r="R65" i="18"/>
  <c r="J67" i="18"/>
  <c r="N67" i="18"/>
  <c r="R67" i="18"/>
  <c r="J43" i="18"/>
  <c r="AM43" i="18" s="1"/>
  <c r="AN43" i="18" s="1"/>
  <c r="H64" i="18"/>
  <c r="L64" i="18"/>
  <c r="P64" i="18"/>
  <c r="L65" i="18"/>
  <c r="P65" i="18"/>
  <c r="L67" i="18"/>
  <c r="P67" i="18"/>
  <c r="I33" i="18"/>
  <c r="J35" i="18"/>
  <c r="AM50" i="18"/>
  <c r="AN50" i="18" s="1"/>
  <c r="AM51" i="18"/>
  <c r="AN51" i="18" s="1"/>
  <c r="AM53" i="18"/>
  <c r="AN53" i="18" s="1"/>
  <c r="I39" i="18"/>
  <c r="O33" i="18"/>
  <c r="AM38" i="18"/>
  <c r="AN38" i="18" s="1"/>
  <c r="AM40" i="18"/>
  <c r="AN40" i="18" s="1"/>
  <c r="AM46" i="18"/>
  <c r="AN46" i="18" s="1"/>
  <c r="AM47" i="18"/>
  <c r="AN47" i="18" s="1"/>
  <c r="AM49" i="18"/>
  <c r="AN49" i="18" s="1"/>
  <c r="H60" i="18"/>
  <c r="P62" i="18"/>
  <c r="P57" i="18"/>
  <c r="P60" i="18" s="1"/>
  <c r="S39" i="18"/>
  <c r="R33" i="18"/>
  <c r="J34" i="18"/>
  <c r="L48" i="18"/>
  <c r="P48" i="18"/>
  <c r="J44" i="18"/>
  <c r="AM44" i="18" s="1"/>
  <c r="AN44" i="18" s="1"/>
  <c r="N52" i="18"/>
  <c r="AM37" i="18"/>
  <c r="AN37" i="18" s="1"/>
  <c r="K48" i="18"/>
  <c r="O48" i="18"/>
  <c r="S48" i="18"/>
  <c r="M52" i="18"/>
  <c r="Q52" i="18"/>
  <c r="H65" i="18"/>
  <c r="H67" i="18"/>
  <c r="N48" i="18"/>
  <c r="R48" i="18"/>
  <c r="L52" i="18"/>
  <c r="P52" i="18"/>
  <c r="I48" i="18"/>
  <c r="M48" i="18"/>
  <c r="K52" i="18"/>
  <c r="AM43" i="16"/>
  <c r="AN43" i="16" s="1"/>
  <c r="AM44" i="16"/>
  <c r="AN44" i="16" s="1"/>
  <c r="L93" i="16"/>
  <c r="P93" i="16"/>
  <c r="H90" i="16"/>
  <c r="L90" i="16"/>
  <c r="P90" i="16"/>
  <c r="L91" i="16"/>
  <c r="P91" i="16"/>
  <c r="AM77" i="16"/>
  <c r="AN77" i="16" s="1"/>
  <c r="AM78" i="16"/>
  <c r="AN78" i="16" s="1"/>
  <c r="AM79" i="16"/>
  <c r="AN79" i="16" s="1"/>
  <c r="AM45" i="16"/>
  <c r="AN45" i="16" s="1"/>
  <c r="J93" i="16"/>
  <c r="N93" i="16"/>
  <c r="R93" i="16"/>
  <c r="J90" i="16"/>
  <c r="N90" i="16"/>
  <c r="R90" i="16"/>
  <c r="J91" i="16"/>
  <c r="N91" i="16"/>
  <c r="R91" i="16"/>
  <c r="AM66" i="16"/>
  <c r="AN66" i="16" s="1"/>
  <c r="AM67" i="16"/>
  <c r="AN67" i="16" s="1"/>
  <c r="AM68" i="16"/>
  <c r="AN68" i="16" s="1"/>
  <c r="AM76" i="16"/>
  <c r="AN76" i="16" s="1"/>
  <c r="AM89" i="16"/>
  <c r="AN89" i="16" s="1"/>
  <c r="AM73" i="16"/>
  <c r="AN73" i="16" s="1"/>
  <c r="AM33" i="16"/>
  <c r="AN33" i="16" s="1"/>
  <c r="H35" i="16"/>
  <c r="AM50" i="16"/>
  <c r="AN50" i="16" s="1"/>
  <c r="H65" i="16"/>
  <c r="AM65" i="16" s="1"/>
  <c r="AN65" i="16" s="1"/>
  <c r="AM81" i="16"/>
  <c r="AN81" i="16" s="1"/>
  <c r="H91" i="16"/>
  <c r="AM40" i="16"/>
  <c r="AN40" i="16" s="1"/>
  <c r="AM82" i="16"/>
  <c r="AN82" i="16" s="1"/>
  <c r="T52" i="11"/>
  <c r="U52" i="11" s="1"/>
  <c r="T85" i="11"/>
  <c r="U85" i="11" s="1"/>
  <c r="T75" i="11"/>
  <c r="U75" i="11" s="1"/>
  <c r="T88" i="11"/>
  <c r="U88" i="11" s="1"/>
  <c r="T41" i="11"/>
  <c r="U41" i="11" s="1"/>
  <c r="T72" i="11"/>
  <c r="U72" i="11" s="1"/>
  <c r="T32" i="11"/>
  <c r="U32" i="11" s="1"/>
  <c r="H34" i="11"/>
  <c r="T49" i="11"/>
  <c r="U49" i="11" s="1"/>
  <c r="H64" i="11"/>
  <c r="T64" i="11" s="1"/>
  <c r="U64" i="11" s="1"/>
  <c r="T80" i="11"/>
  <c r="U80" i="11" s="1"/>
  <c r="H90" i="11"/>
  <c r="T39" i="11"/>
  <c r="U39" i="11" s="1"/>
  <c r="T81" i="11"/>
  <c r="U81" i="11" s="1"/>
  <c r="I91" i="11" l="1"/>
  <c r="O91" i="11"/>
  <c r="I92" i="16"/>
  <c r="K91" i="11"/>
  <c r="M91" i="11"/>
  <c r="Q92" i="16"/>
  <c r="O92" i="16"/>
  <c r="N91" i="11"/>
  <c r="S91" i="11"/>
  <c r="J91" i="11"/>
  <c r="R91" i="11"/>
  <c r="P91" i="11"/>
  <c r="T89" i="11"/>
  <c r="U89" i="11" s="1"/>
  <c r="L91" i="11"/>
  <c r="T90" i="11"/>
  <c r="U90" i="11" s="1"/>
  <c r="AM34" i="18"/>
  <c r="AN34" i="18" s="1"/>
  <c r="AM35" i="18"/>
  <c r="AN35" i="18" s="1"/>
  <c r="X45" i="18"/>
  <c r="AM45" i="18" s="1"/>
  <c r="AN45" i="18" s="1"/>
  <c r="AM42" i="18"/>
  <c r="AN42" i="18" s="1"/>
  <c r="AM33" i="18"/>
  <c r="AN33" i="18" s="1"/>
  <c r="AN32" i="18"/>
  <c r="L56" i="18"/>
  <c r="L60" i="18" s="1"/>
  <c r="J48" i="18"/>
  <c r="I52" i="18"/>
  <c r="AM67" i="18"/>
  <c r="AN67" i="18" s="1"/>
  <c r="O56" i="18"/>
  <c r="O60" i="18" s="1"/>
  <c r="AM64" i="18"/>
  <c r="AN64" i="18" s="1"/>
  <c r="AM65" i="18"/>
  <c r="AN65" i="18" s="1"/>
  <c r="O52" i="18"/>
  <c r="R52" i="18"/>
  <c r="R56" i="18"/>
  <c r="R60" i="18" s="1"/>
  <c r="K55" i="18"/>
  <c r="K63" i="18" s="1"/>
  <c r="K66" i="18" s="1"/>
  <c r="K39" i="18"/>
  <c r="H55" i="18"/>
  <c r="M39" i="18"/>
  <c r="M55" i="18"/>
  <c r="M63" i="18" s="1"/>
  <c r="M66" i="18" s="1"/>
  <c r="O55" i="18"/>
  <c r="O39" i="18"/>
  <c r="L39" i="18"/>
  <c r="L55" i="18"/>
  <c r="Q39" i="18"/>
  <c r="Q55" i="18"/>
  <c r="Q63" i="18" s="1"/>
  <c r="Q66" i="18" s="1"/>
  <c r="J57" i="18"/>
  <c r="J62" i="18"/>
  <c r="AM62" i="18" s="1"/>
  <c r="AN62" i="18" s="1"/>
  <c r="J55" i="18"/>
  <c r="J39" i="18"/>
  <c r="P39" i="18"/>
  <c r="P55" i="18"/>
  <c r="P63" i="18" s="1"/>
  <c r="P66" i="18" s="1"/>
  <c r="N55" i="18"/>
  <c r="N63" i="18" s="1"/>
  <c r="N66" i="18" s="1"/>
  <c r="N39" i="18"/>
  <c r="R55" i="18"/>
  <c r="R39" i="18"/>
  <c r="J52" i="18"/>
  <c r="S55" i="18"/>
  <c r="S63" i="18" s="1"/>
  <c r="S66" i="18" s="1"/>
  <c r="I56" i="18"/>
  <c r="I55" i="18"/>
  <c r="N92" i="16"/>
  <c r="P92" i="16"/>
  <c r="L92" i="16"/>
  <c r="AM90" i="16"/>
  <c r="AN90" i="16" s="1"/>
  <c r="R92" i="16"/>
  <c r="AM91" i="16"/>
  <c r="AN91" i="16" s="1"/>
  <c r="J92" i="16"/>
  <c r="H93" i="16"/>
  <c r="AM93" i="16" s="1"/>
  <c r="AN93" i="16" s="1"/>
  <c r="AM35" i="16"/>
  <c r="AN35" i="16" s="1"/>
  <c r="H92" i="16"/>
  <c r="H92" i="11"/>
  <c r="T92" i="11" s="1"/>
  <c r="U92" i="11" s="1"/>
  <c r="T34" i="11"/>
  <c r="U34" i="11" s="1"/>
  <c r="H91" i="11"/>
  <c r="T91" i="11" l="1"/>
  <c r="U91" i="11" s="1"/>
  <c r="L63" i="18"/>
  <c r="L66" i="18" s="1"/>
  <c r="O63" i="18"/>
  <c r="O66" i="18" s="1"/>
  <c r="R63" i="18"/>
  <c r="R66" i="18" s="1"/>
  <c r="I63" i="18"/>
  <c r="I66" i="18" s="1"/>
  <c r="J60" i="18"/>
  <c r="AM57" i="18"/>
  <c r="AN57" i="18" s="1"/>
  <c r="H52" i="18"/>
  <c r="AM52" i="18" s="1"/>
  <c r="AN52" i="18" s="1"/>
  <c r="I60" i="18"/>
  <c r="AM56" i="18"/>
  <c r="AN56" i="18" s="1"/>
  <c r="H39" i="18"/>
  <c r="AM39" i="18" s="1"/>
  <c r="AN39" i="18" s="1"/>
  <c r="H48" i="18"/>
  <c r="AM48" i="18" s="1"/>
  <c r="AN48" i="18" s="1"/>
  <c r="H63" i="18"/>
  <c r="AM55" i="18"/>
  <c r="AN55" i="18" s="1"/>
  <c r="J63" i="18"/>
  <c r="J66" i="18" s="1"/>
  <c r="AM92" i="16"/>
  <c r="AN92" i="16" s="1"/>
  <c r="AN36" i="18" l="1"/>
  <c r="AM60" i="18"/>
  <c r="AN60" i="18" s="1"/>
  <c r="H66" i="18"/>
  <c r="AM66" i="18" s="1"/>
  <c r="AN66" i="18" s="1"/>
  <c r="AM63" i="18"/>
  <c r="AN63" i="18" s="1"/>
  <c r="S82" i="4" l="1"/>
  <c r="R82" i="4"/>
  <c r="Q82" i="4"/>
  <c r="O82" i="4"/>
  <c r="N82" i="4"/>
  <c r="M82" i="4"/>
  <c r="L82" i="4"/>
  <c r="K82" i="4"/>
  <c r="I82" i="4"/>
  <c r="H82" i="4"/>
  <c r="S81" i="4"/>
  <c r="R81" i="4"/>
  <c r="Q81" i="4"/>
  <c r="P81" i="4"/>
  <c r="O81" i="4"/>
  <c r="N81" i="4"/>
  <c r="M81" i="4"/>
  <c r="L81" i="4"/>
  <c r="K81" i="4"/>
  <c r="J81" i="4"/>
  <c r="I81" i="4"/>
  <c r="H81" i="4"/>
  <c r="S79" i="4"/>
  <c r="R79" i="4"/>
  <c r="Q79" i="4"/>
  <c r="P79" i="4"/>
  <c r="O79" i="4"/>
  <c r="N79" i="4"/>
  <c r="M79" i="4"/>
  <c r="L79" i="4"/>
  <c r="K79" i="4"/>
  <c r="J79" i="4"/>
  <c r="I79" i="4"/>
  <c r="H79" i="4"/>
  <c r="S78" i="4"/>
  <c r="R78" i="4"/>
  <c r="Q78" i="4"/>
  <c r="P78" i="4"/>
  <c r="O78" i="4"/>
  <c r="N78" i="4"/>
  <c r="M78" i="4"/>
  <c r="L78" i="4"/>
  <c r="K78" i="4"/>
  <c r="J78" i="4"/>
  <c r="I78" i="4"/>
  <c r="H78" i="4"/>
  <c r="S77" i="4"/>
  <c r="R77" i="4"/>
  <c r="Q77" i="4"/>
  <c r="O77" i="4"/>
  <c r="N77" i="4"/>
  <c r="M77" i="4"/>
  <c r="L77" i="4"/>
  <c r="K77" i="4"/>
  <c r="I77" i="4"/>
  <c r="H77" i="4"/>
  <c r="S76" i="4"/>
  <c r="Q76" i="4"/>
  <c r="P76" i="4"/>
  <c r="N76" i="4"/>
  <c r="N80" i="4" s="1"/>
  <c r="M76" i="4"/>
  <c r="K76" i="4"/>
  <c r="J76" i="4"/>
  <c r="H76" i="4"/>
  <c r="U74" i="4"/>
  <c r="S73" i="4"/>
  <c r="R73" i="4"/>
  <c r="Q73" i="4"/>
  <c r="P73" i="4"/>
  <c r="O73" i="4"/>
  <c r="N73" i="4"/>
  <c r="M73" i="4"/>
  <c r="L73" i="4"/>
  <c r="K73" i="4"/>
  <c r="J73" i="4"/>
  <c r="I73" i="4"/>
  <c r="H73" i="4"/>
  <c r="S71" i="4"/>
  <c r="R71" i="4"/>
  <c r="Q71" i="4"/>
  <c r="P71" i="4"/>
  <c r="O71" i="4"/>
  <c r="N71" i="4"/>
  <c r="M71" i="4"/>
  <c r="L71" i="4"/>
  <c r="K71" i="4"/>
  <c r="J71" i="4"/>
  <c r="I71" i="4"/>
  <c r="H71" i="4"/>
  <c r="S70" i="4"/>
  <c r="R70" i="4"/>
  <c r="Q70" i="4"/>
  <c r="P70" i="4"/>
  <c r="O70" i="4"/>
  <c r="N70" i="4"/>
  <c r="M70" i="4"/>
  <c r="L70" i="4"/>
  <c r="K70" i="4"/>
  <c r="J70" i="4"/>
  <c r="I70" i="4"/>
  <c r="H70" i="4"/>
  <c r="D68" i="4"/>
  <c r="P68" i="4" s="1"/>
  <c r="D67" i="4"/>
  <c r="I67" i="4" s="1"/>
  <c r="D66" i="4"/>
  <c r="S64" i="4"/>
  <c r="R64" i="4"/>
  <c r="Q64" i="4"/>
  <c r="P64" i="4"/>
  <c r="O64" i="4"/>
  <c r="N64" i="4"/>
  <c r="M64" i="4"/>
  <c r="L64" i="4"/>
  <c r="K64" i="4"/>
  <c r="J64" i="4"/>
  <c r="I64" i="4"/>
  <c r="H64" i="4"/>
  <c r="S62" i="4"/>
  <c r="R62" i="4"/>
  <c r="Q62" i="4"/>
  <c r="P62" i="4"/>
  <c r="O62" i="4"/>
  <c r="N62" i="4"/>
  <c r="M62" i="4"/>
  <c r="L62" i="4"/>
  <c r="K62" i="4"/>
  <c r="J62" i="4"/>
  <c r="I62" i="4"/>
  <c r="H62" i="4"/>
  <c r="S61" i="4"/>
  <c r="R61" i="4"/>
  <c r="Q61" i="4"/>
  <c r="P61" i="4"/>
  <c r="O61" i="4"/>
  <c r="N61" i="4"/>
  <c r="M61" i="4"/>
  <c r="L61" i="4"/>
  <c r="K61" i="4"/>
  <c r="J61" i="4"/>
  <c r="I61" i="4"/>
  <c r="H61" i="4"/>
  <c r="D59" i="4"/>
  <c r="J59" i="4" s="1"/>
  <c r="P58" i="4"/>
  <c r="D58" i="4"/>
  <c r="J58" i="4" s="1"/>
  <c r="D57" i="4"/>
  <c r="O57" i="4" s="1"/>
  <c r="D56" i="4"/>
  <c r="S54" i="4"/>
  <c r="R54" i="4"/>
  <c r="Q54" i="4"/>
  <c r="P54" i="4"/>
  <c r="O54" i="4"/>
  <c r="N54" i="4"/>
  <c r="M54" i="4"/>
  <c r="L54" i="4"/>
  <c r="K54" i="4"/>
  <c r="J54" i="4"/>
  <c r="I54" i="4"/>
  <c r="H54" i="4"/>
  <c r="S52" i="4"/>
  <c r="R52" i="4"/>
  <c r="Q52" i="4"/>
  <c r="P52" i="4"/>
  <c r="O52" i="4"/>
  <c r="N52" i="4"/>
  <c r="M52" i="4"/>
  <c r="L52" i="4"/>
  <c r="K52" i="4"/>
  <c r="J52" i="4"/>
  <c r="I52" i="4"/>
  <c r="H52" i="4"/>
  <c r="S51" i="4"/>
  <c r="R51" i="4"/>
  <c r="Q51" i="4"/>
  <c r="P51" i="4"/>
  <c r="O51" i="4"/>
  <c r="N51" i="4"/>
  <c r="M51" i="4"/>
  <c r="L51" i="4"/>
  <c r="K51" i="4"/>
  <c r="J51" i="4"/>
  <c r="I51" i="4"/>
  <c r="H51" i="4"/>
  <c r="D49" i="4"/>
  <c r="J49" i="4" s="1"/>
  <c r="D48" i="4"/>
  <c r="R48" i="4" s="1"/>
  <c r="D47" i="4"/>
  <c r="S45" i="4"/>
  <c r="R45" i="4"/>
  <c r="Q45" i="4"/>
  <c r="P45" i="4"/>
  <c r="O45" i="4"/>
  <c r="N45" i="4"/>
  <c r="M45" i="4"/>
  <c r="L45" i="4"/>
  <c r="K45" i="4"/>
  <c r="J45" i="4"/>
  <c r="I45" i="4"/>
  <c r="H45" i="4"/>
  <c r="S43" i="4"/>
  <c r="R43" i="4"/>
  <c r="Q43" i="4"/>
  <c r="P43" i="4"/>
  <c r="O43" i="4"/>
  <c r="N43" i="4"/>
  <c r="M43" i="4"/>
  <c r="L43" i="4"/>
  <c r="K43" i="4"/>
  <c r="J43" i="4"/>
  <c r="I43" i="4"/>
  <c r="H43" i="4"/>
  <c r="S42" i="4"/>
  <c r="R42" i="4"/>
  <c r="Q42" i="4"/>
  <c r="P42" i="4"/>
  <c r="O42" i="4"/>
  <c r="N42" i="4"/>
  <c r="M42" i="4"/>
  <c r="L42" i="4"/>
  <c r="K42" i="4"/>
  <c r="J42" i="4"/>
  <c r="I42" i="4"/>
  <c r="H42" i="4"/>
  <c r="D40" i="4"/>
  <c r="P40" i="4" s="1"/>
  <c r="D39" i="4"/>
  <c r="J39" i="4" s="1"/>
  <c r="D38" i="4"/>
  <c r="Q38" i="4" s="1"/>
  <c r="Q41" i="4" s="1"/>
  <c r="Q44" i="4" s="1"/>
  <c r="S36" i="4"/>
  <c r="R36" i="4"/>
  <c r="Q36" i="4"/>
  <c r="P36" i="4"/>
  <c r="O36" i="4"/>
  <c r="N36" i="4"/>
  <c r="M36" i="4"/>
  <c r="L36" i="4"/>
  <c r="K36" i="4"/>
  <c r="J36" i="4"/>
  <c r="I36" i="4"/>
  <c r="H36" i="4"/>
  <c r="S34" i="4"/>
  <c r="R34" i="4"/>
  <c r="Q34" i="4"/>
  <c r="P34" i="4"/>
  <c r="O34" i="4"/>
  <c r="N34" i="4"/>
  <c r="M34" i="4"/>
  <c r="L34" i="4"/>
  <c r="K34" i="4"/>
  <c r="J34" i="4"/>
  <c r="I34" i="4"/>
  <c r="H34" i="4"/>
  <c r="S33" i="4"/>
  <c r="R33" i="4"/>
  <c r="Q33" i="4"/>
  <c r="P33" i="4"/>
  <c r="O33" i="4"/>
  <c r="N33" i="4"/>
  <c r="M33" i="4"/>
  <c r="L33" i="4"/>
  <c r="K33" i="4"/>
  <c r="J33" i="4"/>
  <c r="I33" i="4"/>
  <c r="H33" i="4"/>
  <c r="D31" i="4"/>
  <c r="J31" i="4" s="1"/>
  <c r="D30" i="4"/>
  <c r="P30" i="4" s="1"/>
  <c r="D29" i="4"/>
  <c r="I29" i="4" s="1"/>
  <c r="D28" i="4"/>
  <c r="S28" i="4" s="1"/>
  <c r="M80" i="4" l="1"/>
  <c r="D27" i="20"/>
  <c r="Y27" i="20" s="1"/>
  <c r="D26" i="19"/>
  <c r="W26" i="19" s="1"/>
  <c r="D25" i="21"/>
  <c r="X25" i="21" s="1"/>
  <c r="S47" i="4"/>
  <c r="S50" i="4" s="1"/>
  <c r="S53" i="4" s="1"/>
  <c r="S66" i="4"/>
  <c r="S69" i="4" s="1"/>
  <c r="S72" i="4" s="1"/>
  <c r="Q56" i="4"/>
  <c r="Q60" i="4" s="1"/>
  <c r="Q63" i="4" s="1"/>
  <c r="J84" i="4"/>
  <c r="N84" i="4"/>
  <c r="R84" i="4"/>
  <c r="J85" i="4"/>
  <c r="N85" i="4"/>
  <c r="R85" i="4"/>
  <c r="J87" i="4"/>
  <c r="N87" i="4"/>
  <c r="R87" i="4"/>
  <c r="S80" i="4"/>
  <c r="I84" i="4"/>
  <c r="M84" i="4"/>
  <c r="Q84" i="4"/>
  <c r="I85" i="4"/>
  <c r="M85" i="4"/>
  <c r="Q85" i="4"/>
  <c r="I87" i="4"/>
  <c r="M87" i="4"/>
  <c r="Q87" i="4"/>
  <c r="K80" i="4"/>
  <c r="Q80" i="4"/>
  <c r="T78" i="4"/>
  <c r="U78" i="4" s="1"/>
  <c r="T79" i="4"/>
  <c r="U79" i="4" s="1"/>
  <c r="T81" i="4"/>
  <c r="U81" i="4" s="1"/>
  <c r="H84" i="4"/>
  <c r="L84" i="4"/>
  <c r="P84" i="4"/>
  <c r="L85" i="4"/>
  <c r="P85" i="4"/>
  <c r="L87" i="4"/>
  <c r="P87" i="4"/>
  <c r="K84" i="4"/>
  <c r="O84" i="4"/>
  <c r="S84" i="4"/>
  <c r="K85" i="4"/>
  <c r="O85" i="4"/>
  <c r="S85" i="4"/>
  <c r="K87" i="4"/>
  <c r="O87" i="4"/>
  <c r="S87" i="4"/>
  <c r="T42" i="4"/>
  <c r="U42" i="4" s="1"/>
  <c r="T43" i="4"/>
  <c r="U43" i="4" s="1"/>
  <c r="H66" i="4"/>
  <c r="H69" i="4" s="1"/>
  <c r="L66" i="4"/>
  <c r="N28" i="4"/>
  <c r="N32" i="4" s="1"/>
  <c r="N35" i="4" s="1"/>
  <c r="T34" i="4"/>
  <c r="U34" i="4" s="1"/>
  <c r="T36" i="4"/>
  <c r="U36" i="4" s="1"/>
  <c r="J47" i="4"/>
  <c r="J50" i="4" s="1"/>
  <c r="J53" i="4" s="1"/>
  <c r="P49" i="4"/>
  <c r="T49" i="4" s="1"/>
  <c r="U49" i="4" s="1"/>
  <c r="T70" i="4"/>
  <c r="U70" i="4" s="1"/>
  <c r="T71" i="4"/>
  <c r="U71" i="4" s="1"/>
  <c r="T73" i="4"/>
  <c r="U73" i="4" s="1"/>
  <c r="I28" i="4"/>
  <c r="I32" i="4" s="1"/>
  <c r="I35" i="4" s="1"/>
  <c r="H28" i="4"/>
  <c r="H32" i="4" s="1"/>
  <c r="H35" i="4" s="1"/>
  <c r="L67" i="4"/>
  <c r="R47" i="4"/>
  <c r="R50" i="4" s="1"/>
  <c r="R53" i="4" s="1"/>
  <c r="H80" i="4"/>
  <c r="M28" i="4"/>
  <c r="M32" i="4" s="1"/>
  <c r="M35" i="4" s="1"/>
  <c r="R28" i="4"/>
  <c r="T45" i="4"/>
  <c r="U45" i="4" s="1"/>
  <c r="T51" i="4"/>
  <c r="U51" i="4" s="1"/>
  <c r="T52" i="4"/>
  <c r="U52" i="4" s="1"/>
  <c r="T54" i="4"/>
  <c r="U54" i="4" s="1"/>
  <c r="P66" i="4"/>
  <c r="P69" i="4" s="1"/>
  <c r="P72" i="4" s="1"/>
  <c r="J68" i="4"/>
  <c r="T68" i="4" s="1"/>
  <c r="U68" i="4" s="1"/>
  <c r="L28" i="4"/>
  <c r="Q28" i="4"/>
  <c r="Q32" i="4" s="1"/>
  <c r="Q35" i="4" s="1"/>
  <c r="J28" i="4"/>
  <c r="P28" i="4"/>
  <c r="O29" i="4"/>
  <c r="N47" i="4"/>
  <c r="N50" i="4" s="1"/>
  <c r="N53" i="4" s="1"/>
  <c r="T58" i="4"/>
  <c r="U58" i="4" s="1"/>
  <c r="T61" i="4"/>
  <c r="U61" i="4" s="1"/>
  <c r="T62" i="4"/>
  <c r="U62" i="4" s="1"/>
  <c r="T64" i="4"/>
  <c r="U64" i="4" s="1"/>
  <c r="S32" i="4"/>
  <c r="S35" i="4" s="1"/>
  <c r="R29" i="4"/>
  <c r="J30" i="4"/>
  <c r="H38" i="4"/>
  <c r="L38" i="4"/>
  <c r="L41" i="4" s="1"/>
  <c r="L44" i="4" s="1"/>
  <c r="P38" i="4"/>
  <c r="P39" i="4"/>
  <c r="T39" i="4" s="1"/>
  <c r="U39" i="4" s="1"/>
  <c r="J40" i="4"/>
  <c r="T40" i="4" s="1"/>
  <c r="U40" i="4" s="1"/>
  <c r="I47" i="4"/>
  <c r="M47" i="4"/>
  <c r="M50" i="4" s="1"/>
  <c r="M53" i="4" s="1"/>
  <c r="Q47" i="4"/>
  <c r="Q50" i="4" s="1"/>
  <c r="Q53" i="4" s="1"/>
  <c r="O48" i="4"/>
  <c r="H56" i="4"/>
  <c r="L56" i="4"/>
  <c r="P56" i="4"/>
  <c r="L57" i="4"/>
  <c r="P59" i="4"/>
  <c r="T59" i="4" s="1"/>
  <c r="U59" i="4" s="1"/>
  <c r="J66" i="4"/>
  <c r="N66" i="4"/>
  <c r="N69" i="4" s="1"/>
  <c r="N72" i="4" s="1"/>
  <c r="R66" i="4"/>
  <c r="R67" i="4"/>
  <c r="T33" i="4"/>
  <c r="U33" i="4" s="1"/>
  <c r="K38" i="4"/>
  <c r="K41" i="4" s="1"/>
  <c r="K44" i="4" s="1"/>
  <c r="O38" i="4"/>
  <c r="O41" i="4" s="1"/>
  <c r="O44" i="4" s="1"/>
  <c r="S38" i="4"/>
  <c r="S41" i="4" s="1"/>
  <c r="S44" i="4" s="1"/>
  <c r="H47" i="4"/>
  <c r="L47" i="4"/>
  <c r="P47" i="4"/>
  <c r="L48" i="4"/>
  <c r="K56" i="4"/>
  <c r="K60" i="4" s="1"/>
  <c r="K63" i="4" s="1"/>
  <c r="O56" i="4"/>
  <c r="O60" i="4" s="1"/>
  <c r="O63" i="4" s="1"/>
  <c r="S56" i="4"/>
  <c r="S60" i="4" s="1"/>
  <c r="S63" i="4" s="1"/>
  <c r="I57" i="4"/>
  <c r="I66" i="4"/>
  <c r="I69" i="4" s="1"/>
  <c r="I72" i="4" s="1"/>
  <c r="M66" i="4"/>
  <c r="M69" i="4" s="1"/>
  <c r="M72" i="4" s="1"/>
  <c r="Q66" i="4"/>
  <c r="Q69" i="4" s="1"/>
  <c r="Q72" i="4" s="1"/>
  <c r="O67" i="4"/>
  <c r="H85" i="4"/>
  <c r="H87" i="4"/>
  <c r="L29" i="4"/>
  <c r="P31" i="4"/>
  <c r="J38" i="4"/>
  <c r="N38" i="4"/>
  <c r="N41" i="4" s="1"/>
  <c r="N44" i="4" s="1"/>
  <c r="R38" i="4"/>
  <c r="R41" i="4" s="1"/>
  <c r="R44" i="4" s="1"/>
  <c r="K47" i="4"/>
  <c r="K50" i="4" s="1"/>
  <c r="K53" i="4" s="1"/>
  <c r="O47" i="4"/>
  <c r="I48" i="4"/>
  <c r="J56" i="4"/>
  <c r="J60" i="4" s="1"/>
  <c r="J63" i="4" s="1"/>
  <c r="N56" i="4"/>
  <c r="N60" i="4" s="1"/>
  <c r="N63" i="4" s="1"/>
  <c r="R56" i="4"/>
  <c r="R57" i="4"/>
  <c r="K28" i="4"/>
  <c r="O28" i="4"/>
  <c r="I38" i="4"/>
  <c r="I41" i="4" s="1"/>
  <c r="I44" i="4" s="1"/>
  <c r="M38" i="4"/>
  <c r="M41" i="4" s="1"/>
  <c r="M44" i="4" s="1"/>
  <c r="I56" i="4"/>
  <c r="M56" i="4"/>
  <c r="M60" i="4" s="1"/>
  <c r="M63" i="4" s="1"/>
  <c r="K66" i="4"/>
  <c r="K69" i="4" s="1"/>
  <c r="K72" i="4" s="1"/>
  <c r="O66" i="4"/>
  <c r="X28" i="21" l="1"/>
  <c r="AM28" i="21" s="1"/>
  <c r="AN28" i="21" s="1"/>
  <c r="AM25" i="21"/>
  <c r="AN25" i="21" s="1"/>
  <c r="W29" i="19"/>
  <c r="AM29" i="19" s="1"/>
  <c r="AN29" i="19" s="1"/>
  <c r="AM26" i="19"/>
  <c r="AN26" i="19" s="1"/>
  <c r="AM27" i="20"/>
  <c r="AN27" i="20" s="1"/>
  <c r="Y31" i="20"/>
  <c r="AM31" i="20" s="1"/>
  <c r="AN31" i="20" s="1"/>
  <c r="O50" i="4"/>
  <c r="O53" i="4" s="1"/>
  <c r="J41" i="4"/>
  <c r="J44" i="4" s="1"/>
  <c r="T67" i="4"/>
  <c r="U67" i="4" s="1"/>
  <c r="T84" i="4"/>
  <c r="U84" i="4" s="1"/>
  <c r="T87" i="4"/>
  <c r="U87" i="4" s="1"/>
  <c r="T85" i="4"/>
  <c r="U85" i="4" s="1"/>
  <c r="I60" i="4"/>
  <c r="I63" i="4" s="1"/>
  <c r="L76" i="4"/>
  <c r="L80" i="4" s="1"/>
  <c r="J69" i="4"/>
  <c r="J72" i="4" s="1"/>
  <c r="J32" i="4"/>
  <c r="J35" i="4" s="1"/>
  <c r="P75" i="4"/>
  <c r="L69" i="4"/>
  <c r="L72" i="4" s="1"/>
  <c r="P77" i="4"/>
  <c r="P80" i="4" s="1"/>
  <c r="O69" i="4"/>
  <c r="O72" i="4" s="1"/>
  <c r="T48" i="4"/>
  <c r="U48" i="4" s="1"/>
  <c r="P50" i="4"/>
  <c r="P53" i="4" s="1"/>
  <c r="T28" i="4"/>
  <c r="U28" i="4" s="1"/>
  <c r="L50" i="4"/>
  <c r="L53" i="4" s="1"/>
  <c r="L60" i="4"/>
  <c r="L63" i="4" s="1"/>
  <c r="P41" i="4"/>
  <c r="P44" i="4" s="1"/>
  <c r="H75" i="4"/>
  <c r="H83" i="4" s="1"/>
  <c r="L75" i="4"/>
  <c r="H50" i="4"/>
  <c r="T47" i="4"/>
  <c r="U47" i="4" s="1"/>
  <c r="H60" i="4"/>
  <c r="T56" i="4"/>
  <c r="U56" i="4" s="1"/>
  <c r="Q75" i="4"/>
  <c r="Q83" i="4" s="1"/>
  <c r="Q86" i="4" s="1"/>
  <c r="I50" i="4"/>
  <c r="I53" i="4" s="1"/>
  <c r="P32" i="4"/>
  <c r="P35" i="4" s="1"/>
  <c r="R75" i="4"/>
  <c r="T31" i="4"/>
  <c r="U31" i="4" s="1"/>
  <c r="P82" i="4"/>
  <c r="T29" i="4"/>
  <c r="U29" i="4" s="1"/>
  <c r="H72" i="4"/>
  <c r="R76" i="4"/>
  <c r="R80" i="4" s="1"/>
  <c r="O76" i="4"/>
  <c r="O80" i="4" s="1"/>
  <c r="I76" i="4"/>
  <c r="K75" i="4"/>
  <c r="K83" i="4" s="1"/>
  <c r="K86" i="4" s="1"/>
  <c r="K32" i="4"/>
  <c r="K35" i="4" s="1"/>
  <c r="J77" i="4"/>
  <c r="T30" i="4"/>
  <c r="U30" i="4" s="1"/>
  <c r="J82" i="4"/>
  <c r="I75" i="4"/>
  <c r="P60" i="4"/>
  <c r="P63" i="4" s="1"/>
  <c r="L32" i="4"/>
  <c r="L35" i="4" s="1"/>
  <c r="N75" i="4"/>
  <c r="N83" i="4" s="1"/>
  <c r="N86" i="4" s="1"/>
  <c r="S75" i="4"/>
  <c r="S83" i="4" s="1"/>
  <c r="S86" i="4" s="1"/>
  <c r="O75" i="4"/>
  <c r="O83" i="4" s="1"/>
  <c r="O86" i="4" s="1"/>
  <c r="O32" i="4"/>
  <c r="O35" i="4" s="1"/>
  <c r="H41" i="4"/>
  <c r="T38" i="4"/>
  <c r="U38" i="4" s="1"/>
  <c r="R60" i="4"/>
  <c r="R63" i="4" s="1"/>
  <c r="T57" i="4"/>
  <c r="U57" i="4" s="1"/>
  <c r="R32" i="4"/>
  <c r="R35" i="4" s="1"/>
  <c r="M75" i="4"/>
  <c r="M83" i="4" s="1"/>
  <c r="M86" i="4" s="1"/>
  <c r="R69" i="4"/>
  <c r="R72" i="4" s="1"/>
  <c r="T66" i="4"/>
  <c r="U66" i="4" s="1"/>
  <c r="J75" i="4"/>
  <c r="J83" i="4" l="1"/>
  <c r="J86" i="4" s="1"/>
  <c r="L83" i="4"/>
  <c r="L86" i="4" s="1"/>
  <c r="P83" i="4"/>
  <c r="P86" i="4" s="1"/>
  <c r="T82" i="4"/>
  <c r="U82" i="4" s="1"/>
  <c r="I83" i="4"/>
  <c r="I86" i="4" s="1"/>
  <c r="T35" i="4"/>
  <c r="U35" i="4" s="1"/>
  <c r="H63" i="4"/>
  <c r="T63" i="4" s="1"/>
  <c r="U63" i="4" s="1"/>
  <c r="T60" i="4"/>
  <c r="U60" i="4" s="1"/>
  <c r="H86" i="4"/>
  <c r="H44" i="4"/>
  <c r="T44" i="4" s="1"/>
  <c r="U44" i="4" s="1"/>
  <c r="T41" i="4"/>
  <c r="U41" i="4" s="1"/>
  <c r="R83" i="4"/>
  <c r="R86" i="4" s="1"/>
  <c r="T75" i="4"/>
  <c r="U75" i="4" s="1"/>
  <c r="J80" i="4"/>
  <c r="T77" i="4"/>
  <c r="U77" i="4" s="1"/>
  <c r="T50" i="4"/>
  <c r="U50" i="4" s="1"/>
  <c r="H53" i="4"/>
  <c r="T53" i="4" s="1"/>
  <c r="U53" i="4" s="1"/>
  <c r="T72" i="4"/>
  <c r="U72" i="4" s="1"/>
  <c r="T32" i="4"/>
  <c r="U32" i="4" s="1"/>
  <c r="I80" i="4"/>
  <c r="T76" i="4"/>
  <c r="U76" i="4" s="1"/>
  <c r="T69" i="4"/>
  <c r="U69" i="4" s="1"/>
  <c r="T80" i="4" l="1"/>
  <c r="U80" i="4" s="1"/>
  <c r="T86" i="4"/>
  <c r="U86" i="4" s="1"/>
  <c r="T83" i="4"/>
  <c r="U83" i="4" s="1"/>
</calcChain>
</file>

<file path=xl/sharedStrings.xml><?xml version="1.0" encoding="utf-8"?>
<sst xmlns="http://schemas.openxmlformats.org/spreadsheetml/2006/main" count="1598" uniqueCount="176">
  <si>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</si>
  <si>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</si>
  <si>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</si>
  <si>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</si>
  <si>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</si>
  <si>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</si>
  <si>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</si>
  <si>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</si>
  <si>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</si>
  <si>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</si>
  <si>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</si>
  <si>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</si>
  <si>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</si>
  <si>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</si>
  <si>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</si>
  <si>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</si>
  <si>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</si>
  <si>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</si>
  <si>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</si>
  <si>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</si>
  <si>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</si>
  <si>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</si>
  <si>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</si>
  <si>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</si>
  <si>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</si>
  <si>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</si>
  <si>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</si>
  <si>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</si>
  <si>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</si>
  <si>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</si>
  <si>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</si>
  <si>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</si>
  <si>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</si>
  <si>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</si>
  <si>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</si>
  <si>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</si>
  <si>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</si>
  <si>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</si>
  <si>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</si>
  <si>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</si>
  <si>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</si>
  <si>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</si>
  <si>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</si>
  <si>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</si>
  <si>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</si>
  <si>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</si>
  <si>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</si>
  <si>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</si>
  <si>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</si>
  <si>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</si>
  <si>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</si>
  <si>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</si>
  <si>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</si>
  <si>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</si>
  <si>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</si>
  <si>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</si>
  <si>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</si>
  <si>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</si>
  <si>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</si>
  <si>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</si>
  <si>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</si>
  <si>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</si>
  <si>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</si>
  <si>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</si>
  <si>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</si>
  <si>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</si>
  <si>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</si>
  <si>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</si>
  <si>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</si>
  <si>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</si>
  <si>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</si>
  <si>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</si>
  <si>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</si>
  <si>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</si>
  <si>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</si>
  <si>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</si>
  <si>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</si>
  <si>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</si>
  <si>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</si>
  <si>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</si>
  <si>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</si>
  <si>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</si>
  <si>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</si>
  <si>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</si>
  <si>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</si>
  <si>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</si>
  <si>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</si>
  <si>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</si>
  <si>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</si>
  <si>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</si>
  <si>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</si>
  <si>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</si>
  <si>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</si>
  <si>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</si>
  <si>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</si>
  <si>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</si>
  <si>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</si>
  <si>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</si>
  <si>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</si>
  <si>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</si>
  <si>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</si>
  <si>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</si>
  <si>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</si>
  <si>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</si>
  <si>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</si>
  <si>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</si>
  <si>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</si>
  <si>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</si>
  <si>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</si>
  <si>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</si>
  <si>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</si>
  <si>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</si>
  <si>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</si>
  <si>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</si>
  <si>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</si>
  <si>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</si>
  <si>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</si>
  <si>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</si>
  <si>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</si>
  <si>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</si>
  <si>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</si>
  <si>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</si>
  <si>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</si>
  <si>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</si>
  <si>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</si>
  <si>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</si>
  <si>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</si>
  <si>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</si>
  <si>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</si>
  <si>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</si>
  <si>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</si>
  <si>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</si>
  <si>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</si>
  <si>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</si>
  <si>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</si>
  <si>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</si>
  <si>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</si>
  <si>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</si>
  <si>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</si>
  <si>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</si>
  <si>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</si>
  <si>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</si>
  <si>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</si>
  <si>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</si>
  <si>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</si>
  <si>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</si>
  <si>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</si>
  <si>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</si>
  <si>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</si>
  <si>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</si>
  <si>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</si>
  <si>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</si>
  <si>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</si>
  <si>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</si>
  <si>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</si>
  <si>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</si>
  <si>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</si>
  <si>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</si>
  <si>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</si>
  <si>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</si>
  <si>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</si>
  <si>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</si>
  <si>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</si>
  <si>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</si>
  <si>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</si>
  <si>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</si>
  <si>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</si>
  <si>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</si>
  <si>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</si>
  <si>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М94:М95</t>
  </si>
  <si>
    <t>итого</t>
  </si>
  <si>
    <t>М13:М14</t>
  </si>
  <si>
    <t>М17:М18</t>
  </si>
  <si>
    <t>М101:М102</t>
  </si>
  <si>
    <t xml:space="preserve"> </t>
  </si>
  <si>
    <t>Февраль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</si>
</sst>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24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49" fontId="34" fillId="0" borderId="12" xfId="4" applyNumberFormat="1" applyFont="1" applyFill="1" applyBorder="1" applyAlignment="1">
      <alignment horizontal="center" vertical="center" wrapText="1"/>
    </xf>
    <xf numFmtId="49" fontId="34" fillId="0" borderId="4" xfId="4" applyNumberFormat="1" applyFont="1" applyFill="1" applyBorder="1" applyAlignment="1">
      <alignment horizontal="center" vertical="center" wrapText="1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29" fillId="0" borderId="12" xfId="2" applyFont="1" applyFill="1" applyBorder="1" applyAlignment="1">
      <alignment horizont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0" fontId="37" fillId="0" borderId="12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vertical="center" wrapText="1"/>
    </xf>
    <xf numFmtId="0" fontId="37" fillId="0" borderId="0" xfId="2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37" fillId="0" borderId="0" xfId="2" applyFont="1" applyFill="1" applyBorder="1" applyAlignment="1">
      <alignment wrapText="1"/>
    </xf>
    <xf numFmtId="0" fontId="37" fillId="17" borderId="12" xfId="219" applyFont="1" applyFill="1" applyBorder="1" applyAlignment="1">
      <alignment horizontal="center" vertical="center" wrapText="1"/>
    </xf>
    <xf numFmtId="0" fontId="37" fillId="17" borderId="12" xfId="219" applyFont="1" applyFill="1" applyBorder="1" applyAlignment="1">
      <alignment horizontal="center" vertical="center"/>
    </xf>
    <xf numFmtId="2" fontId="37" fillId="17" borderId="12" xfId="219" applyNumberFormat="1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vertical="center"/>
    </xf>
    <xf numFmtId="0" fontId="37" fillId="0" borderId="0" xfId="2" applyFont="1" applyFill="1" applyBorder="1" applyAlignment="1">
      <alignment vertical="center" wrapText="1"/>
    </xf>
    <xf numFmtId="0" fontId="38" fillId="0" borderId="0" xfId="1" applyFont="1" applyFill="1" applyBorder="1" applyAlignment="1">
      <alignment vertical="center" wrapText="1"/>
    </xf>
    <xf numFmtId="2" fontId="37" fillId="0" borderId="12" xfId="2" applyNumberFormat="1" applyFont="1" applyBorder="1" applyAlignment="1">
      <alignment horizontal="center"/>
    </xf>
    <xf numFmtId="0" fontId="0" fillId="0" borderId="13" xfId="2" applyFont="1" applyBorder="1"/>
    <xf numFmtId="49" fontId="13" fillId="18" borderId="12" xfId="4" applyNumberFormat="1" applyFont="1" applyFill="1" applyBorder="1" applyAlignment="1">
      <alignment horizontal="center" vertical="center" wrapText="1"/>
    </xf>
    <xf numFmtId="0" fontId="1" fillId="18" borderId="12" xfId="2" applyFill="1" applyBorder="1" applyAlignment="1">
      <alignment horizontal="center"/>
    </xf>
    <xf numFmtId="0" fontId="7" fillId="18" borderId="12" xfId="2" applyNumberFormat="1" applyFont="1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0" fontId="1" fillId="18" borderId="12" xfId="2" applyFill="1" applyBorder="1" applyAlignment="1">
      <alignment horizontal="center" vertical="center"/>
    </xf>
    <xf numFmtId="165" fontId="29" fillId="18" borderId="12" xfId="2" applyNumberFormat="1" applyFont="1" applyFill="1" applyBorder="1" applyAlignment="1">
      <alignment horizontal="center" vertical="center"/>
    </xf>
    <xf numFmtId="0" fontId="29" fillId="0" borderId="0" xfId="0" applyNumberFormat="1" applyFont="1" applyAlignment="1">
      <alignment horizontal="left" wrapText="1"/>
    </xf>
    <xf numFmtId="0" fontId="9" fillId="0" borderId="0" xfId="0" applyFont="1" applyFill="1" applyBorder="1" applyAlignment="1">
      <alignment horizontal="center" vertical="center" wrapText="1"/>
    </xf>
    <xf numFmtId="0" fontId="29" fillId="0" borderId="9" xfId="0" applyNumberFormat="1" applyFont="1" applyBorder="1" applyAlignment="1">
      <alignment horizont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29" fillId="0" borderId="0" xfId="0" applyNumberFormat="1" applyFont="1" applyAlignment="1">
      <alignment horizontal="center" wrapText="1"/>
    </xf>
    <xf numFmtId="0" fontId="16" fillId="0" borderId="12" xfId="2" applyFont="1" applyBorder="1" applyAlignment="1">
      <alignment horizontal="center" vertical="center"/>
    </xf>
    <xf numFmtId="0" fontId="34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left" wrapText="1"/>
    </xf>
    <xf numFmtId="0" fontId="30" fillId="0" borderId="26" xfId="0" applyFont="1" applyBorder="1" applyAlignment="1">
      <alignment horizontal="center" wrapText="1"/>
    </xf>
    <xf numFmtId="0" fontId="37" fillId="0" borderId="4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7" fillId="0" borderId="4" xfId="2" applyFont="1" applyFill="1" applyBorder="1" applyAlignment="1">
      <alignment horizontal="center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top" wrapText="1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5" fillId="0" borderId="0" xfId="3" applyFont="1" applyBorder="1" applyAlignment="1">
      <alignment horizontal="right" vertical="center" wrapText="1"/>
    </xf>
    <xf numFmtId="0" fontId="6" fillId="0" borderId="12" xfId="2" applyFont="1" applyBorder="1" applyAlignment="1">
      <alignment horizontal="center" vertical="center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49" fontId="13" fillId="0" borderId="8" xfId="4" applyNumberFormat="1" applyFont="1" applyFill="1" applyBorder="1" applyAlignment="1">
      <alignment horizontal="center" vertical="center" wrapText="1"/>
    </xf>
    <xf numFmtId="49" fontId="13" fillId="0" borderId="9" xfId="4" applyNumberFormat="1" applyFont="1" applyFill="1" applyBorder="1" applyAlignment="1">
      <alignment horizontal="center" vertical="center" wrapText="1"/>
    </xf>
    <xf numFmtId="49" fontId="13" fillId="0" borderId="15" xfId="4" applyNumberFormat="1" applyFont="1" applyFill="1" applyBorder="1" applyAlignment="1">
      <alignment horizontal="center" vertical="center" wrapText="1"/>
    </xf>
    <xf numFmtId="49" fontId="13" fillId="0" borderId="3" xfId="4" applyNumberFormat="1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.5546875" style="1" customWidth="1"/>
    <col min="4" max="4" width="0" style="1" hidden="1" customWidth="1"/>
    <col min="5" max="5" width="12.44140625" style="1"/>
    <col min="6" max="6" width="19.33203125" style="2" customWidth="1"/>
    <col min="7" max="7" width="7.109375" style="2" hidden="1" customWidth="1"/>
    <col min="8" max="19" width="12.44140625" style="1"/>
    <col min="20" max="20" width="12.44140625" style="68"/>
    <col min="21" max="21" width="0" style="1" hidden="1" customWidth="1"/>
    <col min="22" max="16384" width="12.44140625" style="1"/>
  </cols>
  <sheetData>
    <row r="1" spans="1:26" ht="90" hidden="1" customHeight="1" x14ac:dyDescent="0.3">
      <c r="A1" s="367"/>
      <c r="B1" s="367"/>
      <c r="C1" s="367"/>
      <c r="D1" s="367"/>
      <c r="P1" s="3"/>
      <c r="Q1" s="367"/>
      <c r="R1" s="367"/>
      <c r="S1" s="367"/>
      <c r="T1" s="367"/>
      <c r="U1" s="3"/>
    </row>
    <row r="2" spans="1:26" ht="15" hidden="1" customHeight="1" x14ac:dyDescent="0.3">
      <c r="A2" s="73"/>
      <c r="B2" s="368" t="s">
        <v>0</v>
      </c>
      <c r="C2" s="368"/>
      <c r="D2" s="368"/>
      <c r="E2" s="368"/>
      <c r="F2" s="368"/>
      <c r="G2" s="368"/>
      <c r="H2" s="368"/>
      <c r="P2" s="369" t="s">
        <v>1</v>
      </c>
      <c r="Q2" s="369"/>
      <c r="R2" s="369"/>
      <c r="S2" s="369"/>
      <c r="T2" s="369"/>
      <c r="U2" s="369"/>
      <c r="V2" s="369"/>
      <c r="W2" s="369"/>
      <c r="X2" s="369"/>
      <c r="Y2" s="369"/>
      <c r="Z2" s="370"/>
    </row>
    <row r="3" spans="1:26" ht="15" hidden="1" customHeight="1" x14ac:dyDescent="0.3">
      <c r="A3" s="73"/>
      <c r="B3" s="371" t="s">
        <v>2</v>
      </c>
      <c r="C3" s="371"/>
      <c r="D3" s="371"/>
      <c r="E3" s="371"/>
      <c r="F3" s="371"/>
      <c r="G3" s="371"/>
      <c r="H3" s="371"/>
      <c r="P3" s="362" t="s">
        <v>3</v>
      </c>
      <c r="Q3" s="363"/>
      <c r="R3" s="363"/>
      <c r="S3" s="363"/>
      <c r="T3" s="363"/>
      <c r="U3" s="5"/>
      <c r="V3" s="364"/>
      <c r="W3" s="365"/>
      <c r="X3" s="365"/>
      <c r="Y3" s="365"/>
      <c r="Z3" s="365"/>
    </row>
    <row r="4" spans="1:26" ht="15" hidden="1" customHeight="1" x14ac:dyDescent="0.3">
      <c r="A4" s="73"/>
      <c r="B4" s="1"/>
      <c r="D4" s="6"/>
      <c r="E4" s="6"/>
      <c r="F4" s="7"/>
      <c r="G4" s="7"/>
      <c r="H4" s="8"/>
      <c r="P4" s="362"/>
      <c r="Q4" s="363"/>
      <c r="R4" s="363"/>
      <c r="S4" s="363"/>
      <c r="T4" s="363"/>
      <c r="U4" s="5"/>
      <c r="V4" s="364"/>
      <c r="W4" s="365"/>
      <c r="X4" s="365"/>
      <c r="Y4" s="365"/>
      <c r="Z4" s="365"/>
    </row>
    <row r="5" spans="1:26" ht="15" hidden="1" customHeight="1" x14ac:dyDescent="0.3">
      <c r="A5" s="73"/>
      <c r="B5" s="366" t="s">
        <v>4</v>
      </c>
      <c r="C5" s="366"/>
      <c r="D5" s="9"/>
      <c r="E5" s="10"/>
      <c r="F5" s="10"/>
      <c r="G5" s="10"/>
      <c r="H5" s="11"/>
      <c r="P5" s="362" t="s">
        <v>5</v>
      </c>
      <c r="Q5" s="363"/>
      <c r="R5" s="363"/>
      <c r="S5" s="363"/>
      <c r="T5" s="363"/>
      <c r="U5" s="5"/>
      <c r="V5" s="364"/>
      <c r="W5" s="365"/>
      <c r="X5" s="365"/>
      <c r="Y5" s="365"/>
      <c r="Z5" s="365"/>
    </row>
    <row r="6" spans="1:26" ht="15" hidden="1" customHeight="1" x14ac:dyDescent="0.3">
      <c r="A6" s="73"/>
      <c r="B6" s="361" t="s">
        <v>6</v>
      </c>
      <c r="C6" s="361"/>
      <c r="D6" s="10"/>
      <c r="E6" s="6"/>
      <c r="F6" s="12"/>
      <c r="G6" s="12"/>
      <c r="H6" s="13"/>
      <c r="P6" s="361" t="s">
        <v>6</v>
      </c>
      <c r="Q6" s="361"/>
      <c r="R6" s="361"/>
      <c r="S6" s="361"/>
      <c r="T6" s="361"/>
      <c r="U6" s="5"/>
      <c r="V6" s="356"/>
      <c r="W6" s="357"/>
      <c r="X6" s="357"/>
      <c r="Y6" s="357"/>
      <c r="Z6" s="357"/>
    </row>
    <row r="7" spans="1:26" ht="15" hidden="1" customHeight="1" x14ac:dyDescent="0.3">
      <c r="A7" s="73"/>
      <c r="B7" s="366" t="s">
        <v>4</v>
      </c>
      <c r="C7" s="366"/>
      <c r="D7" s="9"/>
      <c r="E7" s="10"/>
      <c r="F7" s="10"/>
      <c r="G7" s="10"/>
      <c r="H7" s="11"/>
      <c r="P7" s="362" t="s">
        <v>5</v>
      </c>
      <c r="Q7" s="363"/>
      <c r="R7" s="363"/>
      <c r="S7" s="363"/>
      <c r="T7" s="363"/>
      <c r="U7" s="5"/>
      <c r="V7" s="364"/>
      <c r="W7" s="365"/>
      <c r="X7" s="365"/>
      <c r="Y7" s="365"/>
      <c r="Z7" s="365"/>
    </row>
    <row r="8" spans="1:26" ht="15" hidden="1" customHeight="1" x14ac:dyDescent="0.3">
      <c r="A8" s="73"/>
      <c r="B8" s="361" t="s">
        <v>7</v>
      </c>
      <c r="C8" s="361"/>
      <c r="D8" s="10"/>
      <c r="E8" s="14"/>
      <c r="F8" s="12"/>
      <c r="G8" s="12"/>
      <c r="H8" s="13"/>
      <c r="P8" s="361" t="s">
        <v>7</v>
      </c>
      <c r="Q8" s="361"/>
      <c r="R8" s="361"/>
      <c r="S8" s="361"/>
      <c r="T8" s="361"/>
      <c r="U8" s="5"/>
      <c r="V8" s="356"/>
      <c r="W8" s="357"/>
      <c r="X8" s="357"/>
      <c r="Y8" s="357"/>
      <c r="Z8" s="357"/>
    </row>
    <row r="9" spans="1:26" ht="15" hidden="1" customHeight="1" x14ac:dyDescent="0.3">
      <c r="A9" s="73"/>
      <c r="B9" s="9"/>
      <c r="C9" s="14"/>
      <c r="D9" s="14"/>
      <c r="E9" s="14"/>
      <c r="F9" s="14"/>
      <c r="G9" s="14"/>
      <c r="H9" s="15"/>
      <c r="P9" s="354"/>
      <c r="Q9" s="355"/>
      <c r="R9" s="355"/>
      <c r="S9" s="355"/>
      <c r="T9" s="355"/>
      <c r="U9" s="5"/>
      <c r="V9" s="356"/>
      <c r="W9" s="357"/>
      <c r="X9" s="357"/>
      <c r="Y9" s="357"/>
      <c r="Z9" s="357"/>
    </row>
    <row r="10" spans="1:26" ht="15" hidden="1" customHeight="1" x14ac:dyDescent="0.3">
      <c r="A10" s="73"/>
      <c r="B10" s="358" t="s">
        <v>8</v>
      </c>
      <c r="C10" s="358"/>
      <c r="D10" s="16"/>
      <c r="E10" s="16"/>
      <c r="F10" s="16"/>
      <c r="G10" s="16"/>
      <c r="H10" s="15"/>
      <c r="P10" s="359" t="s">
        <v>9</v>
      </c>
      <c r="Q10" s="360"/>
      <c r="R10" s="360"/>
      <c r="S10" s="360"/>
      <c r="T10" s="360"/>
      <c r="U10" s="5"/>
      <c r="V10" s="359"/>
      <c r="W10" s="360"/>
      <c r="X10" s="360"/>
      <c r="Y10" s="360"/>
      <c r="Z10" s="360"/>
    </row>
    <row r="11" spans="1:26" ht="38.2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 x14ac:dyDescent="0.3">
      <c r="A12" s="73"/>
      <c r="B12" s="272" t="s">
        <v>56</v>
      </c>
      <c r="C12" s="272"/>
      <c r="D12" s="272"/>
      <c r="E12" s="272"/>
      <c r="F12" s="272"/>
      <c r="G12" s="16"/>
      <c r="H12" s="15"/>
      <c r="M12" s="272" t="s">
        <v>1</v>
      </c>
      <c r="N12" s="272"/>
      <c r="O12" s="272"/>
      <c r="P12" s="272"/>
      <c r="Q12" s="272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 x14ac:dyDescent="0.3">
      <c r="A13" s="73"/>
      <c r="B13" s="272" t="s">
        <v>57</v>
      </c>
      <c r="C13" s="272"/>
      <c r="D13" s="272"/>
      <c r="E13" s="272"/>
      <c r="F13" s="272"/>
      <c r="G13" s="16"/>
      <c r="H13" s="15"/>
      <c r="M13" s="272" t="s">
        <v>3</v>
      </c>
      <c r="N13" s="272"/>
      <c r="O13" s="272"/>
      <c r="P13" s="272"/>
      <c r="Q13" s="272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74" t="s">
        <v>6</v>
      </c>
      <c r="N15" s="274"/>
      <c r="O15" s="274"/>
      <c r="P15" s="274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74" t="s">
        <v>51</v>
      </c>
      <c r="N17" s="274"/>
      <c r="O17" s="274"/>
      <c r="P17" s="274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 x14ac:dyDescent="0.3">
      <c r="A19" s="17"/>
      <c r="B19" s="272" t="s">
        <v>60</v>
      </c>
      <c r="C19" s="272"/>
      <c r="D19" s="272"/>
      <c r="E19" s="272"/>
      <c r="F19" s="272"/>
      <c r="G19" s="17"/>
      <c r="H19" s="17"/>
      <c r="I19" s="17"/>
      <c r="J19" s="17"/>
      <c r="K19" s="17"/>
      <c r="L19" s="17"/>
      <c r="M19" s="272" t="s">
        <v>61</v>
      </c>
      <c r="N19" s="272"/>
      <c r="O19" s="272"/>
      <c r="P19" s="272"/>
      <c r="Q19" s="272"/>
      <c r="R19" s="73"/>
      <c r="S19" s="73"/>
      <c r="T19" s="73"/>
      <c r="U19" s="3"/>
    </row>
    <row r="20" spans="1:39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 x14ac:dyDescent="0.3">
      <c r="A21" s="330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</row>
    <row r="22" spans="1:39" ht="15" customHeight="1" x14ac:dyDescent="0.3">
      <c r="A22" s="331" t="s">
        <v>10</v>
      </c>
      <c r="B22" s="334" t="s">
        <v>11</v>
      </c>
      <c r="C22" s="331" t="s">
        <v>89</v>
      </c>
      <c r="D22" s="70" t="s">
        <v>12</v>
      </c>
      <c r="E22" s="337" t="s">
        <v>54</v>
      </c>
      <c r="F22" s="340" t="s">
        <v>87</v>
      </c>
      <c r="G22" s="341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44" t="s">
        <v>55</v>
      </c>
      <c r="U22" s="347" t="s">
        <v>26</v>
      </c>
    </row>
    <row r="23" spans="1:39" ht="15" customHeight="1" x14ac:dyDescent="0.3">
      <c r="A23" s="332"/>
      <c r="B23" s="335"/>
      <c r="C23" s="332"/>
      <c r="D23" s="71"/>
      <c r="E23" s="338"/>
      <c r="F23" s="340"/>
      <c r="G23" s="342"/>
      <c r="H23" s="348" t="s">
        <v>90</v>
      </c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50"/>
      <c r="T23" s="345"/>
      <c r="U23" s="347"/>
    </row>
    <row r="24" spans="1:39" ht="15" customHeight="1" x14ac:dyDescent="0.3">
      <c r="A24" s="333"/>
      <c r="B24" s="336"/>
      <c r="C24" s="333"/>
      <c r="D24" s="72"/>
      <c r="E24" s="339"/>
      <c r="F24" s="340"/>
      <c r="G24" s="343"/>
      <c r="H24" s="351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353"/>
      <c r="T24" s="346"/>
      <c r="U24" s="19" t="s">
        <v>27</v>
      </c>
    </row>
    <row r="25" spans="1:39" s="23" customFormat="1" x14ac:dyDescent="0.3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24">
        <v>6</v>
      </c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6"/>
      <c r="T25" s="20">
        <v>7</v>
      </c>
      <c r="U25" s="22">
        <v>10</v>
      </c>
    </row>
    <row r="26" spans="1:39" s="23" customFormat="1" x14ac:dyDescent="0.3">
      <c r="A26" s="327" t="s">
        <v>28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9"/>
    </row>
    <row r="27" spans="1:39" ht="52.5" customHeight="1" x14ac:dyDescent="0.3">
      <c r="A27" s="120" t="s">
        <v>98</v>
      </c>
      <c r="B27" s="307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 x14ac:dyDescent="0.3">
      <c r="A28" s="120" t="s">
        <v>99</v>
      </c>
      <c r="B28" s="308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 x14ac:dyDescent="0.3">
      <c r="A29" s="120" t="s">
        <v>100</v>
      </c>
      <c r="B29" s="308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 x14ac:dyDescent="0.3">
      <c r="A30" s="120" t="s">
        <v>101</v>
      </c>
      <c r="B30" s="309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 x14ac:dyDescent="0.3">
      <c r="A31" s="300" t="s">
        <v>30</v>
      </c>
      <c r="B31" s="301"/>
      <c r="C31" s="301"/>
      <c r="D31" s="301"/>
      <c r="E31" s="301"/>
      <c r="F31" s="302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 x14ac:dyDescent="0.3">
      <c r="A32" s="300" t="s">
        <v>31</v>
      </c>
      <c r="B32" s="301"/>
      <c r="C32" s="301"/>
      <c r="D32" s="301"/>
      <c r="E32" s="301"/>
      <c r="F32" s="302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 x14ac:dyDescent="0.3">
      <c r="A33" s="294" t="s">
        <v>32</v>
      </c>
      <c r="B33" s="295"/>
      <c r="C33" s="295"/>
      <c r="D33" s="295"/>
      <c r="E33" s="295"/>
      <c r="F33" s="296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 x14ac:dyDescent="0.3">
      <c r="A34" s="297" t="s">
        <v>94</v>
      </c>
      <c r="B34" s="298"/>
      <c r="C34" s="298"/>
      <c r="D34" s="298"/>
      <c r="E34" s="298"/>
      <c r="F34" s="299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 x14ac:dyDescent="0.35">
      <c r="A35" s="318" t="s">
        <v>39</v>
      </c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20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 x14ac:dyDescent="0.3">
      <c r="A36" s="310"/>
      <c r="B36" s="321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13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 x14ac:dyDescent="0.35">
      <c r="A37" s="311"/>
      <c r="B37" s="322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14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 x14ac:dyDescent="0.3">
      <c r="A38" s="312"/>
      <c r="B38" s="323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15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 x14ac:dyDescent="0.3">
      <c r="A39" s="300" t="s">
        <v>30</v>
      </c>
      <c r="B39" s="301"/>
      <c r="C39" s="301"/>
      <c r="D39" s="301"/>
      <c r="E39" s="301"/>
      <c r="F39" s="302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 x14ac:dyDescent="0.3">
      <c r="A40" s="294" t="s">
        <v>32</v>
      </c>
      <c r="B40" s="295"/>
      <c r="C40" s="295"/>
      <c r="D40" s="295"/>
      <c r="E40" s="295"/>
      <c r="F40" s="296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 x14ac:dyDescent="0.3">
      <c r="A41" s="297" t="s">
        <v>94</v>
      </c>
      <c r="B41" s="298"/>
      <c r="C41" s="298"/>
      <c r="D41" s="298"/>
      <c r="E41" s="298"/>
      <c r="F41" s="299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 x14ac:dyDescent="0.3">
      <c r="A42" s="33"/>
      <c r="B42" s="31"/>
      <c r="C42" s="300" t="s">
        <v>34</v>
      </c>
      <c r="D42" s="301"/>
      <c r="E42" s="301"/>
      <c r="F42" s="30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 x14ac:dyDescent="0.3">
      <c r="A43" s="33"/>
      <c r="B43" s="31"/>
      <c r="C43" s="294" t="s">
        <v>35</v>
      </c>
      <c r="D43" s="295"/>
      <c r="E43" s="295"/>
      <c r="F43" s="29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 x14ac:dyDescent="0.3">
      <c r="A44" s="33"/>
      <c r="B44" s="31"/>
      <c r="C44" s="294" t="s">
        <v>37</v>
      </c>
      <c r="D44" s="295"/>
      <c r="E44" s="295"/>
      <c r="F44" s="296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 x14ac:dyDescent="0.35">
      <c r="A45" s="303" t="s">
        <v>41</v>
      </c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5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 x14ac:dyDescent="0.3">
      <c r="A46" s="306"/>
      <c r="B46" s="307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13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 x14ac:dyDescent="0.3">
      <c r="A47" s="306"/>
      <c r="B47" s="308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16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 x14ac:dyDescent="0.35">
      <c r="A48" s="306"/>
      <c r="B48" s="309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17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 x14ac:dyDescent="0.3">
      <c r="A49" s="300" t="s">
        <v>30</v>
      </c>
      <c r="B49" s="301"/>
      <c r="C49" s="301"/>
      <c r="D49" s="301"/>
      <c r="E49" s="301"/>
      <c r="F49" s="302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 x14ac:dyDescent="0.3">
      <c r="A50" s="300" t="s">
        <v>31</v>
      </c>
      <c r="B50" s="301"/>
      <c r="C50" s="301"/>
      <c r="D50" s="301"/>
      <c r="E50" s="301"/>
      <c r="F50" s="302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 x14ac:dyDescent="0.3">
      <c r="A51" s="294" t="s">
        <v>32</v>
      </c>
      <c r="B51" s="295"/>
      <c r="C51" s="295"/>
      <c r="D51" s="295"/>
      <c r="E51" s="295"/>
      <c r="F51" s="296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 x14ac:dyDescent="0.3">
      <c r="A52" s="297" t="s">
        <v>94</v>
      </c>
      <c r="B52" s="298"/>
      <c r="C52" s="298"/>
      <c r="D52" s="298"/>
      <c r="E52" s="298"/>
      <c r="F52" s="299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 x14ac:dyDescent="0.3">
      <c r="A53" s="78"/>
      <c r="B53" s="31"/>
      <c r="C53" s="300" t="s">
        <v>34</v>
      </c>
      <c r="D53" s="301"/>
      <c r="E53" s="301"/>
      <c r="F53" s="302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 x14ac:dyDescent="0.3">
      <c r="A54" s="78"/>
      <c r="B54" s="31"/>
      <c r="C54" s="294" t="s">
        <v>35</v>
      </c>
      <c r="D54" s="295"/>
      <c r="E54" s="295"/>
      <c r="F54" s="296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 x14ac:dyDescent="0.3">
      <c r="A55" s="78"/>
      <c r="B55" s="31"/>
      <c r="C55" s="294" t="s">
        <v>37</v>
      </c>
      <c r="D55" s="295"/>
      <c r="E55" s="295"/>
      <c r="F55" s="296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 x14ac:dyDescent="0.35">
      <c r="A56" s="303" t="s">
        <v>42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5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 x14ac:dyDescent="0.3">
      <c r="A57" s="310"/>
      <c r="B57" s="307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13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 x14ac:dyDescent="0.3">
      <c r="A58" s="311"/>
      <c r="B58" s="308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14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 x14ac:dyDescent="0.35">
      <c r="A59" s="311"/>
      <c r="B59" s="308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14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 x14ac:dyDescent="0.3">
      <c r="A60" s="312"/>
      <c r="B60" s="309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15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 x14ac:dyDescent="0.3">
      <c r="A61" s="300" t="s">
        <v>30</v>
      </c>
      <c r="B61" s="301"/>
      <c r="C61" s="301"/>
      <c r="D61" s="301"/>
      <c r="E61" s="301"/>
      <c r="F61" s="302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 x14ac:dyDescent="0.3">
      <c r="A62" s="300" t="s">
        <v>31</v>
      </c>
      <c r="B62" s="301"/>
      <c r="C62" s="301"/>
      <c r="D62" s="301"/>
      <c r="E62" s="301"/>
      <c r="F62" s="302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 x14ac:dyDescent="0.3">
      <c r="A63" s="294" t="s">
        <v>32</v>
      </c>
      <c r="B63" s="295"/>
      <c r="C63" s="295"/>
      <c r="D63" s="295"/>
      <c r="E63" s="295"/>
      <c r="F63" s="296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 x14ac:dyDescent="0.3">
      <c r="A64" s="297" t="s">
        <v>94</v>
      </c>
      <c r="B64" s="298"/>
      <c r="C64" s="298"/>
      <c r="D64" s="298"/>
      <c r="E64" s="298"/>
      <c r="F64" s="299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 x14ac:dyDescent="0.3">
      <c r="A65" s="33"/>
      <c r="B65" s="31"/>
      <c r="C65" s="300" t="s">
        <v>34</v>
      </c>
      <c r="D65" s="301"/>
      <c r="E65" s="301"/>
      <c r="F65" s="302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 x14ac:dyDescent="0.3">
      <c r="A66" s="33"/>
      <c r="B66" s="31"/>
      <c r="C66" s="294" t="s">
        <v>35</v>
      </c>
      <c r="D66" s="295"/>
      <c r="E66" s="295"/>
      <c r="F66" s="296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 x14ac:dyDescent="0.3">
      <c r="A67" s="33"/>
      <c r="B67" s="31"/>
      <c r="C67" s="294" t="s">
        <v>37</v>
      </c>
      <c r="D67" s="295"/>
      <c r="E67" s="295"/>
      <c r="F67" s="296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 x14ac:dyDescent="0.35">
      <c r="A68" s="303" t="s">
        <v>43</v>
      </c>
      <c r="B68" s="304"/>
      <c r="C68" s="304"/>
      <c r="D68" s="304"/>
      <c r="E68" s="304"/>
      <c r="F68" s="304"/>
      <c r="G68" s="304"/>
      <c r="H68" s="304"/>
      <c r="I68" s="304"/>
      <c r="J68" s="304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5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 x14ac:dyDescent="0.3">
      <c r="A69" s="306"/>
      <c r="B69" s="307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 x14ac:dyDescent="0.3">
      <c r="A70" s="306"/>
      <c r="B70" s="308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 x14ac:dyDescent="0.3">
      <c r="A71" s="306"/>
      <c r="B71" s="309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 x14ac:dyDescent="0.3">
      <c r="A72" s="300" t="s">
        <v>30</v>
      </c>
      <c r="B72" s="301"/>
      <c r="C72" s="301"/>
      <c r="D72" s="301"/>
      <c r="E72" s="301"/>
      <c r="F72" s="302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 x14ac:dyDescent="0.3">
      <c r="A73" s="300" t="s">
        <v>31</v>
      </c>
      <c r="B73" s="301"/>
      <c r="C73" s="301"/>
      <c r="D73" s="301"/>
      <c r="E73" s="301"/>
      <c r="F73" s="302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 x14ac:dyDescent="0.3">
      <c r="A74" s="294" t="s">
        <v>32</v>
      </c>
      <c r="B74" s="295"/>
      <c r="C74" s="295"/>
      <c r="D74" s="295"/>
      <c r="E74" s="295"/>
      <c r="F74" s="296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 x14ac:dyDescent="0.3">
      <c r="A75" s="297" t="s">
        <v>94</v>
      </c>
      <c r="B75" s="298"/>
      <c r="C75" s="298"/>
      <c r="D75" s="298"/>
      <c r="E75" s="298"/>
      <c r="F75" s="299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 x14ac:dyDescent="0.3">
      <c r="A76" s="78"/>
      <c r="B76" s="31"/>
      <c r="C76" s="300" t="s">
        <v>34</v>
      </c>
      <c r="D76" s="301"/>
      <c r="E76" s="301"/>
      <c r="F76" s="302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 x14ac:dyDescent="0.3">
      <c r="A77" s="78"/>
      <c r="B77" s="31"/>
      <c r="C77" s="294" t="s">
        <v>35</v>
      </c>
      <c r="D77" s="295"/>
      <c r="E77" s="295"/>
      <c r="F77" s="296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 x14ac:dyDescent="0.3">
      <c r="A78" s="78"/>
      <c r="B78" s="31"/>
      <c r="C78" s="294" t="s">
        <v>37</v>
      </c>
      <c r="D78" s="295"/>
      <c r="E78" s="295"/>
      <c r="F78" s="296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 x14ac:dyDescent="0.3">
      <c r="A79" s="41"/>
      <c r="B79" s="41"/>
      <c r="C79" s="41"/>
      <c r="D79" s="285" t="s">
        <v>45</v>
      </c>
      <c r="E79" s="286"/>
      <c r="F79" s="287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 x14ac:dyDescent="0.3">
      <c r="A80" s="43"/>
      <c r="B80" s="285" t="s">
        <v>30</v>
      </c>
      <c r="C80" s="286"/>
      <c r="D80" s="286"/>
      <c r="E80" s="286"/>
      <c r="F80" s="287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 x14ac:dyDescent="0.3">
      <c r="A81" s="43"/>
      <c r="B81" s="285" t="s">
        <v>31</v>
      </c>
      <c r="C81" s="286"/>
      <c r="D81" s="286"/>
      <c r="E81" s="286"/>
      <c r="F81" s="287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 x14ac:dyDescent="0.3">
      <c r="A82" s="46"/>
      <c r="B82" s="285" t="s">
        <v>32</v>
      </c>
      <c r="C82" s="286"/>
      <c r="D82" s="286"/>
      <c r="E82" s="286"/>
      <c r="F82" s="287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 x14ac:dyDescent="0.3">
      <c r="A83" s="288" t="s">
        <v>46</v>
      </c>
      <c r="B83" s="289"/>
      <c r="C83" s="289"/>
      <c r="D83" s="289"/>
      <c r="E83" s="289"/>
      <c r="F83" s="289"/>
      <c r="G83" s="289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 x14ac:dyDescent="0.3">
      <c r="A84" s="290" t="s">
        <v>47</v>
      </c>
      <c r="B84" s="291"/>
      <c r="C84" s="291"/>
      <c r="D84" s="291"/>
      <c r="E84" s="291"/>
      <c r="F84" s="291"/>
      <c r="G84" s="291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 x14ac:dyDescent="0.3">
      <c r="A85" s="292" t="s">
        <v>48</v>
      </c>
      <c r="B85" s="293"/>
      <c r="C85" s="293"/>
      <c r="D85" s="293"/>
      <c r="E85" s="293"/>
      <c r="F85" s="293"/>
      <c r="G85" s="293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 x14ac:dyDescent="0.3">
      <c r="A86" s="280" t="s">
        <v>49</v>
      </c>
      <c r="B86" s="281"/>
      <c r="C86" s="281"/>
      <c r="D86" s="281"/>
      <c r="E86" s="281"/>
      <c r="F86" s="281"/>
      <c r="G86" s="281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 x14ac:dyDescent="0.3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 x14ac:dyDescent="0.3">
      <c r="A88" s="53"/>
      <c r="B88" s="54"/>
      <c r="C88" s="54"/>
      <c r="D88" s="282" t="s">
        <v>36</v>
      </c>
      <c r="E88" s="283"/>
      <c r="F88" s="284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 x14ac:dyDescent="0.3">
      <c r="A89" s="53"/>
      <c r="B89" s="56"/>
      <c r="C89" s="282" t="s">
        <v>34</v>
      </c>
      <c r="D89" s="283"/>
      <c r="E89" s="283"/>
      <c r="F89" s="284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 x14ac:dyDescent="0.3">
      <c r="A90" s="53"/>
      <c r="B90" s="56"/>
      <c r="C90" s="282" t="s">
        <v>35</v>
      </c>
      <c r="D90" s="283"/>
      <c r="E90" s="283"/>
      <c r="F90" s="284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 x14ac:dyDescent="0.3">
      <c r="A91" s="53"/>
      <c r="B91" s="56"/>
      <c r="C91" s="54"/>
      <c r="D91" s="282" t="s">
        <v>36</v>
      </c>
      <c r="E91" s="283"/>
      <c r="F91" s="284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 x14ac:dyDescent="0.3">
      <c r="A92" s="53"/>
      <c r="B92" s="56"/>
      <c r="C92" s="282" t="s">
        <v>37</v>
      </c>
      <c r="D92" s="283"/>
      <c r="E92" s="283"/>
      <c r="F92" s="284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 x14ac:dyDescent="0.35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 x14ac:dyDescent="0.35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 x14ac:dyDescent="0.35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 x14ac:dyDescent="0.35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 x14ac:dyDescent="0.3">
      <c r="B97" s="275" t="s">
        <v>65</v>
      </c>
      <c r="C97" s="275"/>
      <c r="G97" s="279" t="s">
        <v>66</v>
      </c>
      <c r="H97" s="279"/>
      <c r="I97" s="279"/>
      <c r="L97" s="276" t="s">
        <v>50</v>
      </c>
      <c r="M97" s="276"/>
      <c r="N97" s="276"/>
      <c r="O97" s="276"/>
      <c r="P97" s="64"/>
      <c r="R97" s="279" t="s">
        <v>67</v>
      </c>
      <c r="S97" s="279"/>
      <c r="T97" s="65"/>
    </row>
    <row r="98" spans="1:50" ht="15" customHeight="1" x14ac:dyDescent="0.3">
      <c r="B98" s="9"/>
      <c r="C98" s="9"/>
      <c r="G98" s="278" t="s">
        <v>6</v>
      </c>
      <c r="H98" s="278"/>
      <c r="I98" s="278"/>
      <c r="L98" s="278" t="s">
        <v>51</v>
      </c>
      <c r="M98" s="278"/>
      <c r="N98" s="278"/>
      <c r="O98" s="278"/>
      <c r="P98" s="64"/>
      <c r="R98" s="278" t="s">
        <v>52</v>
      </c>
      <c r="S98" s="278"/>
      <c r="T98" s="65"/>
    </row>
    <row r="99" spans="1:50" ht="15" customHeight="1" x14ac:dyDescent="0.3">
      <c r="B99" s="275" t="s">
        <v>68</v>
      </c>
      <c r="C99" s="275"/>
      <c r="G99" s="276" t="s">
        <v>53</v>
      </c>
      <c r="H99" s="276"/>
      <c r="I99" s="276"/>
      <c r="L99" s="276" t="s">
        <v>50</v>
      </c>
      <c r="M99" s="276"/>
      <c r="N99" s="276"/>
      <c r="O99" s="276"/>
      <c r="R99" s="277"/>
      <c r="S99" s="277"/>
      <c r="T99" s="65"/>
    </row>
    <row r="100" spans="1:50" ht="15" customHeight="1" x14ac:dyDescent="0.3">
      <c r="G100" s="278" t="s">
        <v>6</v>
      </c>
      <c r="H100" s="278"/>
      <c r="I100" s="278"/>
      <c r="L100" s="278" t="s">
        <v>51</v>
      </c>
      <c r="M100" s="278"/>
      <c r="N100" s="278"/>
      <c r="O100" s="278"/>
      <c r="R100" s="278" t="s">
        <v>52</v>
      </c>
      <c r="S100" s="278"/>
      <c r="T100" s="65"/>
    </row>
    <row r="101" spans="1:50" ht="13.5" customHeight="1" x14ac:dyDescent="0.3">
      <c r="R101" s="28"/>
      <c r="S101" s="28"/>
      <c r="T101" s="65"/>
      <c r="U101" s="28"/>
    </row>
    <row r="102" spans="1:50" s="79" customFormat="1" ht="15.6" x14ac:dyDescent="0.3">
      <c r="B102" s="272" t="s">
        <v>56</v>
      </c>
      <c r="C102" s="272"/>
      <c r="D102" s="272"/>
      <c r="E102" s="272"/>
      <c r="F102" s="272"/>
      <c r="H102" s="81"/>
      <c r="I102" s="81"/>
      <c r="J102" s="81"/>
      <c r="K102" s="81"/>
      <c r="L102" s="272" t="s">
        <v>1</v>
      </c>
      <c r="M102" s="272"/>
      <c r="N102" s="272"/>
      <c r="O102" s="272"/>
      <c r="P102" s="272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 x14ac:dyDescent="0.3">
      <c r="B103" s="272" t="s">
        <v>57</v>
      </c>
      <c r="C103" s="272"/>
      <c r="D103" s="272"/>
      <c r="E103" s="272"/>
      <c r="F103" s="272"/>
      <c r="H103" s="81"/>
      <c r="I103" s="81"/>
      <c r="J103" s="81"/>
      <c r="K103" s="81"/>
      <c r="L103" s="272" t="s">
        <v>3</v>
      </c>
      <c r="M103" s="272"/>
      <c r="N103" s="272"/>
      <c r="O103" s="272"/>
      <c r="P103" s="272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 x14ac:dyDescent="0.3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 x14ac:dyDescent="0.3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74" t="s">
        <v>6</v>
      </c>
      <c r="M105" s="274"/>
      <c r="N105" s="274"/>
      <c r="O105" s="274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 x14ac:dyDescent="0.3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 x14ac:dyDescent="0.3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74" t="s">
        <v>51</v>
      </c>
      <c r="M107" s="274"/>
      <c r="N107" s="274"/>
      <c r="O107" s="274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 x14ac:dyDescent="0.3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 x14ac:dyDescent="0.3">
      <c r="A109" s="95"/>
      <c r="B109" s="272" t="s">
        <v>60</v>
      </c>
      <c r="C109" s="272"/>
      <c r="D109" s="272"/>
      <c r="E109" s="272"/>
      <c r="F109" s="272"/>
      <c r="G109" s="96"/>
      <c r="H109" s="93"/>
      <c r="I109" s="93"/>
      <c r="J109" s="97"/>
      <c r="K109" s="97"/>
      <c r="L109" s="272" t="s">
        <v>61</v>
      </c>
      <c r="M109" s="272"/>
      <c r="N109" s="272"/>
      <c r="O109" s="272"/>
      <c r="P109" s="272"/>
      <c r="Q109" s="98"/>
      <c r="R109" s="273"/>
      <c r="S109" s="273"/>
      <c r="T109" s="273"/>
      <c r="AI109" s="83"/>
      <c r="AJ109" s="83"/>
      <c r="AW109" s="83"/>
      <c r="AX109" s="83"/>
    </row>
    <row r="110" spans="1:50" s="79" customFormat="1" ht="15.6" x14ac:dyDescent="0.3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 x14ac:dyDescent="0.3">
      <c r="R111" s="28"/>
      <c r="S111" s="28"/>
      <c r="T111" s="65"/>
      <c r="U111" s="28"/>
    </row>
    <row r="112" spans="1:50" x14ac:dyDescent="0.3">
      <c r="R112" s="28"/>
      <c r="S112" s="28"/>
      <c r="T112" s="65"/>
      <c r="U112" s="28"/>
    </row>
    <row r="113" spans="18:21" x14ac:dyDescent="0.3">
      <c r="R113" s="28"/>
      <c r="S113" s="28"/>
      <c r="T113" s="65"/>
      <c r="U113" s="28"/>
    </row>
    <row r="114" spans="18:21" x14ac:dyDescent="0.3">
      <c r="R114" s="28"/>
      <c r="S114" s="28"/>
      <c r="T114" s="65"/>
      <c r="U114" s="28"/>
    </row>
    <row r="115" spans="18:21" x14ac:dyDescent="0.3">
      <c r="R115" s="28"/>
      <c r="S115" s="28"/>
      <c r="T115" s="65"/>
      <c r="U115" s="28"/>
    </row>
    <row r="116" spans="18:21" x14ac:dyDescent="0.3">
      <c r="T116" s="67"/>
    </row>
  </sheetData>
  <mergeCells count="129"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hidden="1" customWidth="1" outlineLevel="1"/>
    <col min="38" max="38" width="12.44140625" style="65" collapsed="1"/>
    <col min="39" max="41" width="12.44140625" style="1"/>
    <col min="42" max="68" width="12.44140625" style="28"/>
    <col min="69" max="16384" width="12.44140625" style="1"/>
  </cols>
  <sheetData>
    <row r="1" spans="1:68" ht="15" hidden="1" customHeight="1" x14ac:dyDescent="0.3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 x14ac:dyDescent="0.35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4"/>
    </row>
    <row r="3" spans="1:68" ht="32.25" hidden="1" customHeight="1" x14ac:dyDescent="0.3">
      <c r="A3" s="196"/>
      <c r="B3" s="272" t="s">
        <v>57</v>
      </c>
      <c r="C3" s="272"/>
      <c r="D3" s="272"/>
      <c r="E3" s="272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2" t="s">
        <v>3</v>
      </c>
      <c r="Z3" s="272"/>
      <c r="AA3" s="272"/>
      <c r="AB3" s="272"/>
      <c r="AC3" s="272"/>
      <c r="AD3" s="272"/>
      <c r="AE3" s="272"/>
      <c r="AF3" s="196"/>
      <c r="AG3" s="196"/>
      <c r="AH3" s="196"/>
      <c r="AI3" s="196"/>
      <c r="AJ3" s="196"/>
      <c r="AK3" s="196"/>
      <c r="AL3" s="196"/>
    </row>
    <row r="4" spans="1:68" ht="31.5" hidden="1" customHeight="1" x14ac:dyDescent="0.3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 x14ac:dyDescent="0.3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74" t="s">
        <v>6</v>
      </c>
      <c r="Z5" s="274"/>
      <c r="AA5" s="274"/>
      <c r="AB5" s="274"/>
      <c r="AC5" s="274"/>
      <c r="AD5" s="274"/>
      <c r="AE5" s="274"/>
      <c r="AF5" s="196"/>
      <c r="AG5" s="196"/>
      <c r="AH5" s="196"/>
      <c r="AI5" s="196"/>
      <c r="AJ5" s="196"/>
      <c r="AK5" s="196"/>
      <c r="AL5" s="196"/>
    </row>
    <row r="6" spans="1:68" ht="33" hidden="1" customHeight="1" x14ac:dyDescent="0.3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 x14ac:dyDescent="0.3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74" t="s">
        <v>51</v>
      </c>
      <c r="Z7" s="274"/>
      <c r="AA7" s="274"/>
      <c r="AB7" s="274"/>
      <c r="AC7" s="274"/>
      <c r="AD7" s="274"/>
      <c r="AE7" s="274"/>
      <c r="AF7" s="196"/>
      <c r="AG7" s="196"/>
      <c r="AH7" s="196"/>
      <c r="AI7" s="196"/>
      <c r="AJ7" s="196"/>
      <c r="AK7" s="196"/>
      <c r="AL7" s="196"/>
    </row>
    <row r="8" spans="1:68" ht="15" hidden="1" customHeight="1" x14ac:dyDescent="0.3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 x14ac:dyDescent="0.35">
      <c r="A9" s="17"/>
      <c r="B9" s="272" t="s">
        <v>153</v>
      </c>
      <c r="C9" s="272"/>
      <c r="D9" s="272"/>
      <c r="E9" s="272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4" t="s">
        <v>152</v>
      </c>
      <c r="Z9" s="384"/>
      <c r="AA9" s="384"/>
      <c r="AB9" s="384"/>
      <c r="AC9" s="384"/>
      <c r="AD9" s="384"/>
      <c r="AE9" s="384"/>
      <c r="AF9" s="196"/>
      <c r="AG9" s="196"/>
      <c r="AH9" s="196"/>
      <c r="AI9" s="196"/>
      <c r="AJ9" s="196"/>
      <c r="AK9" s="196"/>
      <c r="AL9" s="196"/>
    </row>
    <row r="10" spans="1:68" ht="27.75" customHeight="1" thickBot="1" x14ac:dyDescent="0.35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5" t="s">
        <v>96</v>
      </c>
    </row>
    <row r="11" spans="1:68" ht="27.75" customHeight="1" x14ac:dyDescent="0.3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 x14ac:dyDescent="0.3">
      <c r="A12" s="395" t="s">
        <v>146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O12" s="28"/>
      <c r="BP12" s="1"/>
    </row>
    <row r="13" spans="1:68" ht="16.5" customHeight="1" x14ac:dyDescent="0.3">
      <c r="A13" s="396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O13" s="28"/>
      <c r="BP13" s="1"/>
    </row>
    <row r="14" spans="1:68" ht="16.5" customHeight="1" x14ac:dyDescent="0.3">
      <c r="A14" s="396" t="s">
        <v>144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O14" s="28"/>
      <c r="BP14" s="1"/>
    </row>
    <row r="15" spans="1:68" ht="15" customHeight="1" x14ac:dyDescent="0.3">
      <c r="A15" s="372" t="s">
        <v>10</v>
      </c>
      <c r="B15" s="379" t="s">
        <v>11</v>
      </c>
      <c r="C15" s="372" t="s">
        <v>89</v>
      </c>
      <c r="D15" s="340" t="s">
        <v>54</v>
      </c>
      <c r="E15" s="340" t="s">
        <v>87</v>
      </c>
      <c r="F15" s="380" t="s">
        <v>13</v>
      </c>
      <c r="G15" s="381" t="s">
        <v>175</v>
      </c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2"/>
      <c r="AL15" s="383" t="s">
        <v>55</v>
      </c>
    </row>
    <row r="16" spans="1:68" ht="15" customHeight="1" x14ac:dyDescent="0.3">
      <c r="A16" s="372"/>
      <c r="B16" s="379"/>
      <c r="C16" s="372"/>
      <c r="D16" s="340"/>
      <c r="E16" s="340"/>
      <c r="F16" s="380"/>
      <c r="G16" s="269">
        <v>1</v>
      </c>
      <c r="H16" s="266" t="s">
        <v>107</v>
      </c>
      <c r="I16" s="270">
        <v>3</v>
      </c>
      <c r="J16" s="220" t="s">
        <v>109</v>
      </c>
      <c r="K16" s="269">
        <v>5</v>
      </c>
      <c r="L16" s="220" t="s">
        <v>111</v>
      </c>
      <c r="M16" s="269">
        <v>7</v>
      </c>
      <c r="N16" s="220" t="s">
        <v>113</v>
      </c>
      <c r="O16" s="270">
        <v>9</v>
      </c>
      <c r="P16" s="266" t="s">
        <v>115</v>
      </c>
      <c r="Q16" s="269">
        <v>11</v>
      </c>
      <c r="R16" s="220" t="s">
        <v>117</v>
      </c>
      <c r="S16" s="269">
        <v>13</v>
      </c>
      <c r="T16" s="220" t="s">
        <v>119</v>
      </c>
      <c r="U16" s="269">
        <v>15</v>
      </c>
      <c r="V16" s="266" t="s">
        <v>121</v>
      </c>
      <c r="W16" s="270">
        <v>17</v>
      </c>
      <c r="X16" s="220" t="s">
        <v>123</v>
      </c>
      <c r="Y16" s="269">
        <v>19</v>
      </c>
      <c r="Z16" s="220" t="s">
        <v>125</v>
      </c>
      <c r="AA16" s="269">
        <v>21</v>
      </c>
      <c r="AB16" s="220" t="s">
        <v>127</v>
      </c>
      <c r="AC16" s="270">
        <v>23</v>
      </c>
      <c r="AD16" s="266" t="s">
        <v>129</v>
      </c>
      <c r="AE16" s="269">
        <v>25</v>
      </c>
      <c r="AF16" s="220" t="s">
        <v>131</v>
      </c>
      <c r="AG16" s="269">
        <v>27</v>
      </c>
      <c r="AH16" s="220" t="s">
        <v>133</v>
      </c>
      <c r="AI16" s="219"/>
      <c r="AJ16" s="220"/>
      <c r="AK16" s="221"/>
      <c r="AL16" s="383"/>
    </row>
    <row r="17" spans="1:69" ht="15" customHeight="1" x14ac:dyDescent="0.3">
      <c r="A17" s="372"/>
      <c r="B17" s="379"/>
      <c r="C17" s="372"/>
      <c r="D17" s="340"/>
      <c r="E17" s="340"/>
      <c r="F17" s="380"/>
      <c r="G17" s="348" t="s">
        <v>148</v>
      </c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83"/>
    </row>
    <row r="18" spans="1:69" ht="30" customHeight="1" x14ac:dyDescent="0.3">
      <c r="A18" s="372"/>
      <c r="B18" s="379"/>
      <c r="C18" s="372"/>
      <c r="D18" s="340"/>
      <c r="E18" s="340"/>
      <c r="F18" s="380"/>
      <c r="G18" s="351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83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5">
        <v>7</v>
      </c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 x14ac:dyDescent="0.35">
      <c r="A20" s="121" t="s">
        <v>154</v>
      </c>
      <c r="B20" s="307" t="s">
        <v>29</v>
      </c>
      <c r="C20" s="31" t="s">
        <v>77</v>
      </c>
      <c r="D20" s="192" t="s">
        <v>30</v>
      </c>
      <c r="E20" s="26" t="s">
        <v>88</v>
      </c>
      <c r="F20" s="200">
        <v>1</v>
      </c>
      <c r="G20" s="25"/>
      <c r="H20" s="268"/>
      <c r="I20" s="268"/>
      <c r="J20" s="25"/>
      <c r="K20" s="25"/>
      <c r="L20" s="25"/>
      <c r="M20" s="25"/>
      <c r="N20" s="25"/>
      <c r="O20" s="268"/>
      <c r="P20" s="268"/>
      <c r="Q20" s="25"/>
      <c r="R20" s="25"/>
      <c r="S20" s="25"/>
      <c r="T20" s="25">
        <v>1</v>
      </c>
      <c r="U20" s="25"/>
      <c r="V20" s="268"/>
      <c r="W20" s="268"/>
      <c r="X20" s="25"/>
      <c r="Y20" s="25"/>
      <c r="Z20" s="25"/>
      <c r="AA20" s="25"/>
      <c r="AB20" s="25"/>
      <c r="AC20" s="268"/>
      <c r="AD20" s="268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 x14ac:dyDescent="0.3">
      <c r="A21" s="121" t="s">
        <v>155</v>
      </c>
      <c r="B21" s="309"/>
      <c r="C21" s="31" t="s">
        <v>78</v>
      </c>
      <c r="D21" s="192" t="s">
        <v>31</v>
      </c>
      <c r="E21" s="26" t="s">
        <v>158</v>
      </c>
      <c r="F21" s="200">
        <v>1</v>
      </c>
      <c r="G21" s="25"/>
      <c r="H21" s="268"/>
      <c r="I21" s="268"/>
      <c r="J21" s="25"/>
      <c r="K21" s="25"/>
      <c r="L21" s="25"/>
      <c r="M21" s="25"/>
      <c r="N21" s="25"/>
      <c r="O21" s="268"/>
      <c r="P21" s="268"/>
      <c r="Q21" s="25"/>
      <c r="R21" s="25"/>
      <c r="S21" s="25"/>
      <c r="T21" s="25"/>
      <c r="U21" s="25"/>
      <c r="V21" s="268"/>
      <c r="W21" s="268"/>
      <c r="X21" s="25"/>
      <c r="Y21" s="25"/>
      <c r="Z21" s="25"/>
      <c r="AA21" s="25">
        <v>1</v>
      </c>
      <c r="AB21" s="25"/>
      <c r="AC21" s="268"/>
      <c r="AD21" s="268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>
        <f t="shared" si="0"/>
        <v>0</v>
      </c>
      <c r="T22" s="44"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.75" customHeight="1" x14ac:dyDescent="0.3"/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51.75" customHeight="1" x14ac:dyDescent="0.3">
      <c r="A30" s="413"/>
      <c r="B30" s="413"/>
      <c r="C30" s="414"/>
      <c r="D30" s="414"/>
      <c r="E30" s="261"/>
      <c r="F30" s="262"/>
      <c r="G30" s="261"/>
      <c r="H30" s="261"/>
      <c r="I30" s="249"/>
      <c r="J30" s="249"/>
      <c r="K30" s="249"/>
      <c r="L30" s="249"/>
      <c r="M30" s="249"/>
      <c r="N30" s="263"/>
      <c r="O30" s="263"/>
      <c r="P30" s="263"/>
      <c r="Q30" s="263"/>
      <c r="R30" s="263"/>
      <c r="S30" s="263"/>
      <c r="T30" s="263"/>
      <c r="U30" s="263"/>
      <c r="V30" s="261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49"/>
    </row>
    <row r="31" spans="1:69" x14ac:dyDescent="0.3">
      <c r="A31" s="28"/>
      <c r="B31" s="255"/>
      <c r="C31" s="28"/>
      <c r="D31" s="28"/>
      <c r="E31" s="256"/>
      <c r="F31" s="256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M31" s="28"/>
    </row>
    <row r="32" spans="1:69" x14ac:dyDescent="0.3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7:38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7:38" ht="42" x14ac:dyDescent="0.3"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8"/>
      <c r="R34" s="258"/>
      <c r="S34" s="258"/>
      <c r="T34" s="258" t="s">
        <v>172</v>
      </c>
      <c r="U34" s="258"/>
      <c r="V34" s="258"/>
      <c r="W34" s="258"/>
      <c r="X34" s="258"/>
      <c r="Y34" s="258"/>
      <c r="Z34" s="258"/>
      <c r="AA34" s="258" t="s">
        <v>172</v>
      </c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9" t="s">
        <v>170</v>
      </c>
    </row>
    <row r="35" spans="7:38" ht="21" x14ac:dyDescent="0.3"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>
        <v>0.33</v>
      </c>
      <c r="U35" s="260"/>
      <c r="V35" s="260"/>
      <c r="W35" s="260"/>
      <c r="X35" s="260"/>
      <c r="Y35" s="260"/>
      <c r="Z35" s="260"/>
      <c r="AA35" s="260">
        <v>0.33</v>
      </c>
      <c r="AB35" s="260"/>
      <c r="AC35" s="260"/>
      <c r="AD35" s="260"/>
      <c r="AE35" s="260"/>
      <c r="AF35" s="260"/>
      <c r="AG35" s="260"/>
      <c r="AH35" s="260"/>
      <c r="AI35" s="260"/>
      <c r="AJ35" s="260"/>
      <c r="AK35" s="260"/>
      <c r="AL35" s="260">
        <f>SUM(G35:AK35)</f>
        <v>0.66</v>
      </c>
    </row>
    <row r="36" spans="7:38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7:38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7:38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7:38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I26:L26"/>
    <mergeCell ref="N26:Q26"/>
    <mergeCell ref="S26:U26"/>
    <mergeCell ref="B27:G27"/>
    <mergeCell ref="I27:L27"/>
    <mergeCell ref="N27:Q27"/>
    <mergeCell ref="S27:U27"/>
    <mergeCell ref="I28:L28"/>
    <mergeCell ref="N28:Q28"/>
    <mergeCell ref="S28:U28"/>
    <mergeCell ref="A30:B30"/>
    <mergeCell ref="C30:D30"/>
    <mergeCell ref="B25:G25"/>
    <mergeCell ref="I25:L25"/>
    <mergeCell ref="N25:Q25"/>
    <mergeCell ref="S25:U25"/>
    <mergeCell ref="G17:AK18"/>
    <mergeCell ref="G19:AK19"/>
    <mergeCell ref="B20:B21"/>
    <mergeCell ref="A22:E22"/>
    <mergeCell ref="A15:A18"/>
    <mergeCell ref="G15:AK15"/>
    <mergeCell ref="B15:B18"/>
    <mergeCell ref="C15:C18"/>
    <mergeCell ref="D15:D18"/>
    <mergeCell ref="E15:E18"/>
    <mergeCell ref="F15:F18"/>
    <mergeCell ref="A12:AL12"/>
    <mergeCell ref="A13:AL13"/>
    <mergeCell ref="A14:AL14"/>
    <mergeCell ref="AL15:AL18"/>
    <mergeCell ref="B3:E3"/>
    <mergeCell ref="Y3:AE3"/>
    <mergeCell ref="Y5:AE5"/>
    <mergeCell ref="Y7:AE7"/>
    <mergeCell ref="B9:E9"/>
    <mergeCell ref="Y9:AE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" style="1" customWidth="1"/>
    <col min="4" max="5" width="12.44140625" style="1"/>
    <col min="6" max="6" width="20.44140625" style="2" customWidth="1"/>
    <col min="7" max="7" width="7.109375" style="2" hidden="1" customWidth="1"/>
    <col min="8" max="38" width="9.1093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3.5" customHeight="1" x14ac:dyDescent="0.3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 x14ac:dyDescent="0.3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 x14ac:dyDescent="0.3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 x14ac:dyDescent="0.3">
      <c r="A4" s="130"/>
      <c r="B4" s="272" t="s">
        <v>57</v>
      </c>
      <c r="C4" s="272"/>
      <c r="D4" s="272"/>
      <c r="E4" s="272"/>
      <c r="F4" s="272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72" t="s">
        <v>3</v>
      </c>
      <c r="AH4" s="272"/>
      <c r="AI4" s="272"/>
      <c r="AJ4" s="272"/>
      <c r="AK4" s="272"/>
      <c r="AL4" s="272"/>
      <c r="AM4" s="272"/>
      <c r="AN4" s="5"/>
    </row>
    <row r="5" spans="1:40" ht="31.5" customHeight="1" x14ac:dyDescent="0.3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 x14ac:dyDescent="0.3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74" t="s">
        <v>6</v>
      </c>
      <c r="AH6" s="274"/>
      <c r="AI6" s="274"/>
      <c r="AJ6" s="274"/>
      <c r="AK6" s="274"/>
      <c r="AL6" s="274"/>
      <c r="AM6" s="274"/>
      <c r="AN6" s="5"/>
    </row>
    <row r="7" spans="1:40" ht="33" customHeight="1" x14ac:dyDescent="0.3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 x14ac:dyDescent="0.3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74" t="s">
        <v>51</v>
      </c>
      <c r="AH8" s="274"/>
      <c r="AI8" s="274"/>
      <c r="AJ8" s="274"/>
      <c r="AK8" s="274"/>
      <c r="AL8" s="274"/>
      <c r="AM8" s="274"/>
      <c r="AN8" s="5"/>
    </row>
    <row r="9" spans="1:40" ht="15" customHeight="1" x14ac:dyDescent="0.3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 x14ac:dyDescent="0.3">
      <c r="A10" s="17"/>
      <c r="B10" s="272" t="s">
        <v>60</v>
      </c>
      <c r="C10" s="272"/>
      <c r="D10" s="272"/>
      <c r="E10" s="272"/>
      <c r="F10" s="272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84" t="s">
        <v>149</v>
      </c>
      <c r="AH10" s="384"/>
      <c r="AI10" s="384"/>
      <c r="AJ10" s="384"/>
      <c r="AK10" s="384"/>
      <c r="AL10" s="384"/>
      <c r="AM10" s="384"/>
      <c r="AN10" s="3"/>
    </row>
    <row r="11" spans="1:40" ht="27.75" customHeight="1" x14ac:dyDescent="0.3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 x14ac:dyDescent="0.3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 x14ac:dyDescent="0.3">
      <c r="A13" s="395" t="s">
        <v>139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7"/>
    </row>
    <row r="14" spans="1:40" ht="16.5" customHeight="1" x14ac:dyDescent="0.3">
      <c r="A14" s="396" t="s">
        <v>138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</row>
    <row r="15" spans="1:40" ht="16.5" customHeight="1" x14ac:dyDescent="0.3">
      <c r="A15" s="396" t="s">
        <v>144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6"/>
      <c r="W15" s="396"/>
      <c r="X15" s="396"/>
      <c r="Y15" s="396"/>
      <c r="Z15" s="396"/>
      <c r="AA15" s="396"/>
      <c r="AB15" s="396"/>
      <c r="AC15" s="396"/>
      <c r="AD15" s="396"/>
      <c r="AE15" s="396"/>
      <c r="AF15" s="396"/>
      <c r="AG15" s="396"/>
      <c r="AH15" s="396"/>
      <c r="AI15" s="396"/>
      <c r="AJ15" s="396"/>
      <c r="AK15" s="396"/>
      <c r="AL15" s="396"/>
      <c r="AM15" s="396"/>
      <c r="AN15" s="396"/>
    </row>
    <row r="16" spans="1:40" ht="15" customHeight="1" x14ac:dyDescent="0.3">
      <c r="A16" s="372" t="s">
        <v>10</v>
      </c>
      <c r="B16" s="379" t="s">
        <v>11</v>
      </c>
      <c r="C16" s="372" t="s">
        <v>89</v>
      </c>
      <c r="D16" s="340" t="s">
        <v>91</v>
      </c>
      <c r="E16" s="340" t="s">
        <v>54</v>
      </c>
      <c r="F16" s="340" t="s">
        <v>87</v>
      </c>
      <c r="G16" s="380" t="s">
        <v>13</v>
      </c>
      <c r="H16" s="381" t="s">
        <v>105</v>
      </c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2"/>
      <c r="AM16" s="383" t="s">
        <v>55</v>
      </c>
      <c r="AN16" s="374" t="s">
        <v>26</v>
      </c>
    </row>
    <row r="17" spans="1:70" ht="15" customHeight="1" x14ac:dyDescent="0.3">
      <c r="A17" s="372"/>
      <c r="B17" s="379"/>
      <c r="C17" s="372"/>
      <c r="D17" s="340"/>
      <c r="E17" s="340"/>
      <c r="F17" s="340"/>
      <c r="G17" s="380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383"/>
      <c r="AN17" s="374"/>
    </row>
    <row r="18" spans="1:70" ht="15" customHeight="1" x14ac:dyDescent="0.3">
      <c r="A18" s="372"/>
      <c r="B18" s="379"/>
      <c r="C18" s="372"/>
      <c r="D18" s="340"/>
      <c r="E18" s="340"/>
      <c r="F18" s="340"/>
      <c r="G18" s="380"/>
      <c r="H18" s="348" t="s">
        <v>26</v>
      </c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3"/>
      <c r="AN18" s="147"/>
    </row>
    <row r="19" spans="1:70" ht="30" customHeight="1" x14ac:dyDescent="0.3">
      <c r="A19" s="372"/>
      <c r="B19" s="379"/>
      <c r="C19" s="372"/>
      <c r="D19" s="340"/>
      <c r="E19" s="340"/>
      <c r="F19" s="340"/>
      <c r="G19" s="380"/>
      <c r="H19" s="351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83"/>
      <c r="AN19" s="117" t="s">
        <v>95</v>
      </c>
    </row>
    <row r="20" spans="1:70" s="23" customFormat="1" x14ac:dyDescent="0.3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85">
        <v>7</v>
      </c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  <c r="AG20" s="385"/>
      <c r="AH20" s="385"/>
      <c r="AI20" s="385"/>
      <c r="AJ20" s="385"/>
      <c r="AK20" s="385"/>
      <c r="AL20" s="385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 x14ac:dyDescent="0.3">
      <c r="A21" s="33"/>
      <c r="B21" s="31"/>
      <c r="C21" s="398" t="s">
        <v>34</v>
      </c>
      <c r="D21" s="398"/>
      <c r="E21" s="398"/>
      <c r="F21" s="398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 x14ac:dyDescent="0.3">
      <c r="A22" s="33"/>
      <c r="B22" s="31"/>
      <c r="C22" s="399" t="s">
        <v>35</v>
      </c>
      <c r="D22" s="399"/>
      <c r="E22" s="399"/>
      <c r="F22" s="399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 x14ac:dyDescent="0.3">
      <c r="A23" s="33"/>
      <c r="B23" s="31"/>
      <c r="C23" s="31"/>
      <c r="D23" s="289" t="s">
        <v>36</v>
      </c>
      <c r="E23" s="289"/>
      <c r="F23" s="289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 x14ac:dyDescent="0.3">
      <c r="A24" s="33"/>
      <c r="B24" s="31"/>
      <c r="C24" s="399" t="s">
        <v>37</v>
      </c>
      <c r="D24" s="399"/>
      <c r="E24" s="399"/>
      <c r="F24" s="399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 x14ac:dyDescent="0.35">
      <c r="B25" s="183"/>
      <c r="C25" s="183"/>
      <c r="D25" s="183"/>
      <c r="E25" s="183"/>
      <c r="F25" s="183"/>
      <c r="G25" s="183"/>
      <c r="H25" s="303" t="s">
        <v>41</v>
      </c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5"/>
      <c r="AM25" s="183"/>
      <c r="AN25" s="184"/>
      <c r="AO25" s="28"/>
      <c r="AP25" s="28"/>
      <c r="AQ25" s="28"/>
    </row>
    <row r="26" spans="1:70" s="37" customFormat="1" ht="177" customHeight="1" x14ac:dyDescent="0.3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16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 x14ac:dyDescent="0.3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17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 x14ac:dyDescent="0.3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17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 x14ac:dyDescent="0.3">
      <c r="A29" s="289" t="s">
        <v>94</v>
      </c>
      <c r="B29" s="289"/>
      <c r="C29" s="289"/>
      <c r="D29" s="289"/>
      <c r="E29" s="289"/>
      <c r="F29" s="289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 x14ac:dyDescent="0.3">
      <c r="A30" s="168"/>
      <c r="B30" s="162"/>
      <c r="C30" s="400" t="s">
        <v>34</v>
      </c>
      <c r="D30" s="401"/>
      <c r="E30" s="401"/>
      <c r="F30" s="402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 x14ac:dyDescent="0.3">
      <c r="A31" s="137"/>
      <c r="B31" s="31"/>
      <c r="C31" s="294" t="s">
        <v>35</v>
      </c>
      <c r="D31" s="295"/>
      <c r="E31" s="295"/>
      <c r="F31" s="296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 x14ac:dyDescent="0.3">
      <c r="A32" s="137"/>
      <c r="B32" s="31"/>
      <c r="C32" s="31"/>
      <c r="D32" s="285" t="s">
        <v>36</v>
      </c>
      <c r="E32" s="286"/>
      <c r="F32" s="287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 x14ac:dyDescent="0.3">
      <c r="A33" s="137"/>
      <c r="B33" s="31"/>
      <c r="C33" s="294" t="s">
        <v>37</v>
      </c>
      <c r="D33" s="295"/>
      <c r="E33" s="295"/>
      <c r="F33" s="296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 x14ac:dyDescent="0.35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 x14ac:dyDescent="0.35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 x14ac:dyDescent="0.35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 x14ac:dyDescent="0.3">
      <c r="B37" s="403" t="s">
        <v>65</v>
      </c>
      <c r="C37" s="403"/>
      <c r="G37" s="279" t="s">
        <v>140</v>
      </c>
      <c r="H37" s="279"/>
      <c r="I37" s="279"/>
      <c r="L37" s="276" t="s">
        <v>50</v>
      </c>
      <c r="M37" s="276"/>
      <c r="N37" s="276"/>
      <c r="O37" s="276"/>
      <c r="P37" s="64"/>
      <c r="R37" s="279" t="s">
        <v>137</v>
      </c>
      <c r="S37" s="27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 x14ac:dyDescent="0.3">
      <c r="B38" s="9"/>
      <c r="C38" s="9"/>
      <c r="G38" s="278" t="s">
        <v>6</v>
      </c>
      <c r="H38" s="278"/>
      <c r="I38" s="278"/>
      <c r="L38" s="278" t="s">
        <v>51</v>
      </c>
      <c r="M38" s="278"/>
      <c r="N38" s="278"/>
      <c r="O38" s="278"/>
      <c r="P38" s="64"/>
      <c r="R38" s="278" t="s">
        <v>52</v>
      </c>
      <c r="S38" s="278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 x14ac:dyDescent="0.3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 x14ac:dyDescent="0.3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 x14ac:dyDescent="0.3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AG4:AM4"/>
    <mergeCell ref="AG6:AM6"/>
    <mergeCell ref="AG8:AM8"/>
    <mergeCell ref="AG10:AM10"/>
    <mergeCell ref="B4:F4"/>
    <mergeCell ref="B10:F1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4.44140625" style="1" customWidth="1"/>
    <col min="5" max="5" width="12.44140625" style="1"/>
    <col min="6" max="6" width="16.88671875" style="2" customWidth="1"/>
    <col min="7" max="7" width="8.44140625" style="2" hidden="1" customWidth="1"/>
    <col min="8" max="35" width="8.44140625" style="1" customWidth="1"/>
    <col min="36" max="38" width="8.44140625" style="1" hidden="1" customWidth="1" outlineLevel="1"/>
    <col min="39" max="39" width="12.44140625" style="65" collapsed="1"/>
    <col min="40" max="40" width="15.88671875" style="1" customWidth="1"/>
    <col min="41" max="42" width="12.44140625" style="1"/>
    <col min="43" max="69" width="12.44140625" style="28"/>
    <col min="70" max="16384" width="12.44140625" style="1"/>
  </cols>
  <sheetData>
    <row r="1" spans="1:69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69" ht="32.25" hidden="1" customHeight="1" x14ac:dyDescent="0.3">
      <c r="A3" s="205"/>
      <c r="B3" s="272" t="s">
        <v>57</v>
      </c>
      <c r="C3" s="272"/>
      <c r="D3" s="272"/>
      <c r="E3" s="272"/>
      <c r="F3" s="272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2" t="s">
        <v>3</v>
      </c>
      <c r="AA3" s="272"/>
      <c r="AB3" s="272"/>
      <c r="AC3" s="272"/>
      <c r="AD3" s="272"/>
      <c r="AE3" s="272"/>
      <c r="AF3" s="272"/>
      <c r="AG3" s="205"/>
      <c r="AH3" s="205"/>
      <c r="AI3" s="205"/>
      <c r="AJ3" s="205"/>
      <c r="AK3" s="205"/>
      <c r="AL3" s="205"/>
      <c r="AM3" s="205"/>
    </row>
    <row r="4" spans="1:69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 x14ac:dyDescent="0.3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4" t="s">
        <v>6</v>
      </c>
      <c r="AA5" s="274"/>
      <c r="AB5" s="274"/>
      <c r="AC5" s="274"/>
      <c r="AD5" s="274"/>
      <c r="AE5" s="274"/>
      <c r="AF5" s="274"/>
      <c r="AG5" s="205"/>
      <c r="AH5" s="205"/>
      <c r="AI5" s="205"/>
      <c r="AJ5" s="205"/>
      <c r="AK5" s="205"/>
      <c r="AL5" s="205"/>
      <c r="AM5" s="205"/>
    </row>
    <row r="6" spans="1:69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4" t="s">
        <v>51</v>
      </c>
      <c r="AA7" s="274"/>
      <c r="AB7" s="274"/>
      <c r="AC7" s="274"/>
      <c r="AD7" s="274"/>
      <c r="AE7" s="274"/>
      <c r="AF7" s="274"/>
      <c r="AG7" s="205"/>
      <c r="AH7" s="205"/>
      <c r="AI7" s="205"/>
      <c r="AJ7" s="205"/>
      <c r="AK7" s="205"/>
      <c r="AL7" s="205"/>
      <c r="AM7" s="205"/>
    </row>
    <row r="8" spans="1:69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 x14ac:dyDescent="0.35">
      <c r="A9" s="17"/>
      <c r="B9" s="272" t="s">
        <v>153</v>
      </c>
      <c r="C9" s="272"/>
      <c r="D9" s="272"/>
      <c r="E9" s="272"/>
      <c r="F9" s="272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4" t="s">
        <v>152</v>
      </c>
      <c r="AA9" s="384"/>
      <c r="AB9" s="384"/>
      <c r="AC9" s="384"/>
      <c r="AD9" s="384"/>
      <c r="AE9" s="384"/>
      <c r="AF9" s="384"/>
      <c r="AG9" s="205"/>
      <c r="AH9" s="205"/>
      <c r="AI9" s="205"/>
      <c r="AJ9" s="205"/>
      <c r="AK9" s="205"/>
      <c r="AL9" s="205"/>
      <c r="AM9" s="205"/>
    </row>
    <row r="10" spans="1:69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96</v>
      </c>
    </row>
    <row r="11" spans="1:69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 x14ac:dyDescent="0.3">
      <c r="A12" s="378" t="s">
        <v>139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P12" s="28"/>
      <c r="BQ12" s="1"/>
    </row>
    <row r="13" spans="1:69" ht="16.5" customHeight="1" x14ac:dyDescent="0.3">
      <c r="A13" s="378" t="s">
        <v>138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P13" s="28"/>
      <c r="BQ13" s="1"/>
    </row>
    <row r="14" spans="1:69" ht="16.5" customHeight="1" x14ac:dyDescent="0.3">
      <c r="A14" s="378" t="s">
        <v>144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P14" s="28"/>
      <c r="BQ14" s="1"/>
    </row>
    <row r="15" spans="1:69" ht="15" customHeight="1" x14ac:dyDescent="0.3">
      <c r="A15" s="372" t="s">
        <v>10</v>
      </c>
      <c r="B15" s="379" t="s">
        <v>11</v>
      </c>
      <c r="C15" s="372" t="s">
        <v>89</v>
      </c>
      <c r="D15" s="331" t="s">
        <v>164</v>
      </c>
      <c r="E15" s="340" t="s">
        <v>54</v>
      </c>
      <c r="F15" s="340" t="s">
        <v>87</v>
      </c>
      <c r="G15" s="380" t="s">
        <v>13</v>
      </c>
      <c r="H15" s="381" t="s">
        <v>175</v>
      </c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2"/>
      <c r="AM15" s="383" t="s">
        <v>55</v>
      </c>
      <c r="AN15" s="374" t="s">
        <v>26</v>
      </c>
    </row>
    <row r="16" spans="1:69" ht="15" customHeight="1" x14ac:dyDescent="0.3">
      <c r="A16" s="372"/>
      <c r="B16" s="379"/>
      <c r="C16" s="372"/>
      <c r="D16" s="332"/>
      <c r="E16" s="340"/>
      <c r="F16" s="340"/>
      <c r="G16" s="380"/>
      <c r="H16" s="270">
        <v>1</v>
      </c>
      <c r="I16" s="266" t="s">
        <v>107</v>
      </c>
      <c r="J16" s="270">
        <v>3</v>
      </c>
      <c r="K16" s="266" t="s">
        <v>109</v>
      </c>
      <c r="L16" s="270">
        <v>5</v>
      </c>
      <c r="M16" s="266" t="s">
        <v>111</v>
      </c>
      <c r="N16" s="270">
        <v>7</v>
      </c>
      <c r="O16" s="266" t="s">
        <v>113</v>
      </c>
      <c r="P16" s="270">
        <v>9</v>
      </c>
      <c r="Q16" s="266" t="s">
        <v>115</v>
      </c>
      <c r="R16" s="270">
        <v>11</v>
      </c>
      <c r="S16" s="266" t="s">
        <v>117</v>
      </c>
      <c r="T16" s="270">
        <v>13</v>
      </c>
      <c r="U16" s="266" t="s">
        <v>119</v>
      </c>
      <c r="V16" s="270">
        <v>15</v>
      </c>
      <c r="W16" s="266" t="s">
        <v>121</v>
      </c>
      <c r="X16" s="270">
        <v>17</v>
      </c>
      <c r="Y16" s="266" t="s">
        <v>123</v>
      </c>
      <c r="Z16" s="270">
        <v>19</v>
      </c>
      <c r="AA16" s="266" t="s">
        <v>125</v>
      </c>
      <c r="AB16" s="270">
        <v>21</v>
      </c>
      <c r="AC16" s="266" t="s">
        <v>127</v>
      </c>
      <c r="AD16" s="270">
        <v>23</v>
      </c>
      <c r="AE16" s="266" t="s">
        <v>129</v>
      </c>
      <c r="AF16" s="270">
        <v>25</v>
      </c>
      <c r="AG16" s="266" t="s">
        <v>131</v>
      </c>
      <c r="AH16" s="270">
        <v>27</v>
      </c>
      <c r="AI16" s="266" t="s">
        <v>133</v>
      </c>
      <c r="AJ16" s="219"/>
      <c r="AK16" s="220"/>
      <c r="AL16" s="221"/>
      <c r="AM16" s="383"/>
      <c r="AN16" s="374"/>
    </row>
    <row r="17" spans="1:69" ht="15" customHeight="1" x14ac:dyDescent="0.3">
      <c r="A17" s="372"/>
      <c r="B17" s="379"/>
      <c r="C17" s="372"/>
      <c r="D17" s="332"/>
      <c r="E17" s="340"/>
      <c r="F17" s="340"/>
      <c r="G17" s="380"/>
      <c r="H17" s="348" t="s">
        <v>160</v>
      </c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83"/>
      <c r="AN17" s="374" t="s">
        <v>95</v>
      </c>
    </row>
    <row r="18" spans="1:69" ht="30" customHeight="1" x14ac:dyDescent="0.3">
      <c r="A18" s="372"/>
      <c r="B18" s="379"/>
      <c r="C18" s="372"/>
      <c r="D18" s="333"/>
      <c r="E18" s="340"/>
      <c r="F18" s="340"/>
      <c r="G18" s="380"/>
      <c r="H18" s="351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83"/>
      <c r="AN18" s="374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85">
        <v>7</v>
      </c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169">
        <v>8</v>
      </c>
      <c r="AN19" s="215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 x14ac:dyDescent="0.35">
      <c r="A20" s="121" t="s">
        <v>154</v>
      </c>
      <c r="B20" s="307" t="s">
        <v>29</v>
      </c>
      <c r="C20" s="31" t="s">
        <v>77</v>
      </c>
      <c r="D20" s="31">
        <v>15.465999999999999</v>
      </c>
      <c r="E20" s="211" t="s">
        <v>30</v>
      </c>
      <c r="F20" s="26" t="s">
        <v>88</v>
      </c>
      <c r="G20" s="218">
        <v>1</v>
      </c>
      <c r="H20" s="224"/>
      <c r="I20" s="271"/>
      <c r="J20" s="271"/>
      <c r="K20" s="224"/>
      <c r="L20" s="224"/>
      <c r="M20" s="224"/>
      <c r="N20" s="224"/>
      <c r="O20" s="224"/>
      <c r="P20" s="271"/>
      <c r="Q20" s="271"/>
      <c r="R20" s="224"/>
      <c r="S20" s="224"/>
      <c r="T20" s="224"/>
      <c r="U20" s="224">
        <v>15.466100000000001</v>
      </c>
      <c r="V20" s="224"/>
      <c r="W20" s="271"/>
      <c r="X20" s="271"/>
      <c r="Y20" s="224"/>
      <c r="Z20" s="224"/>
      <c r="AA20" s="224"/>
      <c r="AB20" s="224"/>
      <c r="AC20" s="224"/>
      <c r="AD20" s="271"/>
      <c r="AE20" s="271"/>
      <c r="AF20" s="224"/>
      <c r="AG20" s="224"/>
      <c r="AH20" s="224"/>
      <c r="AI20" s="224"/>
      <c r="AJ20" s="224"/>
      <c r="AK20" s="224"/>
      <c r="AL20" s="224"/>
      <c r="AM20" s="224">
        <f>SUM(H20:AL20)</f>
        <v>15.466100000000001</v>
      </c>
      <c r="AN20" s="224">
        <f>AM20</f>
        <v>15.466100000000001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 x14ac:dyDescent="0.3">
      <c r="A21" s="121" t="s">
        <v>155</v>
      </c>
      <c r="B21" s="309"/>
      <c r="C21" s="31" t="s">
        <v>78</v>
      </c>
      <c r="D21" s="31">
        <v>15.465999999999999</v>
      </c>
      <c r="E21" s="211" t="s">
        <v>31</v>
      </c>
      <c r="F21" s="26" t="s">
        <v>158</v>
      </c>
      <c r="G21" s="218">
        <v>1</v>
      </c>
      <c r="H21" s="224"/>
      <c r="I21" s="271"/>
      <c r="J21" s="271"/>
      <c r="K21" s="224"/>
      <c r="L21" s="224"/>
      <c r="M21" s="224"/>
      <c r="N21" s="224"/>
      <c r="O21" s="224"/>
      <c r="P21" s="271"/>
      <c r="Q21" s="271"/>
      <c r="R21" s="224"/>
      <c r="S21" s="224"/>
      <c r="T21" s="224"/>
      <c r="U21" s="224"/>
      <c r="V21" s="224"/>
      <c r="W21" s="271"/>
      <c r="X21" s="271"/>
      <c r="Y21" s="224"/>
      <c r="Z21" s="224"/>
      <c r="AA21" s="224"/>
      <c r="AB21" s="224">
        <v>15.466100000000001</v>
      </c>
      <c r="AC21" s="224"/>
      <c r="AD21" s="271"/>
      <c r="AE21" s="271"/>
      <c r="AF21" s="224"/>
      <c r="AG21" s="224"/>
      <c r="AH21" s="224"/>
      <c r="AI21" s="224"/>
      <c r="AJ21" s="224"/>
      <c r="AK21" s="224"/>
      <c r="AL21" s="224"/>
      <c r="AM21" s="224">
        <f>SUM(H21:AL21)</f>
        <v>15.466100000000001</v>
      </c>
      <c r="AN21" s="224">
        <f>AM21</f>
        <v>15.466100000000001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289"/>
      <c r="G22" s="119" t="s">
        <v>33</v>
      </c>
      <c r="H22" s="225">
        <f>H20</f>
        <v>0</v>
      </c>
      <c r="I22" s="225">
        <f t="shared" ref="I22:T22" si="0">I20</f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 t="shared" si="0"/>
        <v>0</v>
      </c>
      <c r="T22" s="225">
        <f t="shared" si="0"/>
        <v>0</v>
      </c>
      <c r="U22" s="225">
        <f>SUM(U20:U21)</f>
        <v>15.466100000000001</v>
      </c>
      <c r="V22" s="225">
        <f t="shared" ref="V22:AM22" si="1">SUM(V20:V21)</f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 t="shared" si="1"/>
        <v>0</v>
      </c>
      <c r="AA22" s="225">
        <f t="shared" si="1"/>
        <v>0</v>
      </c>
      <c r="AB22" s="225">
        <f t="shared" si="1"/>
        <v>15.466100000000001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5">
        <f t="shared" si="1"/>
        <v>30.932200000000002</v>
      </c>
      <c r="AN22" s="226">
        <f>SUM(AN20:AN21)</f>
        <v>30.932200000000002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 x14ac:dyDescent="0.35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41"/>
  <sheetViews>
    <sheetView showZeros="0" view="pageBreakPreview" topLeftCell="E11" zoomScale="85" zoomScaleNormal="70" zoomScaleSheetLayoutView="85" workbookViewId="0">
      <selection activeCell="G16" sqref="G16:AK16"/>
    </sheetView>
  </sheetViews>
  <sheetFormatPr defaultColWidth="12.44140625" defaultRowHeight="14.4" outlineLevelCol="1" x14ac:dyDescent="0.3"/>
  <cols>
    <col min="1" max="1" width="6" style="1" customWidth="1"/>
    <col min="2" max="2" width="62.88671875" style="66" customWidth="1"/>
    <col min="3" max="3" width="23.6640625" style="1" customWidth="1"/>
    <col min="4" max="4" width="12.44140625" style="1"/>
    <col min="5" max="5" width="16.44140625" style="2" customWidth="1"/>
    <col min="6" max="6" width="7" style="2" hidden="1" customWidth="1"/>
    <col min="7" max="34" width="8.5546875" style="1" customWidth="1"/>
    <col min="35" max="37" width="8.5546875" style="1" hidden="1" customWidth="1" outlineLevel="1"/>
    <col min="38" max="38" width="12.44140625" style="65" collapsed="1"/>
    <col min="39" max="41" width="12.44140625" style="1"/>
    <col min="42" max="68" width="12.44140625" style="28"/>
    <col min="69" max="16384" width="12.44140625" style="1"/>
  </cols>
  <sheetData>
    <row r="1" spans="1:38" ht="15" hidden="1" customHeight="1" x14ac:dyDescent="0.3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 x14ac:dyDescent="0.35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34"/>
    </row>
    <row r="3" spans="1:38" ht="15" hidden="1" customHeight="1" x14ac:dyDescent="0.3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5"/>
      <c r="AC3" s="195"/>
      <c r="AD3" s="195"/>
      <c r="AE3" s="195"/>
      <c r="AF3" s="196"/>
      <c r="AG3" s="196"/>
      <c r="AH3" s="196"/>
      <c r="AI3" s="196"/>
      <c r="AJ3" s="196"/>
      <c r="AK3" s="196"/>
      <c r="AL3" s="196"/>
    </row>
    <row r="4" spans="1:38" ht="32.25" hidden="1" customHeight="1" x14ac:dyDescent="0.3">
      <c r="A4" s="173"/>
      <c r="B4" s="272" t="s">
        <v>57</v>
      </c>
      <c r="C4" s="272"/>
      <c r="D4" s="272"/>
      <c r="E4" s="272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72" t="s">
        <v>3</v>
      </c>
      <c r="Z4" s="272"/>
      <c r="AA4" s="272"/>
      <c r="AB4" s="272"/>
      <c r="AC4" s="272"/>
      <c r="AD4" s="272"/>
      <c r="AE4" s="272"/>
      <c r="AF4" s="196"/>
      <c r="AG4" s="196"/>
      <c r="AH4" s="196"/>
      <c r="AI4" s="196"/>
      <c r="AJ4" s="196"/>
      <c r="AK4" s="196"/>
      <c r="AL4" s="196"/>
    </row>
    <row r="5" spans="1:38" ht="31.5" hidden="1" customHeight="1" x14ac:dyDescent="0.3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5"/>
      <c r="AE5" s="195"/>
      <c r="AF5" s="196"/>
      <c r="AG5" s="196"/>
      <c r="AH5" s="196"/>
      <c r="AI5" s="196"/>
      <c r="AJ5" s="196"/>
      <c r="AK5" s="196"/>
      <c r="AL5" s="196"/>
    </row>
    <row r="6" spans="1:38" ht="15" hidden="1" customHeight="1" x14ac:dyDescent="0.3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74" t="s">
        <v>6</v>
      </c>
      <c r="Z6" s="274"/>
      <c r="AA6" s="274"/>
      <c r="AB6" s="274"/>
      <c r="AC6" s="274"/>
      <c r="AD6" s="274"/>
      <c r="AE6" s="274"/>
      <c r="AF6" s="196"/>
      <c r="AG6" s="196"/>
      <c r="AH6" s="196"/>
      <c r="AI6" s="196"/>
      <c r="AJ6" s="196"/>
      <c r="AK6" s="196"/>
      <c r="AL6" s="196"/>
    </row>
    <row r="7" spans="1:38" ht="33" hidden="1" customHeight="1" x14ac:dyDescent="0.3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5"/>
      <c r="AE7" s="195"/>
      <c r="AF7" s="196"/>
      <c r="AG7" s="196"/>
      <c r="AH7" s="196"/>
      <c r="AI7" s="196"/>
      <c r="AJ7" s="196"/>
      <c r="AK7" s="196"/>
      <c r="AL7" s="196"/>
    </row>
    <row r="8" spans="1:38" ht="15" hidden="1" customHeight="1" x14ac:dyDescent="0.3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74" t="s">
        <v>51</v>
      </c>
      <c r="Z8" s="274"/>
      <c r="AA8" s="274"/>
      <c r="AB8" s="274"/>
      <c r="AC8" s="274"/>
      <c r="AD8" s="274"/>
      <c r="AE8" s="274"/>
      <c r="AF8" s="196"/>
      <c r="AG8" s="196"/>
      <c r="AH8" s="196"/>
      <c r="AI8" s="196"/>
      <c r="AJ8" s="196"/>
      <c r="AK8" s="196"/>
      <c r="AL8" s="196"/>
    </row>
    <row r="9" spans="1:38" ht="15" hidden="1" customHeight="1" x14ac:dyDescent="0.3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5"/>
      <c r="AE9" s="195"/>
      <c r="AF9" s="196"/>
      <c r="AG9" s="196"/>
      <c r="AH9" s="196"/>
      <c r="AI9" s="196"/>
      <c r="AJ9" s="196"/>
      <c r="AK9" s="196"/>
      <c r="AL9" s="196"/>
    </row>
    <row r="10" spans="1:38" ht="27.75" hidden="1" customHeight="1" thickBot="1" x14ac:dyDescent="0.35">
      <c r="A10" s="17"/>
      <c r="B10" s="272" t="s">
        <v>60</v>
      </c>
      <c r="C10" s="272"/>
      <c r="D10" s="272"/>
      <c r="E10" s="272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84" t="s">
        <v>151</v>
      </c>
      <c r="Z10" s="384"/>
      <c r="AA10" s="384"/>
      <c r="AB10" s="384"/>
      <c r="AC10" s="384"/>
      <c r="AD10" s="384"/>
      <c r="AE10" s="384"/>
      <c r="AF10" s="196"/>
      <c r="AG10" s="196"/>
      <c r="AH10" s="196"/>
      <c r="AI10" s="196"/>
      <c r="AJ10" s="196"/>
      <c r="AK10" s="196"/>
      <c r="AL10" s="196"/>
    </row>
    <row r="11" spans="1:38" ht="27.75" customHeight="1" thickBot="1" x14ac:dyDescent="0.35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5" t="s">
        <v>69</v>
      </c>
    </row>
    <row r="12" spans="1:38" ht="27.75" customHeight="1" x14ac:dyDescent="0.3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 x14ac:dyDescent="0.3">
      <c r="A13" s="378" t="s">
        <v>147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</row>
    <row r="14" spans="1:38" ht="16.5" customHeight="1" x14ac:dyDescent="0.3">
      <c r="A14" s="378" t="s">
        <v>138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</row>
    <row r="15" spans="1:38" ht="16.5" customHeight="1" x14ac:dyDescent="0.3">
      <c r="A15" s="378" t="s">
        <v>145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</row>
    <row r="16" spans="1:38" ht="15" customHeight="1" x14ac:dyDescent="0.3">
      <c r="A16" s="331" t="s">
        <v>10</v>
      </c>
      <c r="B16" s="334" t="s">
        <v>11</v>
      </c>
      <c r="C16" s="331" t="s">
        <v>89</v>
      </c>
      <c r="D16" s="375" t="s">
        <v>54</v>
      </c>
      <c r="E16" s="340" t="s">
        <v>87</v>
      </c>
      <c r="F16" s="341" t="s">
        <v>141</v>
      </c>
      <c r="G16" s="381" t="s">
        <v>175</v>
      </c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2"/>
      <c r="AL16" s="383" t="s">
        <v>55</v>
      </c>
    </row>
    <row r="17" spans="1:69" ht="15" customHeight="1" x14ac:dyDescent="0.3">
      <c r="A17" s="332"/>
      <c r="B17" s="335"/>
      <c r="C17" s="332"/>
      <c r="D17" s="376"/>
      <c r="E17" s="340"/>
      <c r="F17" s="342"/>
      <c r="G17" s="219">
        <v>1</v>
      </c>
      <c r="H17" s="266" t="s">
        <v>107</v>
      </c>
      <c r="I17" s="267">
        <v>3</v>
      </c>
      <c r="J17" s="220" t="s">
        <v>109</v>
      </c>
      <c r="K17" s="219">
        <v>5</v>
      </c>
      <c r="L17" s="220" t="s">
        <v>111</v>
      </c>
      <c r="M17" s="219">
        <v>7</v>
      </c>
      <c r="N17" s="220" t="s">
        <v>113</v>
      </c>
      <c r="O17" s="267">
        <v>9</v>
      </c>
      <c r="P17" s="266" t="s">
        <v>115</v>
      </c>
      <c r="Q17" s="219">
        <v>11</v>
      </c>
      <c r="R17" s="220" t="s">
        <v>117</v>
      </c>
      <c r="S17" s="219">
        <v>13</v>
      </c>
      <c r="T17" s="220" t="s">
        <v>119</v>
      </c>
      <c r="U17" s="219">
        <v>15</v>
      </c>
      <c r="V17" s="266" t="s">
        <v>121</v>
      </c>
      <c r="W17" s="267">
        <v>17</v>
      </c>
      <c r="X17" s="220" t="s">
        <v>123</v>
      </c>
      <c r="Y17" s="219">
        <v>19</v>
      </c>
      <c r="Z17" s="220" t="s">
        <v>125</v>
      </c>
      <c r="AA17" s="219">
        <v>21</v>
      </c>
      <c r="AB17" s="220" t="s">
        <v>127</v>
      </c>
      <c r="AC17" s="267">
        <v>23</v>
      </c>
      <c r="AD17" s="266" t="s">
        <v>129</v>
      </c>
      <c r="AE17" s="219">
        <v>25</v>
      </c>
      <c r="AF17" s="220" t="s">
        <v>131</v>
      </c>
      <c r="AG17" s="219">
        <v>27</v>
      </c>
      <c r="AH17" s="220" t="s">
        <v>133</v>
      </c>
      <c r="AI17" s="219"/>
      <c r="AJ17" s="220"/>
      <c r="AK17" s="221"/>
      <c r="AL17" s="383"/>
    </row>
    <row r="18" spans="1:69" ht="15" customHeight="1" x14ac:dyDescent="0.3">
      <c r="A18" s="332"/>
      <c r="B18" s="335"/>
      <c r="C18" s="332"/>
      <c r="D18" s="376"/>
      <c r="E18" s="340"/>
      <c r="F18" s="342"/>
      <c r="G18" s="418" t="s">
        <v>148</v>
      </c>
      <c r="H18" s="419"/>
      <c r="I18" s="419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  <c r="AE18" s="419"/>
      <c r="AF18" s="419"/>
      <c r="AG18" s="419"/>
      <c r="AH18" s="419"/>
      <c r="AI18" s="419"/>
      <c r="AJ18" s="419"/>
      <c r="AK18" s="419"/>
      <c r="AL18" s="383"/>
    </row>
    <row r="19" spans="1:69" ht="30" customHeight="1" x14ac:dyDescent="0.3">
      <c r="A19" s="333"/>
      <c r="B19" s="336"/>
      <c r="C19" s="333"/>
      <c r="D19" s="377"/>
      <c r="E19" s="340"/>
      <c r="F19" s="343"/>
      <c r="G19" s="420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  <c r="AK19" s="421"/>
      <c r="AL19" s="383"/>
    </row>
    <row r="20" spans="1:69" s="23" customFormat="1" x14ac:dyDescent="0.3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24">
        <v>7</v>
      </c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6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 x14ac:dyDescent="0.3">
      <c r="B21" s="185"/>
      <c r="C21" s="185"/>
      <c r="D21" s="185"/>
      <c r="E21" s="185"/>
      <c r="F21" s="185"/>
      <c r="G21" s="327" t="s">
        <v>28</v>
      </c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9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 x14ac:dyDescent="0.3">
      <c r="A22" s="223" t="s">
        <v>154</v>
      </c>
      <c r="B22" s="307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25"/>
      <c r="H22" s="268"/>
      <c r="I22" s="268"/>
      <c r="J22" s="25"/>
      <c r="K22" s="25"/>
      <c r="L22" s="25"/>
      <c r="M22" s="25"/>
      <c r="N22" s="25"/>
      <c r="O22" s="268"/>
      <c r="P22" s="268"/>
      <c r="Q22" s="25"/>
      <c r="R22" s="25"/>
      <c r="S22" s="25"/>
      <c r="T22" s="25"/>
      <c r="U22" s="25">
        <v>1</v>
      </c>
      <c r="V22" s="268"/>
      <c r="W22" s="268"/>
      <c r="X22" s="25"/>
      <c r="Y22" s="25"/>
      <c r="Z22" s="25"/>
      <c r="AA22" s="25"/>
      <c r="AB22" s="25"/>
      <c r="AC22" s="268"/>
      <c r="AD22" s="268"/>
      <c r="AE22" s="25"/>
      <c r="AF22" s="25"/>
      <c r="AG22" s="25"/>
      <c r="AH22" s="25"/>
      <c r="AI22" s="25"/>
      <c r="AJ22" s="25"/>
      <c r="AK22" s="25"/>
      <c r="AL22" s="25">
        <f>SUM(G22:AK22)</f>
        <v>1</v>
      </c>
      <c r="AM22" s="28"/>
      <c r="AN22" s="28"/>
      <c r="AO22" s="28"/>
    </row>
    <row r="23" spans="1:69" ht="80.25" customHeight="1" x14ac:dyDescent="0.3">
      <c r="A23" s="223" t="s">
        <v>155</v>
      </c>
      <c r="B23" s="309"/>
      <c r="C23" s="31" t="s">
        <v>71</v>
      </c>
      <c r="D23" s="192" t="s">
        <v>31</v>
      </c>
      <c r="E23" s="26" t="s">
        <v>158</v>
      </c>
      <c r="F23" s="199">
        <v>1</v>
      </c>
      <c r="G23" s="25"/>
      <c r="H23" s="268"/>
      <c r="I23" s="268"/>
      <c r="J23" s="25"/>
      <c r="K23" s="25"/>
      <c r="L23" s="25"/>
      <c r="M23" s="25"/>
      <c r="N23" s="25"/>
      <c r="O23" s="268"/>
      <c r="P23" s="268"/>
      <c r="Q23" s="25"/>
      <c r="R23" s="25"/>
      <c r="S23" s="25"/>
      <c r="T23" s="25"/>
      <c r="U23" s="25">
        <v>1</v>
      </c>
      <c r="V23" s="268"/>
      <c r="W23" s="268"/>
      <c r="X23" s="25"/>
      <c r="Y23" s="25"/>
      <c r="Z23" s="25"/>
      <c r="AA23" s="25"/>
      <c r="AB23" s="25"/>
      <c r="AC23" s="268"/>
      <c r="AD23" s="268"/>
      <c r="AE23" s="25"/>
      <c r="AF23" s="25"/>
      <c r="AG23" s="25"/>
      <c r="AH23" s="25"/>
      <c r="AI23" s="25"/>
      <c r="AJ23" s="25"/>
      <c r="AK23" s="25"/>
      <c r="AL23" s="25">
        <f>SUM(G23:AK23)</f>
        <v>1</v>
      </c>
      <c r="AM23" s="28"/>
      <c r="AN23" s="28"/>
      <c r="AO23" s="28"/>
    </row>
    <row r="24" spans="1:69" s="23" customFormat="1" ht="15.75" customHeight="1" x14ac:dyDescent="0.3">
      <c r="A24" s="289" t="s">
        <v>94</v>
      </c>
      <c r="B24" s="289"/>
      <c r="C24" s="289"/>
      <c r="D24" s="289"/>
      <c r="E24" s="289"/>
      <c r="F24" s="119"/>
      <c r="G24" s="44">
        <f>G22</f>
        <v>0</v>
      </c>
      <c r="H24" s="44">
        <f t="shared" ref="H24:AK24" si="0">H22</f>
        <v>0</v>
      </c>
      <c r="I24" s="44">
        <f t="shared" si="0"/>
        <v>0</v>
      </c>
      <c r="J24" s="44">
        <f t="shared" si="0"/>
        <v>0</v>
      </c>
      <c r="K24" s="44">
        <f t="shared" si="0"/>
        <v>0</v>
      </c>
      <c r="L24" s="44">
        <f t="shared" si="0"/>
        <v>0</v>
      </c>
      <c r="M24" s="44">
        <f t="shared" si="0"/>
        <v>0</v>
      </c>
      <c r="N24" s="44">
        <f t="shared" si="0"/>
        <v>0</v>
      </c>
      <c r="O24" s="44">
        <f t="shared" si="0"/>
        <v>0</v>
      </c>
      <c r="P24" s="44">
        <f t="shared" si="0"/>
        <v>0</v>
      </c>
      <c r="Q24" s="44">
        <f t="shared" si="0"/>
        <v>0</v>
      </c>
      <c r="R24" s="44">
        <f t="shared" si="0"/>
        <v>0</v>
      </c>
      <c r="S24" s="44">
        <f t="shared" si="0"/>
        <v>0</v>
      </c>
      <c r="T24" s="44">
        <f t="shared" si="0"/>
        <v>0</v>
      </c>
      <c r="U24" s="44">
        <f>SUM(U22:U23)</f>
        <v>2</v>
      </c>
      <c r="V24" s="44">
        <f t="shared" si="0"/>
        <v>0</v>
      </c>
      <c r="W24" s="44">
        <f t="shared" si="0"/>
        <v>0</v>
      </c>
      <c r="X24" s="44">
        <f t="shared" si="0"/>
        <v>0</v>
      </c>
      <c r="Y24" s="44">
        <f t="shared" si="0"/>
        <v>0</v>
      </c>
      <c r="Z24" s="44">
        <f t="shared" si="0"/>
        <v>0</v>
      </c>
      <c r="AA24" s="44">
        <f t="shared" si="0"/>
        <v>0</v>
      </c>
      <c r="AB24" s="44">
        <f t="shared" si="0"/>
        <v>0</v>
      </c>
      <c r="AC24" s="44">
        <f t="shared" si="0"/>
        <v>0</v>
      </c>
      <c r="AD24" s="44">
        <f t="shared" si="0"/>
        <v>0</v>
      </c>
      <c r="AE24" s="44">
        <f t="shared" si="0"/>
        <v>0</v>
      </c>
      <c r="AF24" s="44">
        <f t="shared" si="0"/>
        <v>0</v>
      </c>
      <c r="AG24" s="44">
        <f t="shared" si="0"/>
        <v>0</v>
      </c>
      <c r="AH24" s="44">
        <f t="shared" si="0"/>
        <v>0</v>
      </c>
      <c r="AI24" s="44">
        <f t="shared" si="0"/>
        <v>0</v>
      </c>
      <c r="AJ24" s="44">
        <f t="shared" si="0"/>
        <v>0</v>
      </c>
      <c r="AK24" s="44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 x14ac:dyDescent="0.35">
      <c r="A25" s="265" t="s">
        <v>174</v>
      </c>
      <c r="B25" s="187"/>
      <c r="C25" s="187"/>
      <c r="D25" s="187"/>
      <c r="E25" s="187"/>
      <c r="F25" s="187"/>
      <c r="G25" s="318" t="s">
        <v>39</v>
      </c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20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 x14ac:dyDescent="0.3">
      <c r="A26" s="223" t="s">
        <v>157</v>
      </c>
      <c r="B26" s="193" t="s">
        <v>156</v>
      </c>
      <c r="C26" s="31" t="s">
        <v>74</v>
      </c>
      <c r="D26" s="178" t="s">
        <v>30</v>
      </c>
      <c r="E26" s="26" t="s">
        <v>88</v>
      </c>
      <c r="F26" s="190"/>
      <c r="G26" s="25"/>
      <c r="H26" s="268"/>
      <c r="I26" s="268"/>
      <c r="J26" s="25"/>
      <c r="K26" s="25"/>
      <c r="L26" s="25"/>
      <c r="M26" s="25"/>
      <c r="N26" s="25"/>
      <c r="O26" s="268"/>
      <c r="P26" s="268"/>
      <c r="Q26" s="25"/>
      <c r="R26" s="25"/>
      <c r="S26" s="25"/>
      <c r="T26" s="25"/>
      <c r="U26" s="25"/>
      <c r="V26" s="268"/>
      <c r="W26" s="268"/>
      <c r="X26" s="25"/>
      <c r="Y26" s="25"/>
      <c r="Z26" s="25"/>
      <c r="AA26" s="25"/>
      <c r="AB26" s="25">
        <v>1</v>
      </c>
      <c r="AC26" s="268"/>
      <c r="AD26" s="268"/>
      <c r="AE26" s="25"/>
      <c r="AF26" s="25"/>
      <c r="AG26" s="25"/>
      <c r="AH26" s="25"/>
      <c r="AI26" s="25"/>
      <c r="AJ26" s="25"/>
      <c r="AK26" s="25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 x14ac:dyDescent="0.3">
      <c r="A27" s="289" t="s">
        <v>94</v>
      </c>
      <c r="B27" s="289"/>
      <c r="C27" s="289"/>
      <c r="D27" s="289"/>
      <c r="E27" s="289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>
        <f t="shared" si="1"/>
        <v>1</v>
      </c>
      <c r="AC27" s="44">
        <f t="shared" si="1"/>
        <v>0</v>
      </c>
      <c r="AD27" s="44">
        <f t="shared" si="1"/>
        <v>0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25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 x14ac:dyDescent="0.3">
      <c r="A28" s="318"/>
      <c r="B28" s="319"/>
      <c r="C28" s="319"/>
      <c r="D28" s="319"/>
      <c r="E28" s="319"/>
      <c r="F28" s="319"/>
      <c r="G28" s="319"/>
      <c r="H28" s="319"/>
      <c r="I28" s="319"/>
      <c r="J28" s="319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320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 x14ac:dyDescent="0.35">
      <c r="A29" s="201"/>
      <c r="B29" s="289" t="s">
        <v>159</v>
      </c>
      <c r="C29" s="289"/>
      <c r="D29" s="289"/>
      <c r="E29" s="289"/>
      <c r="F29" s="202"/>
      <c r="G29" s="203"/>
      <c r="H29" s="203"/>
      <c r="I29" s="203"/>
      <c r="J29" s="203"/>
      <c r="K29" s="203"/>
      <c r="L29" s="203"/>
      <c r="M29" s="203"/>
      <c r="N29" s="204"/>
      <c r="O29" s="204"/>
      <c r="P29" s="204"/>
      <c r="Q29" s="204"/>
      <c r="R29" s="204"/>
      <c r="S29" s="204"/>
      <c r="T29" s="204"/>
      <c r="U29" s="222">
        <f>U27+U24</f>
        <v>2</v>
      </c>
      <c r="V29" s="204">
        <f>V27+V24</f>
        <v>0</v>
      </c>
      <c r="W29" s="222">
        <f>W27+W24</f>
        <v>0</v>
      </c>
      <c r="X29" s="204">
        <f>X27+X24</f>
        <v>0</v>
      </c>
      <c r="Y29" s="204">
        <f>Y27+Y24</f>
        <v>0</v>
      </c>
      <c r="Z29" s="222"/>
      <c r="AA29" s="204">
        <f t="shared" ref="AA29:AL29" si="2">AA27+AA24</f>
        <v>0</v>
      </c>
      <c r="AB29" s="222">
        <f t="shared" si="2"/>
        <v>1</v>
      </c>
      <c r="AC29" s="204">
        <f t="shared" si="2"/>
        <v>0</v>
      </c>
      <c r="AD29" s="204">
        <f t="shared" si="2"/>
        <v>0</v>
      </c>
      <c r="AE29" s="204">
        <f t="shared" si="2"/>
        <v>0</v>
      </c>
      <c r="AF29" s="204">
        <f t="shared" si="2"/>
        <v>0</v>
      </c>
      <c r="AG29" s="204">
        <f t="shared" si="2"/>
        <v>0</v>
      </c>
      <c r="AH29" s="204">
        <f t="shared" si="2"/>
        <v>0</v>
      </c>
      <c r="AI29" s="204">
        <f t="shared" si="2"/>
        <v>0</v>
      </c>
      <c r="AJ29" s="204">
        <f t="shared" si="2"/>
        <v>0</v>
      </c>
      <c r="AK29" s="204">
        <f t="shared" si="2"/>
        <v>0</v>
      </c>
      <c r="AL29" s="222">
        <f t="shared" si="2"/>
        <v>3</v>
      </c>
    </row>
    <row r="30" spans="1:69" ht="55.5" customHeight="1" x14ac:dyDescent="0.3"/>
    <row r="31" spans="1:69" ht="15" customHeight="1" x14ac:dyDescent="0.35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 x14ac:dyDescent="0.3">
      <c r="B32" s="386" t="s">
        <v>65</v>
      </c>
      <c r="C32" s="386"/>
      <c r="D32" s="386"/>
      <c r="E32" s="386"/>
      <c r="F32" s="386"/>
      <c r="G32" s="386"/>
      <c r="H32" s="237"/>
      <c r="I32" s="387" t="s">
        <v>167</v>
      </c>
      <c r="J32" s="387"/>
      <c r="K32" s="387"/>
      <c r="L32" s="387"/>
      <c r="M32" s="238"/>
      <c r="N32" s="388"/>
      <c r="O32" s="388"/>
      <c r="P32" s="388"/>
      <c r="Q32" s="388"/>
      <c r="R32" s="238"/>
      <c r="S32" s="389" t="s">
        <v>168</v>
      </c>
      <c r="T32" s="389"/>
      <c r="U32" s="389"/>
      <c r="V32" s="237"/>
      <c r="W32" s="237"/>
      <c r="X32" s="239"/>
      <c r="Y32" s="239"/>
      <c r="Z32" s="212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65"/>
      <c r="AP32" s="1"/>
      <c r="BQ32" s="28"/>
    </row>
    <row r="33" spans="1:69" ht="30.75" customHeight="1" x14ac:dyDescent="0.3">
      <c r="B33" s="237"/>
      <c r="C33" s="237"/>
      <c r="D33" s="237"/>
      <c r="E33" s="237"/>
      <c r="F33" s="237"/>
      <c r="G33" s="237"/>
      <c r="H33" s="237"/>
      <c r="I33" s="394" t="s">
        <v>6</v>
      </c>
      <c r="J33" s="394"/>
      <c r="K33" s="394"/>
      <c r="L33" s="394"/>
      <c r="M33" s="237"/>
      <c r="N33" s="394" t="s">
        <v>51</v>
      </c>
      <c r="O33" s="394"/>
      <c r="P33" s="394"/>
      <c r="Q33" s="394"/>
      <c r="R33" s="237"/>
      <c r="S33" s="394" t="s">
        <v>52</v>
      </c>
      <c r="T33" s="394"/>
      <c r="U33" s="394"/>
      <c r="V33" s="237"/>
      <c r="W33" s="237"/>
      <c r="X33" s="240"/>
      <c r="Y33" s="240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65"/>
      <c r="AP33" s="1"/>
      <c r="BQ33" s="28"/>
    </row>
    <row r="34" spans="1:69" ht="68.25" customHeight="1" x14ac:dyDescent="0.3">
      <c r="B34" s="386" t="s">
        <v>166</v>
      </c>
      <c r="C34" s="386"/>
      <c r="D34" s="386"/>
      <c r="E34" s="386"/>
      <c r="F34" s="386"/>
      <c r="G34" s="386"/>
      <c r="H34" s="237"/>
      <c r="I34" s="387" t="s">
        <v>165</v>
      </c>
      <c r="J34" s="387"/>
      <c r="K34" s="387"/>
      <c r="L34" s="387"/>
      <c r="M34" s="238"/>
      <c r="N34" s="388"/>
      <c r="O34" s="388"/>
      <c r="P34" s="388"/>
      <c r="Q34" s="388"/>
      <c r="R34" s="238"/>
      <c r="S34" s="389"/>
      <c r="T34" s="389"/>
      <c r="U34" s="389"/>
      <c r="V34" s="237"/>
      <c r="W34" s="237"/>
      <c r="X34" s="241"/>
      <c r="Y34" s="241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65"/>
      <c r="AP34" s="1"/>
      <c r="BQ34" s="28"/>
    </row>
    <row r="35" spans="1:69" ht="32.25" customHeight="1" x14ac:dyDescent="0.3">
      <c r="B35" s="237"/>
      <c r="C35" s="237"/>
      <c r="D35" s="237"/>
      <c r="E35" s="237"/>
      <c r="F35" s="237"/>
      <c r="G35" s="237"/>
      <c r="H35" s="237"/>
      <c r="I35" s="394" t="s">
        <v>6</v>
      </c>
      <c r="J35" s="394"/>
      <c r="K35" s="394"/>
      <c r="L35" s="394"/>
      <c r="M35" s="237"/>
      <c r="N35" s="394" t="s">
        <v>51</v>
      </c>
      <c r="O35" s="394"/>
      <c r="P35" s="394"/>
      <c r="Q35" s="394"/>
      <c r="R35" s="237"/>
      <c r="S35" s="394" t="s">
        <v>52</v>
      </c>
      <c r="T35" s="394"/>
      <c r="U35" s="394"/>
      <c r="V35" s="237"/>
      <c r="W35" s="237"/>
      <c r="X35" s="242"/>
      <c r="Y35" s="242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7" spans="1:69" ht="66.75" customHeight="1" x14ac:dyDescent="0.4">
      <c r="A37" s="413"/>
      <c r="B37" s="413"/>
      <c r="C37" s="414"/>
      <c r="D37" s="414"/>
      <c r="E37" s="250"/>
      <c r="F37" s="257"/>
      <c r="G37" s="258"/>
      <c r="H37" s="258"/>
      <c r="I37" s="258"/>
      <c r="J37" s="258"/>
      <c r="K37" s="258"/>
      <c r="L37" s="258"/>
      <c r="M37" s="258"/>
      <c r="N37" s="258"/>
      <c r="O37" s="258"/>
      <c r="P37" s="258"/>
      <c r="Q37" s="258"/>
      <c r="R37" s="258"/>
      <c r="S37" s="258"/>
      <c r="T37" s="258"/>
      <c r="U37" s="258" t="s">
        <v>171</v>
      </c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9"/>
      <c r="AM37" s="28"/>
    </row>
    <row r="38" spans="1:69" ht="21" x14ac:dyDescent="0.3">
      <c r="A38" s="28"/>
      <c r="B38" s="255"/>
      <c r="C38" s="28"/>
      <c r="D38" s="28"/>
      <c r="E38" s="256"/>
      <c r="F38" s="256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>
        <v>0.14000000000000001</v>
      </c>
      <c r="V38" s="260"/>
      <c r="W38" s="260"/>
      <c r="X38" s="260"/>
      <c r="Y38" s="260"/>
      <c r="Z38" s="260"/>
      <c r="AA38" s="260"/>
      <c r="AB38" s="260"/>
      <c r="AC38" s="260"/>
      <c r="AD38" s="260"/>
      <c r="AE38" s="260"/>
      <c r="AF38" s="260"/>
      <c r="AG38" s="260"/>
      <c r="AH38" s="260"/>
      <c r="AI38" s="260"/>
      <c r="AJ38" s="260"/>
      <c r="AK38" s="260"/>
      <c r="AL38" s="260">
        <f>SUM(G38:AK38)</f>
        <v>0.14000000000000001</v>
      </c>
      <c r="AM38" s="28"/>
    </row>
    <row r="39" spans="1:69" ht="63" x14ac:dyDescent="0.3">
      <c r="A39" s="28"/>
      <c r="B39" s="255"/>
      <c r="C39" s="28"/>
      <c r="D39" s="28"/>
      <c r="E39" s="256"/>
      <c r="F39" s="256"/>
      <c r="G39" s="258"/>
      <c r="H39" s="258"/>
      <c r="I39" s="258"/>
      <c r="J39" s="258"/>
      <c r="K39" s="258"/>
      <c r="L39" s="258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 t="s">
        <v>173</v>
      </c>
      <c r="AC39" s="258"/>
      <c r="AD39" s="258"/>
      <c r="AE39" s="258"/>
      <c r="AF39" s="258"/>
      <c r="AG39" s="258"/>
      <c r="AH39" s="258"/>
      <c r="AI39" s="258"/>
      <c r="AJ39" s="258"/>
      <c r="AK39" s="258"/>
      <c r="AL39" s="259"/>
      <c r="AM39" s="28"/>
    </row>
    <row r="40" spans="1:69" ht="21" x14ac:dyDescent="0.3">
      <c r="A40" s="28"/>
      <c r="B40" s="255"/>
      <c r="C40" s="28"/>
      <c r="D40" s="28"/>
      <c r="E40" s="256"/>
      <c r="F40" s="256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>
        <v>0.12</v>
      </c>
      <c r="AC40" s="260"/>
      <c r="AD40" s="260"/>
      <c r="AE40" s="260"/>
      <c r="AF40" s="260"/>
      <c r="AG40" s="260"/>
      <c r="AH40" s="260"/>
      <c r="AI40" s="260"/>
      <c r="AJ40" s="260"/>
      <c r="AK40" s="260"/>
      <c r="AL40" s="260">
        <f>SUM(G40:AK40)</f>
        <v>0.12</v>
      </c>
      <c r="AM40" s="28"/>
    </row>
    <row r="41" spans="1:69" ht="21" x14ac:dyDescent="0.4">
      <c r="AL41" s="264">
        <f>SUM(AL38,AL40)</f>
        <v>0.26</v>
      </c>
    </row>
  </sheetData>
  <mergeCells count="42">
    <mergeCell ref="A37:B37"/>
    <mergeCell ref="C37:D37"/>
    <mergeCell ref="B32:G32"/>
    <mergeCell ref="I32:L32"/>
    <mergeCell ref="N32:Q32"/>
    <mergeCell ref="G20:AK20"/>
    <mergeCell ref="G21:AK21"/>
    <mergeCell ref="A24:E24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S32:U32"/>
    <mergeCell ref="A27:E27"/>
    <mergeCell ref="B29:E29"/>
    <mergeCell ref="B22:B23"/>
    <mergeCell ref="A28:AL28"/>
    <mergeCell ref="G25:AK25"/>
    <mergeCell ref="B4:E4"/>
    <mergeCell ref="B10:E10"/>
    <mergeCell ref="A13:AL13"/>
    <mergeCell ref="Y4:AE4"/>
    <mergeCell ref="Y6:AE6"/>
    <mergeCell ref="Y8:AE8"/>
    <mergeCell ref="Y10:AE10"/>
    <mergeCell ref="A14:AL14"/>
    <mergeCell ref="E16:E19"/>
    <mergeCell ref="A15:AL15"/>
    <mergeCell ref="A16:A19"/>
    <mergeCell ref="B16:B19"/>
    <mergeCell ref="C16:C19"/>
    <mergeCell ref="D16:D19"/>
    <mergeCell ref="F16:F19"/>
    <mergeCell ref="G16:AK16"/>
    <mergeCell ref="AL16:AL19"/>
    <mergeCell ref="G18:AK1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2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E22" sqref="E22"/>
    </sheetView>
  </sheetViews>
  <sheetFormatPr defaultColWidth="12.44140625" defaultRowHeight="14.4" outlineLevelCol="1" x14ac:dyDescent="0.3"/>
  <cols>
    <col min="1" max="1" width="6" style="1" customWidth="1"/>
    <col min="2" max="2" width="62.88671875" style="66" customWidth="1"/>
    <col min="3" max="3" width="23.6640625" style="1" customWidth="1"/>
    <col min="4" max="4" width="15.44140625" style="1" customWidth="1"/>
    <col min="5" max="5" width="12.44140625" style="1"/>
    <col min="6" max="6" width="16.44140625" style="2" customWidth="1"/>
    <col min="7" max="7" width="7" style="2" hidden="1" customWidth="1"/>
    <col min="8" max="28" width="8.5546875" style="1" customWidth="1"/>
    <col min="29" max="29" width="10.6640625" style="1" customWidth="1"/>
    <col min="30" max="35" width="8.5546875" style="1" customWidth="1"/>
    <col min="36" max="38" width="8.5546875" style="1" hidden="1" customWidth="1" outlineLevel="1"/>
    <col min="39" max="39" width="12.44140625" style="65" collapsed="1"/>
    <col min="40" max="40" width="16.88671875" style="1" customWidth="1"/>
    <col min="41" max="42" width="12.44140625" style="1"/>
    <col min="43" max="69" width="12.44140625" style="28"/>
    <col min="70" max="16384" width="12.44140625" style="1"/>
  </cols>
  <sheetData>
    <row r="1" spans="1:40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 x14ac:dyDescent="0.35">
      <c r="A2" s="205"/>
      <c r="B2" s="206"/>
      <c r="C2" s="208"/>
      <c r="D2" s="208"/>
      <c r="E2" s="16"/>
      <c r="F2" s="16"/>
      <c r="G2" s="16"/>
      <c r="H2" s="15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34"/>
    </row>
    <row r="3" spans="1:40" ht="15" hidden="1" customHeight="1" x14ac:dyDescent="0.3">
      <c r="A3" s="205"/>
      <c r="B3" s="129" t="s">
        <v>0</v>
      </c>
      <c r="C3" s="208"/>
      <c r="D3" s="208"/>
      <c r="E3" s="16"/>
      <c r="F3" s="16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171" t="s">
        <v>1</v>
      </c>
      <c r="AC3" s="209"/>
      <c r="AD3" s="209"/>
      <c r="AE3" s="209"/>
      <c r="AF3" s="209"/>
      <c r="AG3" s="205"/>
      <c r="AH3" s="205"/>
      <c r="AI3" s="205"/>
      <c r="AJ3" s="205"/>
      <c r="AK3" s="205"/>
      <c r="AL3" s="205"/>
      <c r="AM3" s="205"/>
    </row>
    <row r="4" spans="1:40" ht="32.25" hidden="1" customHeight="1" x14ac:dyDescent="0.3">
      <c r="A4" s="205"/>
      <c r="B4" s="272" t="s">
        <v>57</v>
      </c>
      <c r="C4" s="272"/>
      <c r="D4" s="272"/>
      <c r="E4" s="272"/>
      <c r="F4" s="272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272" t="s">
        <v>3</v>
      </c>
      <c r="AA4" s="272"/>
      <c r="AB4" s="272"/>
      <c r="AC4" s="272"/>
      <c r="AD4" s="272"/>
      <c r="AE4" s="272"/>
      <c r="AF4" s="272"/>
      <c r="AG4" s="205"/>
      <c r="AH4" s="205"/>
      <c r="AI4" s="205"/>
      <c r="AJ4" s="205"/>
      <c r="AK4" s="205"/>
      <c r="AL4" s="205"/>
      <c r="AM4" s="205"/>
    </row>
    <row r="5" spans="1:40" ht="31.5" hidden="1" customHeight="1" x14ac:dyDescent="0.3">
      <c r="A5" s="205"/>
      <c r="B5" s="84" t="s">
        <v>62</v>
      </c>
      <c r="C5" s="85"/>
      <c r="D5" s="85"/>
      <c r="E5" s="85"/>
      <c r="F5" s="85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85"/>
      <c r="AA5" s="85"/>
      <c r="AB5" s="85"/>
      <c r="AC5" s="85"/>
      <c r="AD5" s="85"/>
      <c r="AE5" s="209"/>
      <c r="AF5" s="209"/>
      <c r="AG5" s="205"/>
      <c r="AH5" s="205"/>
      <c r="AI5" s="205"/>
      <c r="AJ5" s="205"/>
      <c r="AK5" s="205"/>
      <c r="AL5" s="205"/>
      <c r="AM5" s="205"/>
    </row>
    <row r="6" spans="1:40" ht="15" hidden="1" customHeight="1" x14ac:dyDescent="0.3">
      <c r="A6" s="205"/>
      <c r="B6" s="216" t="s">
        <v>6</v>
      </c>
      <c r="C6" s="87"/>
      <c r="D6" s="87"/>
      <c r="E6" s="87"/>
      <c r="F6" s="87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274" t="s">
        <v>6</v>
      </c>
      <c r="AA6" s="274"/>
      <c r="AB6" s="274"/>
      <c r="AC6" s="274"/>
      <c r="AD6" s="274"/>
      <c r="AE6" s="274"/>
      <c r="AF6" s="274"/>
      <c r="AG6" s="205"/>
      <c r="AH6" s="205"/>
      <c r="AI6" s="205"/>
      <c r="AJ6" s="205"/>
      <c r="AK6" s="205"/>
      <c r="AL6" s="205"/>
      <c r="AM6" s="205"/>
    </row>
    <row r="7" spans="1:40" ht="33" hidden="1" customHeight="1" x14ac:dyDescent="0.3">
      <c r="A7" s="205"/>
      <c r="B7" s="88" t="s">
        <v>63</v>
      </c>
      <c r="C7" s="85"/>
      <c r="D7" s="85"/>
      <c r="E7" s="85"/>
      <c r="F7" s="85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85"/>
      <c r="AA7" s="85"/>
      <c r="AB7" s="85"/>
      <c r="AC7" s="85"/>
      <c r="AD7" s="85"/>
      <c r="AE7" s="209"/>
      <c r="AF7" s="209"/>
      <c r="AG7" s="205"/>
      <c r="AH7" s="205"/>
      <c r="AI7" s="205"/>
      <c r="AJ7" s="205"/>
      <c r="AK7" s="205"/>
      <c r="AL7" s="205"/>
      <c r="AM7" s="205"/>
    </row>
    <row r="8" spans="1:40" ht="15" hidden="1" customHeight="1" x14ac:dyDescent="0.3">
      <c r="A8" s="205"/>
      <c r="B8" s="89" t="s">
        <v>51</v>
      </c>
      <c r="C8" s="90"/>
      <c r="D8" s="90"/>
      <c r="E8" s="90"/>
      <c r="F8" s="90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274" t="s">
        <v>51</v>
      </c>
      <c r="AA8" s="274"/>
      <c r="AB8" s="274"/>
      <c r="AC8" s="274"/>
      <c r="AD8" s="274"/>
      <c r="AE8" s="274"/>
      <c r="AF8" s="274"/>
      <c r="AG8" s="205"/>
      <c r="AH8" s="205"/>
      <c r="AI8" s="205"/>
      <c r="AJ8" s="205"/>
      <c r="AK8" s="205"/>
      <c r="AL8" s="205"/>
      <c r="AM8" s="205"/>
    </row>
    <row r="9" spans="1:40" ht="15" hidden="1" customHeight="1" x14ac:dyDescent="0.3">
      <c r="A9" s="205"/>
      <c r="B9" s="85"/>
      <c r="C9" s="85"/>
      <c r="D9" s="85"/>
      <c r="E9" s="85"/>
      <c r="F9" s="85"/>
      <c r="G9" s="16"/>
      <c r="H9" s="15"/>
      <c r="R9" s="209"/>
      <c r="S9" s="209"/>
      <c r="T9" s="209"/>
      <c r="U9" s="209"/>
      <c r="V9" s="209"/>
      <c r="W9" s="209"/>
      <c r="X9" s="209"/>
      <c r="Y9" s="209"/>
      <c r="Z9" s="85"/>
      <c r="AA9" s="85"/>
      <c r="AB9" s="85"/>
      <c r="AC9" s="85"/>
      <c r="AD9" s="85"/>
      <c r="AE9" s="209"/>
      <c r="AF9" s="209"/>
      <c r="AG9" s="205"/>
      <c r="AH9" s="205"/>
      <c r="AI9" s="205"/>
      <c r="AJ9" s="205"/>
      <c r="AK9" s="205"/>
      <c r="AL9" s="205"/>
      <c r="AM9" s="205"/>
    </row>
    <row r="10" spans="1:40" ht="27.75" hidden="1" customHeight="1" thickBot="1" x14ac:dyDescent="0.35">
      <c r="A10" s="17"/>
      <c r="B10" s="272" t="s">
        <v>60</v>
      </c>
      <c r="C10" s="272"/>
      <c r="D10" s="272"/>
      <c r="E10" s="272"/>
      <c r="F10" s="272"/>
      <c r="G10" s="17"/>
      <c r="H10" s="17"/>
      <c r="I10" s="17"/>
      <c r="J10" s="17"/>
      <c r="K10" s="17"/>
      <c r="L10" s="17"/>
      <c r="R10" s="205"/>
      <c r="S10" s="205"/>
      <c r="T10" s="205"/>
      <c r="U10" s="205"/>
      <c r="V10" s="205"/>
      <c r="W10" s="205"/>
      <c r="X10" s="205"/>
      <c r="Y10" s="205"/>
      <c r="Z10" s="384" t="s">
        <v>151</v>
      </c>
      <c r="AA10" s="384"/>
      <c r="AB10" s="384"/>
      <c r="AC10" s="384"/>
      <c r="AD10" s="384"/>
      <c r="AE10" s="384"/>
      <c r="AF10" s="384"/>
      <c r="AG10" s="205"/>
      <c r="AH10" s="205"/>
      <c r="AI10" s="205"/>
      <c r="AJ10" s="205"/>
      <c r="AK10" s="205"/>
      <c r="AL10" s="205"/>
      <c r="AM10" s="205"/>
    </row>
    <row r="11" spans="1:40" ht="27.75" customHeight="1" thickBot="1" x14ac:dyDescent="0.35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35" t="s">
        <v>69</v>
      </c>
    </row>
    <row r="12" spans="1:40" ht="27.75" customHeight="1" x14ac:dyDescent="0.3">
      <c r="A12" s="17"/>
      <c r="B12" s="207"/>
      <c r="C12" s="207"/>
      <c r="D12" s="207"/>
      <c r="E12" s="207"/>
      <c r="F12" s="207"/>
      <c r="G12" s="17"/>
      <c r="H12" s="17"/>
      <c r="I12" s="17"/>
      <c r="J12" s="17"/>
      <c r="K12" s="17"/>
      <c r="L12" s="17"/>
      <c r="M12" s="207"/>
      <c r="N12" s="207"/>
      <c r="O12" s="207"/>
      <c r="P12" s="207"/>
      <c r="Q12" s="207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</row>
    <row r="13" spans="1:40" ht="16.5" customHeight="1" x14ac:dyDescent="0.3">
      <c r="A13" s="378" t="s">
        <v>139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</row>
    <row r="14" spans="1:40" ht="16.5" customHeight="1" x14ac:dyDescent="0.3">
      <c r="A14" s="378" t="s">
        <v>138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</row>
    <row r="15" spans="1:40" ht="16.5" customHeight="1" x14ac:dyDescent="0.3">
      <c r="A15" s="378" t="s">
        <v>145</v>
      </c>
      <c r="B15" s="378"/>
      <c r="C15" s="378"/>
      <c r="D15" s="378"/>
      <c r="E15" s="378"/>
      <c r="F15" s="378"/>
      <c r="G15" s="378"/>
      <c r="H15" s="378"/>
      <c r="I15" s="378"/>
      <c r="J15" s="378"/>
      <c r="K15" s="378"/>
      <c r="L15" s="378"/>
      <c r="M15" s="378"/>
      <c r="N15" s="378"/>
      <c r="O15" s="378"/>
      <c r="P15" s="378"/>
      <c r="Q15" s="378"/>
      <c r="R15" s="378"/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  <c r="AI15" s="378"/>
      <c r="AJ15" s="378"/>
      <c r="AK15" s="378"/>
      <c r="AL15" s="378"/>
      <c r="AM15" s="378"/>
      <c r="AN15" s="378"/>
    </row>
    <row r="16" spans="1:40" ht="15" customHeight="1" x14ac:dyDescent="0.3">
      <c r="A16" s="331" t="s">
        <v>10</v>
      </c>
      <c r="B16" s="334" t="s">
        <v>11</v>
      </c>
      <c r="C16" s="331" t="s">
        <v>89</v>
      </c>
      <c r="D16" s="331" t="s">
        <v>164</v>
      </c>
      <c r="E16" s="375" t="s">
        <v>54</v>
      </c>
      <c r="F16" s="340" t="s">
        <v>87</v>
      </c>
      <c r="G16" s="341" t="s">
        <v>141</v>
      </c>
      <c r="H16" s="381" t="s">
        <v>175</v>
      </c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1"/>
      <c r="T16" s="381"/>
      <c r="U16" s="381"/>
      <c r="V16" s="381"/>
      <c r="W16" s="381"/>
      <c r="X16" s="381"/>
      <c r="Y16" s="381"/>
      <c r="Z16" s="381"/>
      <c r="AA16" s="381"/>
      <c r="AB16" s="381"/>
      <c r="AC16" s="381"/>
      <c r="AD16" s="381"/>
      <c r="AE16" s="381"/>
      <c r="AF16" s="381"/>
      <c r="AG16" s="381"/>
      <c r="AH16" s="381"/>
      <c r="AI16" s="381"/>
      <c r="AJ16" s="381"/>
      <c r="AK16" s="381"/>
      <c r="AL16" s="382"/>
      <c r="AM16" s="383" t="s">
        <v>55</v>
      </c>
      <c r="AN16" s="374" t="s">
        <v>26</v>
      </c>
    </row>
    <row r="17" spans="1:69" ht="15" customHeight="1" x14ac:dyDescent="0.3">
      <c r="A17" s="332"/>
      <c r="B17" s="335"/>
      <c r="C17" s="332"/>
      <c r="D17" s="332"/>
      <c r="E17" s="376"/>
      <c r="F17" s="340"/>
      <c r="G17" s="342"/>
      <c r="H17" s="219">
        <v>1</v>
      </c>
      <c r="I17" s="266" t="s">
        <v>107</v>
      </c>
      <c r="J17" s="267">
        <v>3</v>
      </c>
      <c r="K17" s="220" t="s">
        <v>109</v>
      </c>
      <c r="L17" s="219">
        <v>5</v>
      </c>
      <c r="M17" s="220" t="s">
        <v>111</v>
      </c>
      <c r="N17" s="219">
        <v>7</v>
      </c>
      <c r="O17" s="220" t="s">
        <v>113</v>
      </c>
      <c r="P17" s="267">
        <v>9</v>
      </c>
      <c r="Q17" s="266" t="s">
        <v>115</v>
      </c>
      <c r="R17" s="219">
        <v>11</v>
      </c>
      <c r="S17" s="220" t="s">
        <v>117</v>
      </c>
      <c r="T17" s="219">
        <v>13</v>
      </c>
      <c r="U17" s="220" t="s">
        <v>119</v>
      </c>
      <c r="V17" s="219">
        <v>15</v>
      </c>
      <c r="W17" s="266" t="s">
        <v>121</v>
      </c>
      <c r="X17" s="267">
        <v>17</v>
      </c>
      <c r="Y17" s="220" t="s">
        <v>123</v>
      </c>
      <c r="Z17" s="219">
        <v>19</v>
      </c>
      <c r="AA17" s="220" t="s">
        <v>125</v>
      </c>
      <c r="AB17" s="219">
        <v>21</v>
      </c>
      <c r="AC17" s="220" t="s">
        <v>127</v>
      </c>
      <c r="AD17" s="267">
        <v>23</v>
      </c>
      <c r="AE17" s="266" t="s">
        <v>129</v>
      </c>
      <c r="AF17" s="219">
        <v>25</v>
      </c>
      <c r="AG17" s="220" t="s">
        <v>131</v>
      </c>
      <c r="AH17" s="219">
        <v>27</v>
      </c>
      <c r="AI17" s="220" t="s">
        <v>133</v>
      </c>
      <c r="AJ17" s="128"/>
      <c r="AK17" s="214"/>
      <c r="AL17" s="148"/>
      <c r="AM17" s="383"/>
      <c r="AN17" s="374"/>
    </row>
    <row r="18" spans="1:69" ht="15" customHeight="1" x14ac:dyDescent="0.3">
      <c r="A18" s="332"/>
      <c r="B18" s="335"/>
      <c r="C18" s="332"/>
      <c r="D18" s="332"/>
      <c r="E18" s="376"/>
      <c r="F18" s="340"/>
      <c r="G18" s="342"/>
      <c r="H18" s="348" t="s">
        <v>160</v>
      </c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83"/>
      <c r="AN18" s="374" t="s">
        <v>95</v>
      </c>
    </row>
    <row r="19" spans="1:69" ht="30" customHeight="1" x14ac:dyDescent="0.3">
      <c r="A19" s="333"/>
      <c r="B19" s="336"/>
      <c r="C19" s="333"/>
      <c r="D19" s="333"/>
      <c r="E19" s="377"/>
      <c r="F19" s="340"/>
      <c r="G19" s="343"/>
      <c r="H19" s="351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83"/>
      <c r="AN19" s="374"/>
    </row>
    <row r="20" spans="1:69" s="23" customFormat="1" x14ac:dyDescent="0.3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24">
        <v>7</v>
      </c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6"/>
      <c r="AM20" s="156">
        <v>8</v>
      </c>
      <c r="AN20" s="215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 x14ac:dyDescent="0.3">
      <c r="B21" s="185"/>
      <c r="C21" s="185"/>
      <c r="D21" s="185"/>
      <c r="E21" s="185"/>
      <c r="F21" s="185"/>
      <c r="G21" s="185"/>
      <c r="H21" s="327" t="s">
        <v>28</v>
      </c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9"/>
      <c r="AM21" s="185"/>
      <c r="AN21" s="224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 x14ac:dyDescent="0.3">
      <c r="A22" s="223" t="s">
        <v>154</v>
      </c>
      <c r="B22" s="307" t="s">
        <v>29</v>
      </c>
      <c r="C22" s="31" t="s">
        <v>70</v>
      </c>
      <c r="D22" s="31">
        <v>13.332000000000001</v>
      </c>
      <c r="E22" s="211" t="s">
        <v>30</v>
      </c>
      <c r="F22" s="26" t="s">
        <v>88</v>
      </c>
      <c r="G22" s="217">
        <v>1</v>
      </c>
      <c r="H22" s="35"/>
      <c r="I22" s="271"/>
      <c r="J22" s="271"/>
      <c r="K22" s="224"/>
      <c r="L22" s="224"/>
      <c r="M22" s="224"/>
      <c r="N22" s="224"/>
      <c r="O22" s="224"/>
      <c r="P22" s="271"/>
      <c r="Q22" s="271"/>
      <c r="R22" s="224"/>
      <c r="S22" s="224"/>
      <c r="T22" s="224"/>
      <c r="U22" s="224"/>
      <c r="V22" s="224">
        <v>13.332000000000001</v>
      </c>
      <c r="W22" s="271"/>
      <c r="X22" s="271"/>
      <c r="Y22" s="224"/>
      <c r="Z22" s="224"/>
      <c r="AA22" s="224"/>
      <c r="AB22" s="224"/>
      <c r="AC22" s="224"/>
      <c r="AD22" s="271"/>
      <c r="AE22" s="271"/>
      <c r="AF22" s="224"/>
      <c r="AG22" s="224"/>
      <c r="AH22" s="224"/>
      <c r="AI22" s="224"/>
      <c r="AJ22" s="224"/>
      <c r="AK22" s="224"/>
      <c r="AL22" s="224"/>
      <c r="AM22" s="224">
        <f>SUM(H22:AL22)</f>
        <v>13.332000000000001</v>
      </c>
      <c r="AN22" s="224">
        <f>AM22</f>
        <v>13.332000000000001</v>
      </c>
      <c r="AO22" s="28"/>
      <c r="AP22" s="28"/>
    </row>
    <row r="23" spans="1:69" ht="80.25" customHeight="1" x14ac:dyDescent="0.3">
      <c r="A23" s="223" t="s">
        <v>155</v>
      </c>
      <c r="B23" s="309"/>
      <c r="C23" s="31" t="s">
        <v>71</v>
      </c>
      <c r="D23" s="31">
        <v>13.332000000000001</v>
      </c>
      <c r="E23" s="211" t="s">
        <v>31</v>
      </c>
      <c r="F23" s="26" t="s">
        <v>158</v>
      </c>
      <c r="G23" s="217">
        <v>1</v>
      </c>
      <c r="H23" s="35"/>
      <c r="I23" s="271"/>
      <c r="J23" s="271"/>
      <c r="K23" s="224"/>
      <c r="L23" s="224"/>
      <c r="M23" s="224"/>
      <c r="N23" s="224"/>
      <c r="O23" s="224"/>
      <c r="P23" s="271"/>
      <c r="Q23" s="271"/>
      <c r="R23" s="224"/>
      <c r="S23" s="224"/>
      <c r="T23" s="224"/>
      <c r="U23" s="224"/>
      <c r="V23" s="224">
        <v>13.332000000000001</v>
      </c>
      <c r="W23" s="271"/>
      <c r="X23" s="271"/>
      <c r="Y23" s="224"/>
      <c r="Z23" s="224"/>
      <c r="AA23" s="224"/>
      <c r="AB23" s="224"/>
      <c r="AC23" s="224"/>
      <c r="AD23" s="271"/>
      <c r="AE23" s="271"/>
      <c r="AF23" s="224"/>
      <c r="AG23" s="224"/>
      <c r="AH23" s="224"/>
      <c r="AI23" s="224"/>
      <c r="AJ23" s="224"/>
      <c r="AK23" s="224"/>
      <c r="AL23" s="224"/>
      <c r="AM23" s="224">
        <f>SUM(H23:AL23)</f>
        <v>13.332000000000001</v>
      </c>
      <c r="AN23" s="224">
        <f>SUM(AN21:AN22)</f>
        <v>13.332000000000001</v>
      </c>
      <c r="AO23" s="28"/>
      <c r="AP23" s="28"/>
    </row>
    <row r="24" spans="1:69" s="23" customFormat="1" ht="15.75" customHeight="1" x14ac:dyDescent="0.3">
      <c r="A24" s="289" t="s">
        <v>94</v>
      </c>
      <c r="B24" s="289"/>
      <c r="C24" s="289"/>
      <c r="D24" s="289"/>
      <c r="E24" s="289"/>
      <c r="F24" s="289"/>
      <c r="G24" s="119"/>
      <c r="H24" s="60">
        <f>H22</f>
        <v>0</v>
      </c>
      <c r="I24" s="225">
        <f t="shared" ref="I24:AL24" si="0">I22</f>
        <v>0</v>
      </c>
      <c r="J24" s="225">
        <f t="shared" si="0"/>
        <v>0</v>
      </c>
      <c r="K24" s="225">
        <f t="shared" si="0"/>
        <v>0</v>
      </c>
      <c r="L24" s="225">
        <f t="shared" si="0"/>
        <v>0</v>
      </c>
      <c r="M24" s="225">
        <f t="shared" si="0"/>
        <v>0</v>
      </c>
      <c r="N24" s="225">
        <f t="shared" si="0"/>
        <v>0</v>
      </c>
      <c r="O24" s="225">
        <f t="shared" si="0"/>
        <v>0</v>
      </c>
      <c r="P24" s="225">
        <f t="shared" si="0"/>
        <v>0</v>
      </c>
      <c r="Q24" s="225">
        <f t="shared" si="0"/>
        <v>0</v>
      </c>
      <c r="R24" s="225">
        <f t="shared" si="0"/>
        <v>0</v>
      </c>
      <c r="S24" s="225">
        <f t="shared" si="0"/>
        <v>0</v>
      </c>
      <c r="T24" s="225">
        <f t="shared" si="0"/>
        <v>0</v>
      </c>
      <c r="U24" s="225">
        <f t="shared" si="0"/>
        <v>0</v>
      </c>
      <c r="V24" s="225">
        <f>SUM(V22:V23)</f>
        <v>26.664000000000001</v>
      </c>
      <c r="W24" s="225">
        <f t="shared" si="0"/>
        <v>0</v>
      </c>
      <c r="X24" s="225">
        <f t="shared" si="0"/>
        <v>0</v>
      </c>
      <c r="Y24" s="225">
        <f t="shared" si="0"/>
        <v>0</v>
      </c>
      <c r="Z24" s="225">
        <f t="shared" si="0"/>
        <v>0</v>
      </c>
      <c r="AA24" s="225">
        <f t="shared" si="0"/>
        <v>0</v>
      </c>
      <c r="AB24" s="225">
        <f t="shared" si="0"/>
        <v>0</v>
      </c>
      <c r="AC24" s="225">
        <f t="shared" si="0"/>
        <v>0</v>
      </c>
      <c r="AD24" s="225">
        <f t="shared" si="0"/>
        <v>0</v>
      </c>
      <c r="AE24" s="225">
        <f t="shared" si="0"/>
        <v>0</v>
      </c>
      <c r="AF24" s="225">
        <f t="shared" si="0"/>
        <v>0</v>
      </c>
      <c r="AG24" s="225">
        <f t="shared" si="0"/>
        <v>0</v>
      </c>
      <c r="AH24" s="225">
        <f t="shared" si="0"/>
        <v>0</v>
      </c>
      <c r="AI24" s="225">
        <f t="shared" si="0"/>
        <v>0</v>
      </c>
      <c r="AJ24" s="225">
        <f t="shared" si="0"/>
        <v>0</v>
      </c>
      <c r="AK24" s="225">
        <f t="shared" si="0"/>
        <v>0</v>
      </c>
      <c r="AL24" s="225">
        <f t="shared" si="0"/>
        <v>0</v>
      </c>
      <c r="AM24" s="225">
        <f>SUM(AM22:AM23)</f>
        <v>26.664000000000001</v>
      </c>
      <c r="AN24" s="226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 x14ac:dyDescent="0.35">
      <c r="B25" s="187"/>
      <c r="C25" s="187"/>
      <c r="D25" s="187"/>
      <c r="E25" s="187"/>
      <c r="F25" s="187"/>
      <c r="G25" s="187"/>
      <c r="H25" s="318" t="s">
        <v>39</v>
      </c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319"/>
      <c r="AL25" s="320"/>
      <c r="AM25" s="18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 x14ac:dyDescent="0.3">
      <c r="A26" s="223" t="s">
        <v>157</v>
      </c>
      <c r="B26" s="210" t="s">
        <v>156</v>
      </c>
      <c r="C26" s="31" t="s">
        <v>74</v>
      </c>
      <c r="D26" s="31">
        <v>19.678000000000001</v>
      </c>
      <c r="E26" s="211" t="s">
        <v>30</v>
      </c>
      <c r="F26" s="26" t="s">
        <v>88</v>
      </c>
      <c r="G26" s="217"/>
      <c r="H26" s="224"/>
      <c r="I26" s="271"/>
      <c r="J26" s="271"/>
      <c r="K26" s="224"/>
      <c r="L26" s="224"/>
      <c r="M26" s="224"/>
      <c r="N26" s="224"/>
      <c r="O26" s="224"/>
      <c r="P26" s="271"/>
      <c r="Q26" s="271"/>
      <c r="R26" s="224"/>
      <c r="S26" s="224"/>
      <c r="T26" s="224"/>
      <c r="U26" s="224"/>
      <c r="V26" s="224"/>
      <c r="W26" s="271"/>
      <c r="X26" s="271"/>
      <c r="Y26" s="224"/>
      <c r="Z26" s="224"/>
      <c r="AA26" s="224"/>
      <c r="AB26" s="224"/>
      <c r="AC26" s="224">
        <v>19.678000000000001</v>
      </c>
      <c r="AD26" s="271"/>
      <c r="AE26" s="271"/>
      <c r="AF26" s="224"/>
      <c r="AG26" s="224"/>
      <c r="AH26" s="224"/>
      <c r="AI26" s="224"/>
      <c r="AJ26" s="224"/>
      <c r="AK26" s="224"/>
      <c r="AL26" s="224"/>
      <c r="AM26" s="224">
        <f>SUM(H26:AL26)</f>
        <v>19.678000000000001</v>
      </c>
      <c r="AN26" s="224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 x14ac:dyDescent="0.3">
      <c r="A27" s="289" t="s">
        <v>94</v>
      </c>
      <c r="B27" s="289"/>
      <c r="C27" s="289"/>
      <c r="D27" s="289"/>
      <c r="E27" s="289"/>
      <c r="F27" s="289"/>
      <c r="G27" s="119"/>
      <c r="H27" s="225">
        <f>H26</f>
        <v>0</v>
      </c>
      <c r="I27" s="225">
        <f t="shared" ref="I27:AL27" si="1">I26</f>
        <v>0</v>
      </c>
      <c r="J27" s="225">
        <f t="shared" si="1"/>
        <v>0</v>
      </c>
      <c r="K27" s="225">
        <f t="shared" si="1"/>
        <v>0</v>
      </c>
      <c r="L27" s="225">
        <f t="shared" si="1"/>
        <v>0</v>
      </c>
      <c r="M27" s="225">
        <f t="shared" si="1"/>
        <v>0</v>
      </c>
      <c r="N27" s="225">
        <f t="shared" si="1"/>
        <v>0</v>
      </c>
      <c r="O27" s="225">
        <f t="shared" si="1"/>
        <v>0</v>
      </c>
      <c r="P27" s="225">
        <f t="shared" si="1"/>
        <v>0</v>
      </c>
      <c r="Q27" s="225">
        <f t="shared" si="1"/>
        <v>0</v>
      </c>
      <c r="R27" s="225">
        <f t="shared" si="1"/>
        <v>0</v>
      </c>
      <c r="S27" s="225">
        <f t="shared" si="1"/>
        <v>0</v>
      </c>
      <c r="T27" s="225">
        <f t="shared" si="1"/>
        <v>0</v>
      </c>
      <c r="U27" s="225">
        <f t="shared" si="1"/>
        <v>0</v>
      </c>
      <c r="V27" s="225"/>
      <c r="W27" s="225">
        <f t="shared" si="1"/>
        <v>0</v>
      </c>
      <c r="X27" s="225">
        <f>X26</f>
        <v>0</v>
      </c>
      <c r="Y27" s="225">
        <f t="shared" si="1"/>
        <v>0</v>
      </c>
      <c r="Z27" s="225">
        <f t="shared" si="1"/>
        <v>0</v>
      </c>
      <c r="AA27" s="225"/>
      <c r="AB27" s="225">
        <f t="shared" si="1"/>
        <v>0</v>
      </c>
      <c r="AC27" s="225">
        <f t="shared" si="1"/>
        <v>19.678000000000001</v>
      </c>
      <c r="AD27" s="225">
        <f t="shared" si="1"/>
        <v>0</v>
      </c>
      <c r="AE27" s="225">
        <f t="shared" si="1"/>
        <v>0</v>
      </c>
      <c r="AF27" s="225">
        <f t="shared" si="1"/>
        <v>0</v>
      </c>
      <c r="AG27" s="225">
        <f t="shared" si="1"/>
        <v>0</v>
      </c>
      <c r="AH27" s="225">
        <f t="shared" si="1"/>
        <v>0</v>
      </c>
      <c r="AI27" s="225">
        <f t="shared" si="1"/>
        <v>0</v>
      </c>
      <c r="AJ27" s="225">
        <f t="shared" si="1"/>
        <v>0</v>
      </c>
      <c r="AK27" s="225">
        <f t="shared" si="1"/>
        <v>0</v>
      </c>
      <c r="AL27" s="225">
        <f t="shared" si="1"/>
        <v>0</v>
      </c>
      <c r="AM27" s="225">
        <f>AM26</f>
        <v>19.678000000000001</v>
      </c>
      <c r="AN27" s="226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 x14ac:dyDescent="0.35">
      <c r="A28" s="201"/>
      <c r="B28" s="289" t="s">
        <v>159</v>
      </c>
      <c r="C28" s="289"/>
      <c r="D28" s="289"/>
      <c r="E28" s="289"/>
      <c r="F28" s="289"/>
      <c r="G28" s="202"/>
      <c r="H28" s="224"/>
      <c r="I28" s="224"/>
      <c r="J28" s="224"/>
      <c r="K28" s="224"/>
      <c r="L28" s="224"/>
      <c r="M28" s="224"/>
      <c r="N28" s="224"/>
      <c r="O28" s="233"/>
      <c r="P28" s="233"/>
      <c r="Q28" s="233"/>
      <c r="R28" s="233"/>
      <c r="S28" s="233"/>
      <c r="T28" s="233"/>
      <c r="U28" s="233"/>
      <c r="V28" s="232">
        <f>SUM(V22:V23,V26)</f>
        <v>26.664000000000001</v>
      </c>
      <c r="W28" s="232">
        <f t="shared" ref="W28:AN28" si="2">SUM(W22:W23,W26)</f>
        <v>0</v>
      </c>
      <c r="X28" s="232">
        <f t="shared" si="2"/>
        <v>0</v>
      </c>
      <c r="Y28" s="232">
        <f t="shared" si="2"/>
        <v>0</v>
      </c>
      <c r="Z28" s="232">
        <f t="shared" si="2"/>
        <v>0</v>
      </c>
      <c r="AA28" s="232">
        <f t="shared" si="2"/>
        <v>0</v>
      </c>
      <c r="AB28" s="232">
        <f t="shared" si="2"/>
        <v>0</v>
      </c>
      <c r="AC28" s="232">
        <f t="shared" si="2"/>
        <v>19.678000000000001</v>
      </c>
      <c r="AD28" s="232">
        <f t="shared" si="2"/>
        <v>0</v>
      </c>
      <c r="AE28" s="232">
        <f t="shared" si="2"/>
        <v>0</v>
      </c>
      <c r="AF28" s="232">
        <f t="shared" si="2"/>
        <v>0</v>
      </c>
      <c r="AG28" s="232">
        <f t="shared" si="2"/>
        <v>0</v>
      </c>
      <c r="AH28" s="232">
        <f t="shared" si="2"/>
        <v>0</v>
      </c>
      <c r="AI28" s="232">
        <f t="shared" si="2"/>
        <v>0</v>
      </c>
      <c r="AJ28" s="232">
        <f t="shared" si="2"/>
        <v>0</v>
      </c>
      <c r="AK28" s="232">
        <f t="shared" si="2"/>
        <v>0</v>
      </c>
      <c r="AL28" s="232">
        <f t="shared" si="2"/>
        <v>0</v>
      </c>
      <c r="AM28" s="232">
        <f t="shared" si="2"/>
        <v>46.341999999999999</v>
      </c>
      <c r="AN28" s="232">
        <f t="shared" si="2"/>
        <v>46.341999999999999</v>
      </c>
    </row>
    <row r="29" spans="1:69" ht="15" customHeight="1" x14ac:dyDescent="0.35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 x14ac:dyDescent="0.35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 x14ac:dyDescent="0.3">
      <c r="B31" s="386" t="s">
        <v>65</v>
      </c>
      <c r="C31" s="386"/>
      <c r="D31" s="386"/>
      <c r="E31" s="386"/>
      <c r="F31" s="386"/>
      <c r="G31" s="386"/>
      <c r="H31" s="237"/>
      <c r="I31" s="387" t="s">
        <v>167</v>
      </c>
      <c r="J31" s="387"/>
      <c r="K31" s="387"/>
      <c r="L31" s="387"/>
      <c r="M31" s="238"/>
      <c r="N31" s="388"/>
      <c r="O31" s="388"/>
      <c r="P31" s="388"/>
      <c r="Q31" s="388"/>
      <c r="R31" s="238"/>
      <c r="S31" s="389" t="s">
        <v>168</v>
      </c>
      <c r="T31" s="389"/>
      <c r="U31" s="389"/>
      <c r="V31" s="237"/>
      <c r="W31" s="237"/>
      <c r="X31" s="239"/>
      <c r="Y31" s="239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212"/>
    </row>
    <row r="32" spans="1:69" ht="30.75" customHeight="1" x14ac:dyDescent="0.3">
      <c r="B32" s="237"/>
      <c r="C32" s="237"/>
      <c r="D32" s="237"/>
      <c r="E32" s="237"/>
      <c r="F32" s="237"/>
      <c r="G32" s="237"/>
      <c r="H32" s="237"/>
      <c r="I32" s="394" t="s">
        <v>6</v>
      </c>
      <c r="J32" s="394"/>
      <c r="K32" s="394"/>
      <c r="L32" s="394"/>
      <c r="M32" s="237"/>
      <c r="N32" s="394" t="s">
        <v>51</v>
      </c>
      <c r="O32" s="394"/>
      <c r="P32" s="394"/>
      <c r="Q32" s="394"/>
      <c r="R32" s="237"/>
      <c r="S32" s="394" t="s">
        <v>52</v>
      </c>
      <c r="T32" s="394"/>
      <c r="U32" s="394"/>
      <c r="V32" s="237"/>
      <c r="W32" s="237"/>
      <c r="X32" s="240"/>
      <c r="Y32" s="240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</row>
    <row r="33" spans="1:39" ht="68.25" customHeight="1" x14ac:dyDescent="0.3">
      <c r="B33" s="386" t="s">
        <v>166</v>
      </c>
      <c r="C33" s="386"/>
      <c r="D33" s="386"/>
      <c r="E33" s="386"/>
      <c r="F33" s="386"/>
      <c r="G33" s="386"/>
      <c r="H33" s="237"/>
      <c r="I33" s="387" t="s">
        <v>165</v>
      </c>
      <c r="J33" s="387"/>
      <c r="K33" s="387"/>
      <c r="L33" s="387"/>
      <c r="M33" s="238"/>
      <c r="N33" s="388"/>
      <c r="O33" s="388"/>
      <c r="P33" s="388"/>
      <c r="Q33" s="388"/>
      <c r="R33" s="238"/>
      <c r="S33" s="389"/>
      <c r="T33" s="389"/>
      <c r="U33" s="389"/>
      <c r="V33" s="237"/>
      <c r="W33" s="237"/>
      <c r="X33" s="241"/>
      <c r="Y33" s="241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</row>
    <row r="34" spans="1:39" ht="32.25" customHeight="1" x14ac:dyDescent="0.3">
      <c r="B34" s="237"/>
      <c r="C34" s="237"/>
      <c r="D34" s="237"/>
      <c r="E34" s="237"/>
      <c r="F34" s="237"/>
      <c r="G34" s="237"/>
      <c r="H34" s="237"/>
      <c r="I34" s="394" t="s">
        <v>6</v>
      </c>
      <c r="J34" s="394"/>
      <c r="K34" s="394"/>
      <c r="L34" s="394"/>
      <c r="M34" s="237"/>
      <c r="N34" s="394" t="s">
        <v>51</v>
      </c>
      <c r="O34" s="394"/>
      <c r="P34" s="394"/>
      <c r="Q34" s="394"/>
      <c r="R34" s="237"/>
      <c r="S34" s="394" t="s">
        <v>52</v>
      </c>
      <c r="T34" s="394"/>
      <c r="U34" s="394"/>
      <c r="V34" s="237"/>
      <c r="W34" s="237"/>
      <c r="X34" s="242"/>
      <c r="Y34" s="242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 x14ac:dyDescent="0.3">
      <c r="A35" s="205"/>
      <c r="B35" s="242"/>
      <c r="C35" s="242"/>
      <c r="D35" s="242"/>
      <c r="E35" s="243"/>
      <c r="F35" s="243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09"/>
      <c r="AE35" s="209"/>
      <c r="AF35" s="209"/>
      <c r="AG35" s="209"/>
      <c r="AH35" s="209"/>
      <c r="AI35" s="209"/>
      <c r="AJ35" s="209"/>
      <c r="AK35" s="209"/>
      <c r="AL35" s="209"/>
      <c r="AM35" s="209"/>
    </row>
    <row r="36" spans="1:39" ht="13.5" customHeight="1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33:G33"/>
    <mergeCell ref="I31:L31"/>
    <mergeCell ref="N33:Q33"/>
    <mergeCell ref="S33:U33"/>
    <mergeCell ref="I34:L34"/>
    <mergeCell ref="N34:Q34"/>
    <mergeCell ref="S34:U34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AM16:AM19"/>
    <mergeCell ref="H18:AL19"/>
    <mergeCell ref="H20:AL20"/>
    <mergeCell ref="H21:AL21"/>
    <mergeCell ref="B22:B23"/>
    <mergeCell ref="G16:G19"/>
    <mergeCell ref="H16:AL16"/>
    <mergeCell ref="A24:F24"/>
    <mergeCell ref="A16:A19"/>
    <mergeCell ref="B16:B19"/>
    <mergeCell ref="C16:C19"/>
    <mergeCell ref="E16:E19"/>
    <mergeCell ref="F16:F19"/>
    <mergeCell ref="B4:F4"/>
    <mergeCell ref="Z4:AF4"/>
    <mergeCell ref="Z6:AF6"/>
    <mergeCell ref="Z8:AF8"/>
    <mergeCell ref="B10:F10"/>
    <mergeCell ref="Z10:AF10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19.109375" style="1" customWidth="1"/>
    <col min="4" max="5" width="12.44140625" style="1"/>
    <col min="6" max="6" width="20.44140625" style="2" customWidth="1"/>
    <col min="7" max="7" width="7" style="2" hidden="1" customWidth="1"/>
    <col min="8" max="38" width="8.55468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90" hidden="1" customHeight="1" x14ac:dyDescent="0.3">
      <c r="A1" s="367"/>
      <c r="B1" s="367"/>
      <c r="C1" s="367"/>
      <c r="D1" s="367"/>
      <c r="P1" s="3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"/>
    </row>
    <row r="2" spans="1:40" ht="15" hidden="1" customHeight="1" x14ac:dyDescent="0.3">
      <c r="A2" s="73"/>
      <c r="B2" s="368" t="s">
        <v>0</v>
      </c>
      <c r="C2" s="368"/>
      <c r="D2" s="368"/>
      <c r="E2" s="368"/>
      <c r="F2" s="368"/>
      <c r="G2" s="368"/>
      <c r="H2" s="368"/>
      <c r="P2" s="369" t="s">
        <v>1</v>
      </c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</row>
    <row r="3" spans="1:40" ht="15" hidden="1" customHeight="1" x14ac:dyDescent="0.3">
      <c r="A3" s="73"/>
      <c r="B3" s="371" t="s">
        <v>2</v>
      </c>
      <c r="C3" s="371"/>
      <c r="D3" s="371"/>
      <c r="E3" s="371"/>
      <c r="F3" s="371"/>
      <c r="G3" s="371"/>
      <c r="H3" s="371"/>
      <c r="P3" s="362" t="s">
        <v>3</v>
      </c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  <c r="AL3" s="363"/>
      <c r="AM3" s="363"/>
      <c r="AN3" s="5"/>
    </row>
    <row r="4" spans="1:40" ht="15" hidden="1" customHeight="1" x14ac:dyDescent="0.3">
      <c r="A4" s="73"/>
      <c r="B4" s="1"/>
      <c r="D4" s="6"/>
      <c r="E4" s="6"/>
      <c r="F4" s="7"/>
      <c r="G4" s="7"/>
      <c r="H4" s="8"/>
      <c r="P4" s="362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5"/>
    </row>
    <row r="5" spans="1:40" ht="15" hidden="1" customHeight="1" x14ac:dyDescent="0.3">
      <c r="A5" s="73"/>
      <c r="B5" s="366" t="s">
        <v>4</v>
      </c>
      <c r="C5" s="366"/>
      <c r="D5" s="9"/>
      <c r="E5" s="10"/>
      <c r="F5" s="10"/>
      <c r="G5" s="10"/>
      <c r="H5" s="11"/>
      <c r="P5" s="362" t="s">
        <v>5</v>
      </c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5"/>
    </row>
    <row r="6" spans="1:40" ht="15" hidden="1" customHeight="1" x14ac:dyDescent="0.3">
      <c r="A6" s="73"/>
      <c r="B6" s="361" t="s">
        <v>6</v>
      </c>
      <c r="C6" s="361"/>
      <c r="D6" s="10"/>
      <c r="E6" s="6"/>
      <c r="F6" s="12"/>
      <c r="G6" s="12"/>
      <c r="H6" s="13"/>
      <c r="P6" s="361" t="s">
        <v>6</v>
      </c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5"/>
    </row>
    <row r="7" spans="1:40" ht="15" hidden="1" customHeight="1" x14ac:dyDescent="0.3">
      <c r="A7" s="73"/>
      <c r="B7" s="366" t="s">
        <v>4</v>
      </c>
      <c r="C7" s="366"/>
      <c r="D7" s="9"/>
      <c r="E7" s="10"/>
      <c r="F7" s="10"/>
      <c r="G7" s="10"/>
      <c r="H7" s="11"/>
      <c r="P7" s="362" t="s">
        <v>5</v>
      </c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5"/>
    </row>
    <row r="8" spans="1:40" ht="15" hidden="1" customHeight="1" x14ac:dyDescent="0.3">
      <c r="A8" s="73"/>
      <c r="B8" s="361" t="s">
        <v>7</v>
      </c>
      <c r="C8" s="361"/>
      <c r="D8" s="10"/>
      <c r="E8" s="14"/>
      <c r="F8" s="12"/>
      <c r="G8" s="12"/>
      <c r="H8" s="13"/>
      <c r="P8" s="361" t="s">
        <v>7</v>
      </c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361"/>
      <c r="AM8" s="361"/>
      <c r="AN8" s="5"/>
    </row>
    <row r="9" spans="1:40" ht="15" hidden="1" customHeight="1" x14ac:dyDescent="0.3">
      <c r="A9" s="73"/>
      <c r="B9" s="9"/>
      <c r="C9" s="14"/>
      <c r="D9" s="14"/>
      <c r="E9" s="14"/>
      <c r="F9" s="14"/>
      <c r="G9" s="14"/>
      <c r="H9" s="15"/>
      <c r="P9" s="354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5"/>
      <c r="AG9" s="355"/>
      <c r="AH9" s="355"/>
      <c r="AI9" s="355"/>
      <c r="AJ9" s="355"/>
      <c r="AK9" s="355"/>
      <c r="AL9" s="355"/>
      <c r="AM9" s="355"/>
      <c r="AN9" s="5"/>
    </row>
    <row r="10" spans="1:40" ht="15" hidden="1" customHeight="1" x14ac:dyDescent="0.3">
      <c r="A10" s="73"/>
      <c r="B10" s="358" t="s">
        <v>8</v>
      </c>
      <c r="C10" s="358"/>
      <c r="D10" s="16"/>
      <c r="E10" s="16"/>
      <c r="F10" s="16"/>
      <c r="G10" s="16"/>
      <c r="H10" s="15"/>
      <c r="P10" s="359" t="s">
        <v>9</v>
      </c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5"/>
    </row>
    <row r="11" spans="1:40" ht="15" customHeight="1" x14ac:dyDescent="0.3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 x14ac:dyDescent="0.3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 x14ac:dyDescent="0.3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 x14ac:dyDescent="0.3">
      <c r="A14" s="73"/>
      <c r="B14" s="272" t="s">
        <v>57</v>
      </c>
      <c r="C14" s="272"/>
      <c r="D14" s="272"/>
      <c r="E14" s="272"/>
      <c r="F14" s="272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72" t="s">
        <v>3</v>
      </c>
      <c r="AH14" s="272"/>
      <c r="AI14" s="272"/>
      <c r="AJ14" s="272"/>
      <c r="AK14" s="272"/>
      <c r="AL14" s="272"/>
      <c r="AM14" s="272"/>
      <c r="AN14" s="5"/>
    </row>
    <row r="15" spans="1:40" ht="31.5" customHeight="1" x14ac:dyDescent="0.3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 x14ac:dyDescent="0.3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74" t="s">
        <v>6</v>
      </c>
      <c r="AH16" s="274"/>
      <c r="AI16" s="274"/>
      <c r="AJ16" s="274"/>
      <c r="AK16" s="274"/>
      <c r="AL16" s="274"/>
      <c r="AM16" s="274"/>
      <c r="AN16" s="5"/>
    </row>
    <row r="17" spans="1:70" ht="33" customHeight="1" x14ac:dyDescent="0.3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 x14ac:dyDescent="0.3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74" t="s">
        <v>51</v>
      </c>
      <c r="AH18" s="274"/>
      <c r="AI18" s="274"/>
      <c r="AJ18" s="274"/>
      <c r="AK18" s="274"/>
      <c r="AL18" s="274"/>
      <c r="AM18" s="274"/>
      <c r="AN18" s="5"/>
    </row>
    <row r="19" spans="1:70" ht="15" customHeight="1" x14ac:dyDescent="0.3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 x14ac:dyDescent="0.3">
      <c r="A20" s="17"/>
      <c r="B20" s="272" t="s">
        <v>60</v>
      </c>
      <c r="C20" s="272"/>
      <c r="D20" s="272"/>
      <c r="E20" s="272"/>
      <c r="F20" s="272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84" t="s">
        <v>149</v>
      </c>
      <c r="AH20" s="384"/>
      <c r="AI20" s="384"/>
      <c r="AJ20" s="384"/>
      <c r="AK20" s="384"/>
      <c r="AL20" s="384"/>
      <c r="AM20" s="384"/>
      <c r="AN20" s="3"/>
    </row>
    <row r="21" spans="1:70" ht="27.75" customHeight="1" x14ac:dyDescent="0.3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 x14ac:dyDescent="0.3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 x14ac:dyDescent="0.3">
      <c r="A23" s="330" t="s">
        <v>139</v>
      </c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  <c r="W23" s="330"/>
      <c r="X23" s="330"/>
      <c r="Y23" s="330"/>
      <c r="Z23" s="330"/>
      <c r="AA23" s="330"/>
      <c r="AB23" s="330"/>
      <c r="AC23" s="330"/>
      <c r="AD23" s="330"/>
      <c r="AE23" s="330"/>
      <c r="AF23" s="330"/>
      <c r="AG23" s="330"/>
      <c r="AH23" s="330"/>
      <c r="AI23" s="330"/>
      <c r="AJ23" s="330"/>
      <c r="AK23" s="330"/>
      <c r="AL23" s="330"/>
      <c r="AM23" s="330"/>
      <c r="AN23" s="330"/>
    </row>
    <row r="24" spans="1:70" ht="16.5" customHeight="1" x14ac:dyDescent="0.3">
      <c r="A24" s="423" t="s">
        <v>138</v>
      </c>
      <c r="B24" s="423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 x14ac:dyDescent="0.3">
      <c r="A25" s="395" t="s">
        <v>145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96"/>
      <c r="AB25" s="396"/>
      <c r="AC25" s="396"/>
      <c r="AD25" s="396"/>
      <c r="AE25" s="396"/>
      <c r="AF25" s="396"/>
      <c r="AG25" s="396"/>
      <c r="AH25" s="396"/>
      <c r="AI25" s="396"/>
      <c r="AJ25" s="396"/>
      <c r="AK25" s="396"/>
      <c r="AL25" s="396"/>
      <c r="AM25" s="396"/>
      <c r="AN25" s="397"/>
    </row>
    <row r="26" spans="1:70" ht="15" customHeight="1" x14ac:dyDescent="0.3">
      <c r="A26" s="331" t="s">
        <v>10</v>
      </c>
      <c r="B26" s="334" t="s">
        <v>11</v>
      </c>
      <c r="C26" s="331" t="s">
        <v>89</v>
      </c>
      <c r="D26" s="337" t="s">
        <v>91</v>
      </c>
      <c r="E26" s="375" t="s">
        <v>54</v>
      </c>
      <c r="F26" s="340" t="s">
        <v>87</v>
      </c>
      <c r="G26" s="341" t="s">
        <v>141</v>
      </c>
      <c r="H26" s="381" t="s">
        <v>105</v>
      </c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381"/>
      <c r="AB26" s="381"/>
      <c r="AC26" s="381"/>
      <c r="AD26" s="381"/>
      <c r="AE26" s="381"/>
      <c r="AF26" s="381"/>
      <c r="AG26" s="381"/>
      <c r="AH26" s="381"/>
      <c r="AI26" s="381"/>
      <c r="AJ26" s="381"/>
      <c r="AK26" s="381"/>
      <c r="AL26" s="382"/>
      <c r="AM26" s="383" t="s">
        <v>55</v>
      </c>
      <c r="AN26" s="422" t="s">
        <v>26</v>
      </c>
    </row>
    <row r="27" spans="1:70" ht="15" customHeight="1" x14ac:dyDescent="0.3">
      <c r="A27" s="332"/>
      <c r="B27" s="335"/>
      <c r="C27" s="332"/>
      <c r="D27" s="338"/>
      <c r="E27" s="376"/>
      <c r="F27" s="340"/>
      <c r="G27" s="342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383"/>
      <c r="AN27" s="422"/>
    </row>
    <row r="28" spans="1:70" ht="15" customHeight="1" x14ac:dyDescent="0.3">
      <c r="A28" s="332"/>
      <c r="B28" s="335"/>
      <c r="C28" s="332"/>
      <c r="D28" s="338"/>
      <c r="E28" s="376"/>
      <c r="F28" s="340"/>
      <c r="G28" s="342"/>
      <c r="H28" s="348" t="s">
        <v>26</v>
      </c>
      <c r="I28" s="349"/>
      <c r="J28" s="349"/>
      <c r="K28" s="349"/>
      <c r="L28" s="349"/>
      <c r="M28" s="349"/>
      <c r="N28" s="349"/>
      <c r="O28" s="349"/>
      <c r="P28" s="349"/>
      <c r="Q28" s="349"/>
      <c r="R28" s="349"/>
      <c r="S28" s="349"/>
      <c r="T28" s="349"/>
      <c r="U28" s="349"/>
      <c r="V28" s="349"/>
      <c r="W28" s="349"/>
      <c r="X28" s="349"/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I28" s="349"/>
      <c r="AJ28" s="349"/>
      <c r="AK28" s="349"/>
      <c r="AL28" s="349"/>
      <c r="AM28" s="383"/>
      <c r="AN28" s="151"/>
    </row>
    <row r="29" spans="1:70" ht="30" customHeight="1" x14ac:dyDescent="0.3">
      <c r="A29" s="333"/>
      <c r="B29" s="336"/>
      <c r="C29" s="333"/>
      <c r="D29" s="339"/>
      <c r="E29" s="377"/>
      <c r="F29" s="340"/>
      <c r="G29" s="343"/>
      <c r="H29" s="351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352"/>
      <c r="AG29" s="352"/>
      <c r="AH29" s="352"/>
      <c r="AI29" s="352"/>
      <c r="AJ29" s="352"/>
      <c r="AK29" s="352"/>
      <c r="AL29" s="352"/>
      <c r="AM29" s="383"/>
      <c r="AN29" s="152" t="s">
        <v>95</v>
      </c>
    </row>
    <row r="30" spans="1:70" s="23" customFormat="1" x14ac:dyDescent="0.3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24">
        <v>7</v>
      </c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6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 x14ac:dyDescent="0.3">
      <c r="B31" s="185"/>
      <c r="C31" s="185"/>
      <c r="D31" s="185"/>
      <c r="E31" s="185"/>
      <c r="F31" s="185"/>
      <c r="G31" s="185"/>
      <c r="H31" s="327" t="s">
        <v>28</v>
      </c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328"/>
      <c r="AG31" s="328"/>
      <c r="AH31" s="328"/>
      <c r="AI31" s="328"/>
      <c r="AJ31" s="328"/>
      <c r="AK31" s="328"/>
      <c r="AL31" s="329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 x14ac:dyDescent="0.3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13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 x14ac:dyDescent="0.3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14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 x14ac:dyDescent="0.3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14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 x14ac:dyDescent="0.3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15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 x14ac:dyDescent="0.3">
      <c r="A36" s="289" t="s">
        <v>94</v>
      </c>
      <c r="B36" s="289"/>
      <c r="C36" s="289"/>
      <c r="D36" s="289"/>
      <c r="E36" s="289"/>
      <c r="F36" s="289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 x14ac:dyDescent="0.3">
      <c r="A37" s="33"/>
      <c r="B37" s="31"/>
      <c r="C37" s="398" t="s">
        <v>34</v>
      </c>
      <c r="D37" s="398"/>
      <c r="E37" s="398"/>
      <c r="F37" s="398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 x14ac:dyDescent="0.3">
      <c r="A38" s="33"/>
      <c r="B38" s="31"/>
      <c r="C38" s="399" t="s">
        <v>35</v>
      </c>
      <c r="D38" s="399"/>
      <c r="E38" s="399"/>
      <c r="F38" s="399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 x14ac:dyDescent="0.3">
      <c r="A39" s="33"/>
      <c r="B39" s="31"/>
      <c r="C39" s="31"/>
      <c r="D39" s="289" t="s">
        <v>36</v>
      </c>
      <c r="E39" s="289"/>
      <c r="F39" s="289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 x14ac:dyDescent="0.3">
      <c r="A40" s="33"/>
      <c r="B40" s="31"/>
      <c r="C40" s="399" t="s">
        <v>37</v>
      </c>
      <c r="D40" s="399"/>
      <c r="E40" s="399"/>
      <c r="F40" s="399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 x14ac:dyDescent="0.35">
      <c r="B41" s="187"/>
      <c r="C41" s="187"/>
      <c r="D41" s="187"/>
      <c r="E41" s="187"/>
      <c r="F41" s="187"/>
      <c r="G41" s="187"/>
      <c r="H41" s="318" t="s">
        <v>39</v>
      </c>
      <c r="I41" s="319"/>
      <c r="J41" s="319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320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 x14ac:dyDescent="0.3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13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 x14ac:dyDescent="0.35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14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 x14ac:dyDescent="0.3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15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 x14ac:dyDescent="0.3">
      <c r="A45" s="289" t="s">
        <v>94</v>
      </c>
      <c r="B45" s="289"/>
      <c r="C45" s="289"/>
      <c r="D45" s="289"/>
      <c r="E45" s="289"/>
      <c r="F45" s="289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 x14ac:dyDescent="0.3">
      <c r="A46" s="135"/>
      <c r="B46" s="162"/>
      <c r="C46" s="400" t="s">
        <v>34</v>
      </c>
      <c r="D46" s="401"/>
      <c r="E46" s="401"/>
      <c r="F46" s="402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 x14ac:dyDescent="0.3">
      <c r="A47" s="33"/>
      <c r="B47" s="31"/>
      <c r="C47" s="294" t="s">
        <v>35</v>
      </c>
      <c r="D47" s="295"/>
      <c r="E47" s="295"/>
      <c r="F47" s="296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 x14ac:dyDescent="0.3">
      <c r="A48" s="33"/>
      <c r="B48" s="31"/>
      <c r="C48" s="31"/>
      <c r="D48" s="285" t="s">
        <v>36</v>
      </c>
      <c r="E48" s="286"/>
      <c r="F48" s="287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 x14ac:dyDescent="0.3">
      <c r="A49" s="33"/>
      <c r="B49" s="31"/>
      <c r="C49" s="294" t="s">
        <v>37</v>
      </c>
      <c r="D49" s="295"/>
      <c r="E49" s="295"/>
      <c r="F49" s="296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 x14ac:dyDescent="0.3">
      <c r="A50" s="78"/>
      <c r="B50" s="31"/>
      <c r="C50" s="300" t="s">
        <v>34</v>
      </c>
      <c r="D50" s="301"/>
      <c r="E50" s="301"/>
      <c r="F50" s="302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 x14ac:dyDescent="0.3">
      <c r="A51" s="78"/>
      <c r="B51" s="31"/>
      <c r="C51" s="294" t="s">
        <v>35</v>
      </c>
      <c r="D51" s="295"/>
      <c r="E51" s="295"/>
      <c r="F51" s="296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 x14ac:dyDescent="0.3">
      <c r="A52" s="78"/>
      <c r="B52" s="31"/>
      <c r="C52" s="31"/>
      <c r="D52" s="285" t="s">
        <v>36</v>
      </c>
      <c r="E52" s="286"/>
      <c r="F52" s="287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 x14ac:dyDescent="0.3">
      <c r="A53" s="78"/>
      <c r="B53" s="31"/>
      <c r="C53" s="294" t="s">
        <v>37</v>
      </c>
      <c r="D53" s="295"/>
      <c r="E53" s="295"/>
      <c r="F53" s="296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 x14ac:dyDescent="0.3">
      <c r="A54" s="41"/>
      <c r="B54" s="41"/>
      <c r="C54" s="41"/>
      <c r="D54" s="285" t="s">
        <v>45</v>
      </c>
      <c r="E54" s="286"/>
      <c r="F54" s="287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 x14ac:dyDescent="0.3">
      <c r="A55" s="43"/>
      <c r="B55" s="285" t="s">
        <v>30</v>
      </c>
      <c r="C55" s="286"/>
      <c r="D55" s="286"/>
      <c r="E55" s="286"/>
      <c r="F55" s="287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 x14ac:dyDescent="0.3">
      <c r="A56" s="43"/>
      <c r="B56" s="285" t="s">
        <v>31</v>
      </c>
      <c r="C56" s="286"/>
      <c r="D56" s="286"/>
      <c r="E56" s="286"/>
      <c r="F56" s="287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 x14ac:dyDescent="0.3">
      <c r="A57" s="46"/>
      <c r="B57" s="285" t="s">
        <v>32</v>
      </c>
      <c r="C57" s="286"/>
      <c r="D57" s="286"/>
      <c r="E57" s="286"/>
      <c r="F57" s="287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 x14ac:dyDescent="0.3">
      <c r="A58" s="288" t="s">
        <v>46</v>
      </c>
      <c r="B58" s="289"/>
      <c r="C58" s="289"/>
      <c r="D58" s="289"/>
      <c r="E58" s="289"/>
      <c r="F58" s="289"/>
      <c r="G58" s="289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 x14ac:dyDescent="0.3">
      <c r="A59" s="290" t="s">
        <v>47</v>
      </c>
      <c r="B59" s="291"/>
      <c r="C59" s="291"/>
      <c r="D59" s="291"/>
      <c r="E59" s="291"/>
      <c r="F59" s="291"/>
      <c r="G59" s="291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 x14ac:dyDescent="0.3">
      <c r="A60" s="292" t="s">
        <v>48</v>
      </c>
      <c r="B60" s="293"/>
      <c r="C60" s="293"/>
      <c r="D60" s="293"/>
      <c r="E60" s="293"/>
      <c r="F60" s="293"/>
      <c r="G60" s="293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 x14ac:dyDescent="0.3">
      <c r="A61" s="280" t="s">
        <v>49</v>
      </c>
      <c r="B61" s="281"/>
      <c r="C61" s="281"/>
      <c r="D61" s="281"/>
      <c r="E61" s="281"/>
      <c r="F61" s="281"/>
      <c r="G61" s="281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 x14ac:dyDescent="0.3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 x14ac:dyDescent="0.3">
      <c r="A63" s="53"/>
      <c r="B63" s="54"/>
      <c r="C63" s="54"/>
      <c r="D63" s="282" t="s">
        <v>36</v>
      </c>
      <c r="E63" s="283"/>
      <c r="F63" s="284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 x14ac:dyDescent="0.3">
      <c r="A64" s="53"/>
      <c r="B64" s="56"/>
      <c r="C64" s="282" t="s">
        <v>34</v>
      </c>
      <c r="D64" s="283"/>
      <c r="E64" s="283"/>
      <c r="F64" s="284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 x14ac:dyDescent="0.3">
      <c r="A65" s="53"/>
      <c r="B65" s="56"/>
      <c r="C65" s="282" t="s">
        <v>35</v>
      </c>
      <c r="D65" s="283"/>
      <c r="E65" s="283"/>
      <c r="F65" s="284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 x14ac:dyDescent="0.3">
      <c r="A66" s="53"/>
      <c r="B66" s="56"/>
      <c r="C66" s="54"/>
      <c r="D66" s="282" t="s">
        <v>36</v>
      </c>
      <c r="E66" s="283"/>
      <c r="F66" s="284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 x14ac:dyDescent="0.3">
      <c r="A67" s="53"/>
      <c r="B67" s="56"/>
      <c r="C67" s="282" t="s">
        <v>37</v>
      </c>
      <c r="D67" s="283"/>
      <c r="E67" s="283"/>
      <c r="F67" s="284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 x14ac:dyDescent="0.35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 x14ac:dyDescent="0.35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 x14ac:dyDescent="0.35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 x14ac:dyDescent="0.35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 x14ac:dyDescent="0.3">
      <c r="B72" s="403" t="s">
        <v>65</v>
      </c>
      <c r="C72" s="403"/>
      <c r="G72" s="279" t="s">
        <v>140</v>
      </c>
      <c r="H72" s="279"/>
      <c r="I72" s="279"/>
      <c r="L72" s="276" t="s">
        <v>50</v>
      </c>
      <c r="M72" s="276"/>
      <c r="N72" s="276"/>
      <c r="O72" s="276"/>
      <c r="P72" s="64"/>
      <c r="R72" s="279" t="s">
        <v>137</v>
      </c>
      <c r="S72" s="279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 x14ac:dyDescent="0.3">
      <c r="B73" s="9"/>
      <c r="C73" s="9"/>
      <c r="G73" s="278" t="s">
        <v>6</v>
      </c>
      <c r="H73" s="278"/>
      <c r="I73" s="278"/>
      <c r="L73" s="278" t="s">
        <v>51</v>
      </c>
      <c r="M73" s="278"/>
      <c r="N73" s="278"/>
      <c r="O73" s="278"/>
      <c r="P73" s="64"/>
      <c r="R73" s="278" t="s">
        <v>52</v>
      </c>
      <c r="S73" s="278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 x14ac:dyDescent="0.3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 x14ac:dyDescent="0.3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 x14ac:dyDescent="0.3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 x14ac:dyDescent="0.3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  <mergeCell ref="A1:D1"/>
    <mergeCell ref="Q1:AM1"/>
    <mergeCell ref="B2:H2"/>
    <mergeCell ref="P2:AN2"/>
    <mergeCell ref="B3:H3"/>
    <mergeCell ref="P3:AM3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C47:F47"/>
    <mergeCell ref="D48:F48"/>
    <mergeCell ref="C50:F50"/>
    <mergeCell ref="C49:F49"/>
    <mergeCell ref="A36:F36"/>
    <mergeCell ref="C37:F37"/>
    <mergeCell ref="C38:F3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.5546875" style="1" customWidth="1"/>
    <col min="4" max="4" width="0" style="1" hidden="1" customWidth="1"/>
    <col min="5" max="5" width="12.44140625" style="1"/>
    <col min="6" max="6" width="19.33203125" style="2" customWidth="1"/>
    <col min="7" max="7" width="7.109375" style="2" hidden="1" customWidth="1"/>
    <col min="8" max="38" width="5.6640625" style="1" customWidth="1"/>
    <col min="39" max="39" width="12.44140625" style="68"/>
    <col min="40" max="40" width="0" style="1" hidden="1" customWidth="1"/>
    <col min="41" max="16384" width="12.44140625" style="1"/>
  </cols>
  <sheetData>
    <row r="1" spans="1:45" ht="90" hidden="1" customHeight="1" x14ac:dyDescent="0.3">
      <c r="A1" s="367"/>
      <c r="B1" s="367"/>
      <c r="C1" s="367"/>
      <c r="D1" s="367"/>
      <c r="P1" s="3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"/>
    </row>
    <row r="2" spans="1:45" ht="15" hidden="1" customHeight="1" x14ac:dyDescent="0.3">
      <c r="A2" s="73"/>
      <c r="B2" s="368" t="s">
        <v>0</v>
      </c>
      <c r="C2" s="368"/>
      <c r="D2" s="368"/>
      <c r="E2" s="368"/>
      <c r="F2" s="368"/>
      <c r="G2" s="368"/>
      <c r="H2" s="368"/>
      <c r="P2" s="369" t="s">
        <v>1</v>
      </c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  <c r="AJ2" s="369"/>
      <c r="AK2" s="369"/>
      <c r="AL2" s="369"/>
      <c r="AM2" s="369"/>
      <c r="AN2" s="369"/>
      <c r="AO2" s="369"/>
      <c r="AP2" s="369"/>
      <c r="AQ2" s="369"/>
      <c r="AR2" s="369"/>
      <c r="AS2" s="370"/>
    </row>
    <row r="3" spans="1:45" ht="15" hidden="1" customHeight="1" x14ac:dyDescent="0.3">
      <c r="A3" s="73"/>
      <c r="B3" s="371" t="s">
        <v>2</v>
      </c>
      <c r="C3" s="371"/>
      <c r="D3" s="371"/>
      <c r="E3" s="371"/>
      <c r="F3" s="371"/>
      <c r="G3" s="371"/>
      <c r="H3" s="371"/>
      <c r="P3" s="362" t="s">
        <v>3</v>
      </c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  <c r="AL3" s="363"/>
      <c r="AM3" s="363"/>
      <c r="AN3" s="5"/>
      <c r="AO3" s="364"/>
      <c r="AP3" s="365"/>
      <c r="AQ3" s="365"/>
      <c r="AR3" s="365"/>
      <c r="AS3" s="365"/>
    </row>
    <row r="4" spans="1:45" ht="15" hidden="1" customHeight="1" x14ac:dyDescent="0.3">
      <c r="A4" s="73"/>
      <c r="B4" s="1"/>
      <c r="D4" s="6"/>
      <c r="E4" s="6"/>
      <c r="F4" s="7"/>
      <c r="G4" s="7"/>
      <c r="H4" s="8"/>
      <c r="P4" s="362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5"/>
      <c r="AO4" s="364"/>
      <c r="AP4" s="365"/>
      <c r="AQ4" s="365"/>
      <c r="AR4" s="365"/>
      <c r="AS4" s="365"/>
    </row>
    <row r="5" spans="1:45" ht="15" hidden="1" customHeight="1" x14ac:dyDescent="0.3">
      <c r="A5" s="73"/>
      <c r="B5" s="366" t="s">
        <v>4</v>
      </c>
      <c r="C5" s="366"/>
      <c r="D5" s="9"/>
      <c r="E5" s="10"/>
      <c r="F5" s="10"/>
      <c r="G5" s="10"/>
      <c r="H5" s="11"/>
      <c r="P5" s="362" t="s">
        <v>5</v>
      </c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5"/>
      <c r="AO5" s="364"/>
      <c r="AP5" s="365"/>
      <c r="AQ5" s="365"/>
      <c r="AR5" s="365"/>
      <c r="AS5" s="365"/>
    </row>
    <row r="6" spans="1:45" ht="15" hidden="1" customHeight="1" x14ac:dyDescent="0.3">
      <c r="A6" s="73"/>
      <c r="B6" s="361" t="s">
        <v>6</v>
      </c>
      <c r="C6" s="361"/>
      <c r="D6" s="10"/>
      <c r="E6" s="6"/>
      <c r="F6" s="12"/>
      <c r="G6" s="12"/>
      <c r="H6" s="13"/>
      <c r="P6" s="361" t="s">
        <v>6</v>
      </c>
      <c r="Q6" s="361"/>
      <c r="R6" s="361"/>
      <c r="S6" s="361"/>
      <c r="T6" s="361"/>
      <c r="U6" s="361"/>
      <c r="V6" s="361"/>
      <c r="W6" s="361"/>
      <c r="X6" s="361"/>
      <c r="Y6" s="361"/>
      <c r="Z6" s="361"/>
      <c r="AA6" s="361"/>
      <c r="AB6" s="361"/>
      <c r="AC6" s="361"/>
      <c r="AD6" s="361"/>
      <c r="AE6" s="361"/>
      <c r="AF6" s="361"/>
      <c r="AG6" s="361"/>
      <c r="AH6" s="361"/>
      <c r="AI6" s="361"/>
      <c r="AJ6" s="361"/>
      <c r="AK6" s="361"/>
      <c r="AL6" s="361"/>
      <c r="AM6" s="361"/>
      <c r="AN6" s="5"/>
      <c r="AO6" s="356"/>
      <c r="AP6" s="357"/>
      <c r="AQ6" s="357"/>
      <c r="AR6" s="357"/>
      <c r="AS6" s="357"/>
    </row>
    <row r="7" spans="1:45" ht="15" hidden="1" customHeight="1" x14ac:dyDescent="0.3">
      <c r="A7" s="73"/>
      <c r="B7" s="366" t="s">
        <v>4</v>
      </c>
      <c r="C7" s="366"/>
      <c r="D7" s="9"/>
      <c r="E7" s="10"/>
      <c r="F7" s="10"/>
      <c r="G7" s="10"/>
      <c r="H7" s="11"/>
      <c r="P7" s="362" t="s">
        <v>5</v>
      </c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63"/>
      <c r="AB7" s="363"/>
      <c r="AC7" s="363"/>
      <c r="AD7" s="363"/>
      <c r="AE7" s="363"/>
      <c r="AF7" s="363"/>
      <c r="AG7" s="363"/>
      <c r="AH7" s="363"/>
      <c r="AI7" s="363"/>
      <c r="AJ7" s="363"/>
      <c r="AK7" s="363"/>
      <c r="AL7" s="363"/>
      <c r="AM7" s="363"/>
      <c r="AN7" s="5"/>
      <c r="AO7" s="364"/>
      <c r="AP7" s="365"/>
      <c r="AQ7" s="365"/>
      <c r="AR7" s="365"/>
      <c r="AS7" s="365"/>
    </row>
    <row r="8" spans="1:45" ht="15" hidden="1" customHeight="1" x14ac:dyDescent="0.3">
      <c r="A8" s="73"/>
      <c r="B8" s="361" t="s">
        <v>7</v>
      </c>
      <c r="C8" s="361"/>
      <c r="D8" s="10"/>
      <c r="E8" s="14"/>
      <c r="F8" s="12"/>
      <c r="G8" s="12"/>
      <c r="H8" s="13"/>
      <c r="P8" s="361" t="s">
        <v>7</v>
      </c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361"/>
      <c r="AI8" s="361"/>
      <c r="AJ8" s="361"/>
      <c r="AK8" s="361"/>
      <c r="AL8" s="361"/>
      <c r="AM8" s="361"/>
      <c r="AN8" s="5"/>
      <c r="AO8" s="356"/>
      <c r="AP8" s="357"/>
      <c r="AQ8" s="357"/>
      <c r="AR8" s="357"/>
      <c r="AS8" s="357"/>
    </row>
    <row r="9" spans="1:45" ht="15" hidden="1" customHeight="1" x14ac:dyDescent="0.3">
      <c r="A9" s="73"/>
      <c r="B9" s="9"/>
      <c r="C9" s="14"/>
      <c r="D9" s="14"/>
      <c r="E9" s="14"/>
      <c r="F9" s="14"/>
      <c r="G9" s="14"/>
      <c r="H9" s="15"/>
      <c r="P9" s="354"/>
      <c r="Q9" s="355"/>
      <c r="R9" s="355"/>
      <c r="S9" s="355"/>
      <c r="T9" s="355"/>
      <c r="U9" s="355"/>
      <c r="V9" s="355"/>
      <c r="W9" s="355"/>
      <c r="X9" s="355"/>
      <c r="Y9" s="355"/>
      <c r="Z9" s="355"/>
      <c r="AA9" s="355"/>
      <c r="AB9" s="355"/>
      <c r="AC9" s="355"/>
      <c r="AD9" s="355"/>
      <c r="AE9" s="355"/>
      <c r="AF9" s="355"/>
      <c r="AG9" s="355"/>
      <c r="AH9" s="355"/>
      <c r="AI9" s="355"/>
      <c r="AJ9" s="355"/>
      <c r="AK9" s="355"/>
      <c r="AL9" s="355"/>
      <c r="AM9" s="355"/>
      <c r="AN9" s="5"/>
      <c r="AO9" s="356"/>
      <c r="AP9" s="357"/>
      <c r="AQ9" s="357"/>
      <c r="AR9" s="357"/>
      <c r="AS9" s="357"/>
    </row>
    <row r="10" spans="1:45" ht="15" hidden="1" customHeight="1" x14ac:dyDescent="0.3">
      <c r="A10" s="73"/>
      <c r="B10" s="358" t="s">
        <v>8</v>
      </c>
      <c r="C10" s="358"/>
      <c r="D10" s="16"/>
      <c r="E10" s="16"/>
      <c r="F10" s="16"/>
      <c r="G10" s="16"/>
      <c r="H10" s="15"/>
      <c r="P10" s="359" t="s">
        <v>9</v>
      </c>
      <c r="Q10" s="360"/>
      <c r="R10" s="360"/>
      <c r="S10" s="360"/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5"/>
      <c r="AO10" s="359"/>
      <c r="AP10" s="360"/>
      <c r="AQ10" s="360"/>
      <c r="AR10" s="360"/>
      <c r="AS10" s="360"/>
    </row>
    <row r="11" spans="1:45" ht="38.2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 x14ac:dyDescent="0.3">
      <c r="A12" s="73"/>
      <c r="B12" s="272" t="s">
        <v>56</v>
      </c>
      <c r="C12" s="272"/>
      <c r="D12" s="272"/>
      <c r="E12" s="272"/>
      <c r="F12" s="272"/>
      <c r="G12" s="16"/>
      <c r="H12" s="15"/>
      <c r="M12" s="272" t="s">
        <v>1</v>
      </c>
      <c r="N12" s="272"/>
      <c r="O12" s="272"/>
      <c r="P12" s="272"/>
      <c r="Q12" s="272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 x14ac:dyDescent="0.3">
      <c r="A13" s="73"/>
      <c r="B13" s="272" t="s">
        <v>57</v>
      </c>
      <c r="C13" s="272"/>
      <c r="D13" s="272"/>
      <c r="E13" s="272"/>
      <c r="F13" s="272"/>
      <c r="G13" s="16"/>
      <c r="H13" s="15"/>
      <c r="M13" s="272" t="s">
        <v>3</v>
      </c>
      <c r="N13" s="272"/>
      <c r="O13" s="272"/>
      <c r="P13" s="272"/>
      <c r="Q13" s="272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74" t="s">
        <v>6</v>
      </c>
      <c r="N15" s="274"/>
      <c r="O15" s="274"/>
      <c r="P15" s="274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74" t="s">
        <v>51</v>
      </c>
      <c r="N17" s="274"/>
      <c r="O17" s="274"/>
      <c r="P17" s="274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 x14ac:dyDescent="0.3">
      <c r="A19" s="17"/>
      <c r="B19" s="272" t="s">
        <v>60</v>
      </c>
      <c r="C19" s="272"/>
      <c r="D19" s="272"/>
      <c r="E19" s="272"/>
      <c r="F19" s="272"/>
      <c r="G19" s="17"/>
      <c r="H19" s="17"/>
      <c r="I19" s="17"/>
      <c r="J19" s="17"/>
      <c r="K19" s="17"/>
      <c r="L19" s="17"/>
      <c r="M19" s="272" t="s">
        <v>61</v>
      </c>
      <c r="N19" s="272"/>
      <c r="O19" s="272"/>
      <c r="P19" s="272"/>
      <c r="Q19" s="2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 x14ac:dyDescent="0.3">
      <c r="A21" s="330" t="s">
        <v>104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30"/>
      <c r="AB21" s="330"/>
      <c r="AC21" s="330"/>
      <c r="AD21" s="330"/>
      <c r="AE21" s="330"/>
      <c r="AF21" s="330"/>
      <c r="AG21" s="330"/>
      <c r="AH21" s="330"/>
      <c r="AI21" s="330"/>
      <c r="AJ21" s="330"/>
      <c r="AK21" s="330"/>
      <c r="AL21" s="330"/>
      <c r="AM21" s="330"/>
      <c r="AN21" s="330"/>
    </row>
    <row r="22" spans="1:58" ht="15" customHeight="1" x14ac:dyDescent="0.3">
      <c r="A22" s="331" t="s">
        <v>10</v>
      </c>
      <c r="B22" s="334" t="s">
        <v>11</v>
      </c>
      <c r="C22" s="331" t="s">
        <v>89</v>
      </c>
      <c r="D22" s="70" t="s">
        <v>12</v>
      </c>
      <c r="E22" s="337" t="s">
        <v>54</v>
      </c>
      <c r="F22" s="340" t="s">
        <v>87</v>
      </c>
      <c r="G22" s="341" t="s">
        <v>13</v>
      </c>
      <c r="H22" s="373" t="s">
        <v>105</v>
      </c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73"/>
      <c r="AJ22" s="373"/>
      <c r="AK22" s="373"/>
      <c r="AL22" s="373"/>
      <c r="AM22" s="344" t="s">
        <v>55</v>
      </c>
      <c r="AN22" s="347" t="s">
        <v>26</v>
      </c>
    </row>
    <row r="23" spans="1:58" ht="15" customHeight="1" x14ac:dyDescent="0.3">
      <c r="A23" s="332"/>
      <c r="B23" s="335"/>
      <c r="C23" s="332"/>
      <c r="D23" s="71"/>
      <c r="E23" s="338"/>
      <c r="F23" s="340"/>
      <c r="G23" s="342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73"/>
      <c r="AJ23" s="373"/>
      <c r="AK23" s="373"/>
      <c r="AL23" s="373"/>
      <c r="AM23" s="345"/>
      <c r="AN23" s="347"/>
    </row>
    <row r="24" spans="1:58" ht="15" customHeight="1" x14ac:dyDescent="0.3">
      <c r="A24" s="332"/>
      <c r="B24" s="335"/>
      <c r="C24" s="332"/>
      <c r="D24" s="71"/>
      <c r="E24" s="338"/>
      <c r="F24" s="340"/>
      <c r="G24" s="342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45"/>
      <c r="AN24" s="77"/>
    </row>
    <row r="25" spans="1:58" ht="15" customHeight="1" x14ac:dyDescent="0.3">
      <c r="A25" s="333"/>
      <c r="B25" s="336"/>
      <c r="C25" s="333"/>
      <c r="D25" s="72"/>
      <c r="E25" s="339"/>
      <c r="F25" s="340"/>
      <c r="G25" s="343"/>
      <c r="H25" s="372" t="s">
        <v>90</v>
      </c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  <c r="AH25" s="372"/>
      <c r="AI25" s="372"/>
      <c r="AJ25" s="372"/>
      <c r="AK25" s="372"/>
      <c r="AL25" s="372"/>
      <c r="AM25" s="346"/>
      <c r="AN25" s="19" t="s">
        <v>27</v>
      </c>
    </row>
    <row r="26" spans="1:58" s="23" customFormat="1" x14ac:dyDescent="0.3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24">
        <v>6</v>
      </c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6"/>
      <c r="AM26" s="20">
        <v>7</v>
      </c>
      <c r="AN26" s="22">
        <v>10</v>
      </c>
    </row>
    <row r="27" spans="1:58" s="23" customFormat="1" x14ac:dyDescent="0.3">
      <c r="A27" s="327" t="s">
        <v>28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328"/>
      <c r="AG27" s="328"/>
      <c r="AH27" s="328"/>
      <c r="AI27" s="328"/>
      <c r="AJ27" s="328"/>
      <c r="AK27" s="328"/>
      <c r="AL27" s="328"/>
      <c r="AM27" s="328"/>
      <c r="AN27" s="329"/>
    </row>
    <row r="28" spans="1:58" ht="52.5" customHeight="1" x14ac:dyDescent="0.3">
      <c r="A28" s="120" t="s">
        <v>98</v>
      </c>
      <c r="B28" s="307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 x14ac:dyDescent="0.3">
      <c r="A29" s="120" t="s">
        <v>99</v>
      </c>
      <c r="B29" s="308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 x14ac:dyDescent="0.3">
      <c r="A30" s="120" t="s">
        <v>100</v>
      </c>
      <c r="B30" s="308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 x14ac:dyDescent="0.3">
      <c r="A31" s="120" t="s">
        <v>101</v>
      </c>
      <c r="B31" s="309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 x14ac:dyDescent="0.3">
      <c r="A32" s="300" t="s">
        <v>30</v>
      </c>
      <c r="B32" s="301"/>
      <c r="C32" s="301"/>
      <c r="D32" s="301"/>
      <c r="E32" s="301"/>
      <c r="F32" s="302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 x14ac:dyDescent="0.3">
      <c r="A33" s="300" t="s">
        <v>31</v>
      </c>
      <c r="B33" s="301"/>
      <c r="C33" s="301"/>
      <c r="D33" s="301"/>
      <c r="E33" s="301"/>
      <c r="F33" s="302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 x14ac:dyDescent="0.3">
      <c r="A34" s="294" t="s">
        <v>32</v>
      </c>
      <c r="B34" s="295"/>
      <c r="C34" s="295"/>
      <c r="D34" s="295"/>
      <c r="E34" s="295"/>
      <c r="F34" s="296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 x14ac:dyDescent="0.3">
      <c r="A35" s="297" t="s">
        <v>94</v>
      </c>
      <c r="B35" s="298"/>
      <c r="C35" s="298"/>
      <c r="D35" s="298"/>
      <c r="E35" s="298"/>
      <c r="F35" s="299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 x14ac:dyDescent="0.35">
      <c r="A36" s="318" t="s">
        <v>39</v>
      </c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319"/>
      <c r="AM36" s="319"/>
      <c r="AN36" s="320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 x14ac:dyDescent="0.3">
      <c r="A37" s="310"/>
      <c r="B37" s="321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13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 x14ac:dyDescent="0.35">
      <c r="A38" s="311"/>
      <c r="B38" s="322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14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 x14ac:dyDescent="0.3">
      <c r="A39" s="312"/>
      <c r="B39" s="323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15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 x14ac:dyDescent="0.3">
      <c r="A40" s="300" t="s">
        <v>30</v>
      </c>
      <c r="B40" s="301"/>
      <c r="C40" s="301"/>
      <c r="D40" s="301"/>
      <c r="E40" s="301"/>
      <c r="F40" s="302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 x14ac:dyDescent="0.3">
      <c r="A41" s="294" t="s">
        <v>32</v>
      </c>
      <c r="B41" s="295"/>
      <c r="C41" s="295"/>
      <c r="D41" s="295"/>
      <c r="E41" s="295"/>
      <c r="F41" s="296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 x14ac:dyDescent="0.3">
      <c r="A42" s="297" t="s">
        <v>94</v>
      </c>
      <c r="B42" s="298"/>
      <c r="C42" s="298"/>
      <c r="D42" s="298"/>
      <c r="E42" s="298"/>
      <c r="F42" s="299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 x14ac:dyDescent="0.3">
      <c r="A43" s="33"/>
      <c r="B43" s="31"/>
      <c r="C43" s="300" t="s">
        <v>34</v>
      </c>
      <c r="D43" s="301"/>
      <c r="E43" s="301"/>
      <c r="F43" s="302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 x14ac:dyDescent="0.3">
      <c r="A44" s="33"/>
      <c r="B44" s="31"/>
      <c r="C44" s="294" t="s">
        <v>35</v>
      </c>
      <c r="D44" s="295"/>
      <c r="E44" s="295"/>
      <c r="F44" s="296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 x14ac:dyDescent="0.3">
      <c r="A45" s="33"/>
      <c r="B45" s="31"/>
      <c r="C45" s="294" t="s">
        <v>37</v>
      </c>
      <c r="D45" s="295"/>
      <c r="E45" s="295"/>
      <c r="F45" s="29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 x14ac:dyDescent="0.35">
      <c r="A46" s="303" t="s">
        <v>41</v>
      </c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4"/>
      <c r="V46" s="304"/>
      <c r="W46" s="304"/>
      <c r="X46" s="304"/>
      <c r="Y46" s="304"/>
      <c r="Z46" s="304"/>
      <c r="AA46" s="304"/>
      <c r="AB46" s="304"/>
      <c r="AC46" s="304"/>
      <c r="AD46" s="304"/>
      <c r="AE46" s="304"/>
      <c r="AF46" s="304"/>
      <c r="AG46" s="304"/>
      <c r="AH46" s="304"/>
      <c r="AI46" s="304"/>
      <c r="AJ46" s="304"/>
      <c r="AK46" s="304"/>
      <c r="AL46" s="304"/>
      <c r="AM46" s="304"/>
      <c r="AN46" s="305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 x14ac:dyDescent="0.3">
      <c r="A47" s="306"/>
      <c r="B47" s="307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3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 x14ac:dyDescent="0.3">
      <c r="A48" s="306"/>
      <c r="B48" s="308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6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 x14ac:dyDescent="0.35">
      <c r="A49" s="306"/>
      <c r="B49" s="309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7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 x14ac:dyDescent="0.3">
      <c r="A50" s="300" t="s">
        <v>30</v>
      </c>
      <c r="B50" s="301"/>
      <c r="C50" s="301"/>
      <c r="D50" s="301"/>
      <c r="E50" s="301"/>
      <c r="F50" s="302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 x14ac:dyDescent="0.3">
      <c r="A51" s="300" t="s">
        <v>31</v>
      </c>
      <c r="B51" s="301"/>
      <c r="C51" s="301"/>
      <c r="D51" s="301"/>
      <c r="E51" s="301"/>
      <c r="F51" s="302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 x14ac:dyDescent="0.3">
      <c r="A52" s="294" t="s">
        <v>32</v>
      </c>
      <c r="B52" s="295"/>
      <c r="C52" s="295"/>
      <c r="D52" s="295"/>
      <c r="E52" s="295"/>
      <c r="F52" s="296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 x14ac:dyDescent="0.3">
      <c r="A53" s="297" t="s">
        <v>94</v>
      </c>
      <c r="B53" s="298"/>
      <c r="C53" s="298"/>
      <c r="D53" s="298"/>
      <c r="E53" s="298"/>
      <c r="F53" s="299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 x14ac:dyDescent="0.3">
      <c r="A54" s="78"/>
      <c r="B54" s="31"/>
      <c r="C54" s="300" t="s">
        <v>34</v>
      </c>
      <c r="D54" s="301"/>
      <c r="E54" s="301"/>
      <c r="F54" s="302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 x14ac:dyDescent="0.3">
      <c r="A55" s="78"/>
      <c r="B55" s="31"/>
      <c r="C55" s="294" t="s">
        <v>35</v>
      </c>
      <c r="D55" s="295"/>
      <c r="E55" s="295"/>
      <c r="F55" s="296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 x14ac:dyDescent="0.3">
      <c r="A56" s="78"/>
      <c r="B56" s="31"/>
      <c r="C56" s="294" t="s">
        <v>37</v>
      </c>
      <c r="D56" s="295"/>
      <c r="E56" s="295"/>
      <c r="F56" s="296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 x14ac:dyDescent="0.35">
      <c r="A57" s="303" t="s">
        <v>42</v>
      </c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4"/>
      <c r="N57" s="304"/>
      <c r="O57" s="304"/>
      <c r="P57" s="304"/>
      <c r="Q57" s="304"/>
      <c r="R57" s="304"/>
      <c r="S57" s="304"/>
      <c r="T57" s="304"/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  <c r="AK57" s="304"/>
      <c r="AL57" s="304"/>
      <c r="AM57" s="304"/>
      <c r="AN57" s="305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 x14ac:dyDescent="0.3">
      <c r="A58" s="310"/>
      <c r="B58" s="307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13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 x14ac:dyDescent="0.3">
      <c r="A59" s="311"/>
      <c r="B59" s="308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14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 x14ac:dyDescent="0.35">
      <c r="A60" s="311"/>
      <c r="B60" s="308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14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 x14ac:dyDescent="0.3">
      <c r="A61" s="312"/>
      <c r="B61" s="309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15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 x14ac:dyDescent="0.3">
      <c r="A62" s="300" t="s">
        <v>30</v>
      </c>
      <c r="B62" s="301"/>
      <c r="C62" s="301"/>
      <c r="D62" s="301"/>
      <c r="E62" s="301"/>
      <c r="F62" s="302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 x14ac:dyDescent="0.3">
      <c r="A63" s="300" t="s">
        <v>31</v>
      </c>
      <c r="B63" s="301"/>
      <c r="C63" s="301"/>
      <c r="D63" s="301"/>
      <c r="E63" s="301"/>
      <c r="F63" s="302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 x14ac:dyDescent="0.3">
      <c r="A64" s="294" t="s">
        <v>32</v>
      </c>
      <c r="B64" s="295"/>
      <c r="C64" s="295"/>
      <c r="D64" s="295"/>
      <c r="E64" s="295"/>
      <c r="F64" s="296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 x14ac:dyDescent="0.3">
      <c r="A65" s="297" t="s">
        <v>94</v>
      </c>
      <c r="B65" s="298"/>
      <c r="C65" s="298"/>
      <c r="D65" s="298"/>
      <c r="E65" s="298"/>
      <c r="F65" s="299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 x14ac:dyDescent="0.3">
      <c r="A66" s="33"/>
      <c r="B66" s="31"/>
      <c r="C66" s="300" t="s">
        <v>34</v>
      </c>
      <c r="D66" s="301"/>
      <c r="E66" s="301"/>
      <c r="F66" s="302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 x14ac:dyDescent="0.3">
      <c r="A67" s="33"/>
      <c r="B67" s="31"/>
      <c r="C67" s="294" t="s">
        <v>35</v>
      </c>
      <c r="D67" s="295"/>
      <c r="E67" s="295"/>
      <c r="F67" s="296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 x14ac:dyDescent="0.3">
      <c r="A68" s="33"/>
      <c r="B68" s="31"/>
      <c r="C68" s="294" t="s">
        <v>37</v>
      </c>
      <c r="D68" s="295"/>
      <c r="E68" s="295"/>
      <c r="F68" s="296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 x14ac:dyDescent="0.35">
      <c r="A69" s="303" t="s">
        <v>43</v>
      </c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4"/>
      <c r="AM69" s="304"/>
      <c r="AN69" s="305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 x14ac:dyDescent="0.3">
      <c r="A70" s="306"/>
      <c r="B70" s="307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 x14ac:dyDescent="0.3">
      <c r="A71" s="306"/>
      <c r="B71" s="308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 x14ac:dyDescent="0.3">
      <c r="A72" s="306"/>
      <c r="B72" s="309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 x14ac:dyDescent="0.3">
      <c r="A73" s="300" t="s">
        <v>30</v>
      </c>
      <c r="B73" s="301"/>
      <c r="C73" s="301"/>
      <c r="D73" s="301"/>
      <c r="E73" s="301"/>
      <c r="F73" s="302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 x14ac:dyDescent="0.3">
      <c r="A74" s="300" t="s">
        <v>31</v>
      </c>
      <c r="B74" s="301"/>
      <c r="C74" s="301"/>
      <c r="D74" s="301"/>
      <c r="E74" s="301"/>
      <c r="F74" s="302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 x14ac:dyDescent="0.3">
      <c r="A75" s="294" t="s">
        <v>32</v>
      </c>
      <c r="B75" s="295"/>
      <c r="C75" s="295"/>
      <c r="D75" s="295"/>
      <c r="E75" s="295"/>
      <c r="F75" s="296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 x14ac:dyDescent="0.3">
      <c r="A76" s="297" t="s">
        <v>94</v>
      </c>
      <c r="B76" s="298"/>
      <c r="C76" s="298"/>
      <c r="D76" s="298"/>
      <c r="E76" s="298"/>
      <c r="F76" s="299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 x14ac:dyDescent="0.3">
      <c r="A77" s="78"/>
      <c r="B77" s="31"/>
      <c r="C77" s="300" t="s">
        <v>34</v>
      </c>
      <c r="D77" s="301"/>
      <c r="E77" s="301"/>
      <c r="F77" s="302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 x14ac:dyDescent="0.3">
      <c r="A78" s="78"/>
      <c r="B78" s="31"/>
      <c r="C78" s="294" t="s">
        <v>35</v>
      </c>
      <c r="D78" s="295"/>
      <c r="E78" s="295"/>
      <c r="F78" s="296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 x14ac:dyDescent="0.3">
      <c r="A79" s="78"/>
      <c r="B79" s="31"/>
      <c r="C79" s="294" t="s">
        <v>37</v>
      </c>
      <c r="D79" s="295"/>
      <c r="E79" s="295"/>
      <c r="F79" s="296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 x14ac:dyDescent="0.3">
      <c r="A80" s="41"/>
      <c r="B80" s="41"/>
      <c r="C80" s="41"/>
      <c r="D80" s="285" t="s">
        <v>45</v>
      </c>
      <c r="E80" s="286"/>
      <c r="F80" s="287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 x14ac:dyDescent="0.3">
      <c r="A81" s="43"/>
      <c r="B81" s="285" t="s">
        <v>30</v>
      </c>
      <c r="C81" s="286"/>
      <c r="D81" s="286"/>
      <c r="E81" s="286"/>
      <c r="F81" s="287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 x14ac:dyDescent="0.3">
      <c r="A82" s="43"/>
      <c r="B82" s="285" t="s">
        <v>31</v>
      </c>
      <c r="C82" s="286"/>
      <c r="D82" s="286"/>
      <c r="E82" s="286"/>
      <c r="F82" s="287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 x14ac:dyDescent="0.3">
      <c r="A83" s="46"/>
      <c r="B83" s="285" t="s">
        <v>32</v>
      </c>
      <c r="C83" s="286"/>
      <c r="D83" s="286"/>
      <c r="E83" s="286"/>
      <c r="F83" s="287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 x14ac:dyDescent="0.3">
      <c r="A84" s="288" t="s">
        <v>46</v>
      </c>
      <c r="B84" s="289"/>
      <c r="C84" s="289"/>
      <c r="D84" s="289"/>
      <c r="E84" s="289"/>
      <c r="F84" s="289"/>
      <c r="G84" s="289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 x14ac:dyDescent="0.3">
      <c r="A85" s="290" t="s">
        <v>47</v>
      </c>
      <c r="B85" s="291"/>
      <c r="C85" s="291"/>
      <c r="D85" s="291"/>
      <c r="E85" s="291"/>
      <c r="F85" s="291"/>
      <c r="G85" s="291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 x14ac:dyDescent="0.3">
      <c r="A86" s="292" t="s">
        <v>48</v>
      </c>
      <c r="B86" s="293"/>
      <c r="C86" s="293"/>
      <c r="D86" s="293"/>
      <c r="E86" s="293"/>
      <c r="F86" s="293"/>
      <c r="G86" s="293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 x14ac:dyDescent="0.3">
      <c r="A87" s="280" t="s">
        <v>49</v>
      </c>
      <c r="B87" s="281"/>
      <c r="C87" s="281"/>
      <c r="D87" s="281"/>
      <c r="E87" s="281"/>
      <c r="F87" s="281"/>
      <c r="G87" s="281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 x14ac:dyDescent="0.3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 x14ac:dyDescent="0.3">
      <c r="A89" s="53"/>
      <c r="B89" s="54"/>
      <c r="C89" s="54"/>
      <c r="D89" s="282" t="s">
        <v>36</v>
      </c>
      <c r="E89" s="283"/>
      <c r="F89" s="284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 x14ac:dyDescent="0.3">
      <c r="A90" s="53"/>
      <c r="B90" s="56"/>
      <c r="C90" s="282" t="s">
        <v>34</v>
      </c>
      <c r="D90" s="283"/>
      <c r="E90" s="283"/>
      <c r="F90" s="284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 x14ac:dyDescent="0.3">
      <c r="A91" s="53"/>
      <c r="B91" s="56"/>
      <c r="C91" s="282" t="s">
        <v>35</v>
      </c>
      <c r="D91" s="283"/>
      <c r="E91" s="283"/>
      <c r="F91" s="284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 x14ac:dyDescent="0.3">
      <c r="A92" s="53"/>
      <c r="B92" s="56"/>
      <c r="C92" s="54"/>
      <c r="D92" s="282" t="s">
        <v>36</v>
      </c>
      <c r="E92" s="283"/>
      <c r="F92" s="284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 x14ac:dyDescent="0.3">
      <c r="A93" s="53"/>
      <c r="B93" s="56"/>
      <c r="C93" s="282" t="s">
        <v>37</v>
      </c>
      <c r="D93" s="283"/>
      <c r="E93" s="283"/>
      <c r="F93" s="284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 x14ac:dyDescent="0.35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 x14ac:dyDescent="0.35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 x14ac:dyDescent="0.35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 x14ac:dyDescent="0.35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 x14ac:dyDescent="0.3">
      <c r="B98" s="275" t="s">
        <v>65</v>
      </c>
      <c r="C98" s="275"/>
      <c r="G98" s="279" t="s">
        <v>66</v>
      </c>
      <c r="H98" s="279"/>
      <c r="I98" s="279"/>
      <c r="L98" s="276" t="s">
        <v>50</v>
      </c>
      <c r="M98" s="276"/>
      <c r="N98" s="276"/>
      <c r="O98" s="276"/>
      <c r="P98" s="64"/>
      <c r="R98" s="279" t="s">
        <v>67</v>
      </c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65"/>
    </row>
    <row r="99" spans="1:69" ht="15" customHeight="1" x14ac:dyDescent="0.3">
      <c r="B99" s="9"/>
      <c r="C99" s="9"/>
      <c r="G99" s="278" t="s">
        <v>6</v>
      </c>
      <c r="H99" s="278"/>
      <c r="I99" s="278"/>
      <c r="L99" s="278" t="s">
        <v>51</v>
      </c>
      <c r="M99" s="278"/>
      <c r="N99" s="278"/>
      <c r="O99" s="278"/>
      <c r="P99" s="64"/>
      <c r="R99" s="278" t="s">
        <v>52</v>
      </c>
      <c r="S99" s="278"/>
      <c r="T99" s="278"/>
      <c r="U99" s="278"/>
      <c r="V99" s="278"/>
      <c r="W99" s="278"/>
      <c r="X99" s="278"/>
      <c r="Y99" s="278"/>
      <c r="Z99" s="278"/>
      <c r="AA99" s="278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65"/>
    </row>
    <row r="100" spans="1:69" ht="15" customHeight="1" x14ac:dyDescent="0.3">
      <c r="B100" s="275" t="s">
        <v>68</v>
      </c>
      <c r="C100" s="275"/>
      <c r="G100" s="276" t="s">
        <v>53</v>
      </c>
      <c r="H100" s="276"/>
      <c r="I100" s="276"/>
      <c r="L100" s="276" t="s">
        <v>50</v>
      </c>
      <c r="M100" s="276"/>
      <c r="N100" s="276"/>
      <c r="O100" s="276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  <c r="AB100" s="277"/>
      <c r="AC100" s="277"/>
      <c r="AD100" s="277"/>
      <c r="AE100" s="277"/>
      <c r="AF100" s="277"/>
      <c r="AG100" s="277"/>
      <c r="AH100" s="277"/>
      <c r="AI100" s="277"/>
      <c r="AJ100" s="277"/>
      <c r="AK100" s="277"/>
      <c r="AL100" s="277"/>
      <c r="AM100" s="65"/>
    </row>
    <row r="101" spans="1:69" ht="15" customHeight="1" x14ac:dyDescent="0.3">
      <c r="G101" s="278" t="s">
        <v>6</v>
      </c>
      <c r="H101" s="278"/>
      <c r="I101" s="278"/>
      <c r="L101" s="278" t="s">
        <v>51</v>
      </c>
      <c r="M101" s="278"/>
      <c r="N101" s="278"/>
      <c r="O101" s="278"/>
      <c r="R101" s="278" t="s">
        <v>52</v>
      </c>
      <c r="S101" s="278"/>
      <c r="T101" s="278"/>
      <c r="U101" s="278"/>
      <c r="V101" s="278"/>
      <c r="W101" s="278"/>
      <c r="X101" s="278"/>
      <c r="Y101" s="278"/>
      <c r="Z101" s="278"/>
      <c r="AA101" s="278"/>
      <c r="AB101" s="278"/>
      <c r="AC101" s="278"/>
      <c r="AD101" s="278"/>
      <c r="AE101" s="278"/>
      <c r="AF101" s="278"/>
      <c r="AG101" s="278"/>
      <c r="AH101" s="278"/>
      <c r="AI101" s="278"/>
      <c r="AJ101" s="278"/>
      <c r="AK101" s="278"/>
      <c r="AL101" s="278"/>
      <c r="AM101" s="65"/>
    </row>
    <row r="102" spans="1:69" ht="13.5" customHeight="1" x14ac:dyDescent="0.3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6" x14ac:dyDescent="0.3">
      <c r="B103" s="272" t="s">
        <v>56</v>
      </c>
      <c r="C103" s="272"/>
      <c r="D103" s="272"/>
      <c r="E103" s="272"/>
      <c r="F103" s="272"/>
      <c r="H103" s="81"/>
      <c r="I103" s="81"/>
      <c r="J103" s="81"/>
      <c r="K103" s="81"/>
      <c r="L103" s="272" t="s">
        <v>1</v>
      </c>
      <c r="M103" s="272"/>
      <c r="N103" s="272"/>
      <c r="O103" s="272"/>
      <c r="P103" s="272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 x14ac:dyDescent="0.3">
      <c r="B104" s="272" t="s">
        <v>57</v>
      </c>
      <c r="C104" s="272"/>
      <c r="D104" s="272"/>
      <c r="E104" s="272"/>
      <c r="F104" s="272"/>
      <c r="H104" s="81"/>
      <c r="I104" s="81"/>
      <c r="J104" s="81"/>
      <c r="K104" s="81"/>
      <c r="L104" s="272" t="s">
        <v>3</v>
      </c>
      <c r="M104" s="272"/>
      <c r="N104" s="272"/>
      <c r="O104" s="272"/>
      <c r="P104" s="272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 x14ac:dyDescent="0.3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 x14ac:dyDescent="0.3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74" t="s">
        <v>6</v>
      </c>
      <c r="M106" s="274"/>
      <c r="N106" s="274"/>
      <c r="O106" s="274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 x14ac:dyDescent="0.3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 x14ac:dyDescent="0.3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74" t="s">
        <v>51</v>
      </c>
      <c r="M108" s="274"/>
      <c r="N108" s="274"/>
      <c r="O108" s="274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 x14ac:dyDescent="0.3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 x14ac:dyDescent="0.3">
      <c r="A110" s="95"/>
      <c r="B110" s="272" t="s">
        <v>60</v>
      </c>
      <c r="C110" s="272"/>
      <c r="D110" s="272"/>
      <c r="E110" s="272"/>
      <c r="F110" s="272"/>
      <c r="G110" s="96"/>
      <c r="H110" s="93"/>
      <c r="I110" s="93"/>
      <c r="J110" s="97"/>
      <c r="K110" s="97"/>
      <c r="L110" s="272" t="s">
        <v>61</v>
      </c>
      <c r="M110" s="272"/>
      <c r="N110" s="272"/>
      <c r="O110" s="272"/>
      <c r="P110" s="272"/>
      <c r="Q110" s="98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  <c r="BB110" s="83"/>
      <c r="BC110" s="83"/>
      <c r="BP110" s="83"/>
      <c r="BQ110" s="83"/>
    </row>
    <row r="111" spans="1:69" s="79" customFormat="1" ht="15.6" x14ac:dyDescent="0.3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 x14ac:dyDescent="0.3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 x14ac:dyDescent="0.3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 x14ac:dyDescent="0.3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 x14ac:dyDescent="0.3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 x14ac:dyDescent="0.3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 x14ac:dyDescent="0.3">
      <c r="AM117" s="67"/>
    </row>
  </sheetData>
  <mergeCells count="130"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31" style="1" customWidth="1"/>
    <col min="4" max="5" width="12.44140625" style="1"/>
    <col min="6" max="6" width="20.44140625" style="2" customWidth="1"/>
    <col min="7" max="7" width="7.109375" style="2" hidden="1" customWidth="1"/>
    <col min="8" max="19" width="12.44140625" style="1"/>
    <col min="20" max="20" width="12.44140625" style="68"/>
    <col min="21" max="21" width="14.88671875" style="1" customWidth="1"/>
    <col min="22" max="16384" width="12.44140625" style="1"/>
  </cols>
  <sheetData>
    <row r="1" spans="1:26" ht="90" hidden="1" customHeight="1" x14ac:dyDescent="0.3">
      <c r="A1" s="367"/>
      <c r="B1" s="367"/>
      <c r="C1" s="367"/>
      <c r="D1" s="367"/>
      <c r="P1" s="3"/>
      <c r="Q1" s="367"/>
      <c r="R1" s="367"/>
      <c r="S1" s="367"/>
      <c r="T1" s="367"/>
      <c r="U1" s="3"/>
    </row>
    <row r="2" spans="1:26" ht="15" hidden="1" customHeight="1" x14ac:dyDescent="0.3">
      <c r="A2" s="4"/>
      <c r="B2" s="368" t="s">
        <v>0</v>
      </c>
      <c r="C2" s="368"/>
      <c r="D2" s="368"/>
      <c r="E2" s="368"/>
      <c r="F2" s="368"/>
      <c r="G2" s="368"/>
      <c r="H2" s="368"/>
      <c r="P2" s="369" t="s">
        <v>1</v>
      </c>
      <c r="Q2" s="369"/>
      <c r="R2" s="369"/>
      <c r="S2" s="369"/>
      <c r="T2" s="369"/>
      <c r="U2" s="369"/>
      <c r="V2" s="369"/>
      <c r="W2" s="369"/>
      <c r="X2" s="369"/>
      <c r="Y2" s="369"/>
      <c r="Z2" s="370"/>
    </row>
    <row r="3" spans="1:26" ht="15" hidden="1" customHeight="1" x14ac:dyDescent="0.3">
      <c r="A3" s="4"/>
      <c r="B3" s="371" t="s">
        <v>2</v>
      </c>
      <c r="C3" s="371"/>
      <c r="D3" s="371"/>
      <c r="E3" s="371"/>
      <c r="F3" s="371"/>
      <c r="G3" s="371"/>
      <c r="H3" s="371"/>
      <c r="P3" s="362" t="s">
        <v>3</v>
      </c>
      <c r="Q3" s="363"/>
      <c r="R3" s="363"/>
      <c r="S3" s="363"/>
      <c r="T3" s="363"/>
      <c r="U3" s="5"/>
      <c r="V3" s="364"/>
      <c r="W3" s="365"/>
      <c r="X3" s="365"/>
      <c r="Y3" s="365"/>
      <c r="Z3" s="365"/>
    </row>
    <row r="4" spans="1:26" ht="15" hidden="1" customHeight="1" x14ac:dyDescent="0.3">
      <c r="A4" s="4"/>
      <c r="B4" s="1"/>
      <c r="D4" s="6"/>
      <c r="E4" s="6"/>
      <c r="F4" s="7"/>
      <c r="G4" s="7"/>
      <c r="H4" s="8"/>
      <c r="P4" s="362"/>
      <c r="Q4" s="363"/>
      <c r="R4" s="363"/>
      <c r="S4" s="363"/>
      <c r="T4" s="363"/>
      <c r="U4" s="5"/>
      <c r="V4" s="364"/>
      <c r="W4" s="365"/>
      <c r="X4" s="365"/>
      <c r="Y4" s="365"/>
      <c r="Z4" s="365"/>
    </row>
    <row r="5" spans="1:26" ht="15" hidden="1" customHeight="1" x14ac:dyDescent="0.3">
      <c r="A5" s="4"/>
      <c r="B5" s="366" t="s">
        <v>4</v>
      </c>
      <c r="C5" s="366"/>
      <c r="D5" s="9"/>
      <c r="E5" s="10"/>
      <c r="F5" s="10"/>
      <c r="G5" s="10"/>
      <c r="H5" s="11"/>
      <c r="P5" s="362" t="s">
        <v>5</v>
      </c>
      <c r="Q5" s="363"/>
      <c r="R5" s="363"/>
      <c r="S5" s="363"/>
      <c r="T5" s="363"/>
      <c r="U5" s="5"/>
      <c r="V5" s="364"/>
      <c r="W5" s="365"/>
      <c r="X5" s="365"/>
      <c r="Y5" s="365"/>
      <c r="Z5" s="365"/>
    </row>
    <row r="6" spans="1:26" ht="15" hidden="1" customHeight="1" x14ac:dyDescent="0.3">
      <c r="A6" s="4"/>
      <c r="B6" s="361" t="s">
        <v>6</v>
      </c>
      <c r="C6" s="361"/>
      <c r="D6" s="10"/>
      <c r="E6" s="6"/>
      <c r="F6" s="12"/>
      <c r="G6" s="12"/>
      <c r="H6" s="13"/>
      <c r="P6" s="361" t="s">
        <v>6</v>
      </c>
      <c r="Q6" s="361"/>
      <c r="R6" s="361"/>
      <c r="S6" s="361"/>
      <c r="T6" s="361"/>
      <c r="U6" s="5"/>
      <c r="V6" s="356"/>
      <c r="W6" s="357"/>
      <c r="X6" s="357"/>
      <c r="Y6" s="357"/>
      <c r="Z6" s="357"/>
    </row>
    <row r="7" spans="1:26" ht="15" hidden="1" customHeight="1" x14ac:dyDescent="0.3">
      <c r="A7" s="4"/>
      <c r="B7" s="366" t="s">
        <v>4</v>
      </c>
      <c r="C7" s="366"/>
      <c r="D7" s="9"/>
      <c r="E7" s="10"/>
      <c r="F7" s="10"/>
      <c r="G7" s="10"/>
      <c r="H7" s="11"/>
      <c r="P7" s="362" t="s">
        <v>5</v>
      </c>
      <c r="Q7" s="363"/>
      <c r="R7" s="363"/>
      <c r="S7" s="363"/>
      <c r="T7" s="363"/>
      <c r="U7" s="5"/>
      <c r="V7" s="364"/>
      <c r="W7" s="365"/>
      <c r="X7" s="365"/>
      <c r="Y7" s="365"/>
      <c r="Z7" s="365"/>
    </row>
    <row r="8" spans="1:26" ht="15" hidden="1" customHeight="1" x14ac:dyDescent="0.3">
      <c r="A8" s="4"/>
      <c r="B8" s="361" t="s">
        <v>7</v>
      </c>
      <c r="C8" s="361"/>
      <c r="D8" s="10"/>
      <c r="E8" s="14"/>
      <c r="F8" s="12"/>
      <c r="G8" s="12"/>
      <c r="H8" s="13"/>
      <c r="P8" s="361" t="s">
        <v>7</v>
      </c>
      <c r="Q8" s="361"/>
      <c r="R8" s="361"/>
      <c r="S8" s="361"/>
      <c r="T8" s="361"/>
      <c r="U8" s="5"/>
      <c r="V8" s="356"/>
      <c r="W8" s="357"/>
      <c r="X8" s="357"/>
      <c r="Y8" s="357"/>
      <c r="Z8" s="357"/>
    </row>
    <row r="9" spans="1:26" ht="15" hidden="1" customHeight="1" x14ac:dyDescent="0.3">
      <c r="A9" s="4"/>
      <c r="B9" s="9"/>
      <c r="C9" s="14"/>
      <c r="D9" s="14"/>
      <c r="E9" s="14"/>
      <c r="F9" s="14"/>
      <c r="G9" s="14"/>
      <c r="H9" s="15"/>
      <c r="P9" s="354"/>
      <c r="Q9" s="355"/>
      <c r="R9" s="355"/>
      <c r="S9" s="355"/>
      <c r="T9" s="355"/>
      <c r="U9" s="5"/>
      <c r="V9" s="356"/>
      <c r="W9" s="357"/>
      <c r="X9" s="357"/>
      <c r="Y9" s="357"/>
      <c r="Z9" s="357"/>
    </row>
    <row r="10" spans="1:26" ht="15" hidden="1" customHeight="1" x14ac:dyDescent="0.3">
      <c r="A10" s="4"/>
      <c r="B10" s="358" t="s">
        <v>8</v>
      </c>
      <c r="C10" s="358"/>
      <c r="D10" s="16"/>
      <c r="E10" s="16"/>
      <c r="F10" s="16"/>
      <c r="G10" s="16"/>
      <c r="H10" s="15"/>
      <c r="P10" s="359" t="s">
        <v>9</v>
      </c>
      <c r="Q10" s="360"/>
      <c r="R10" s="360"/>
      <c r="S10" s="360"/>
      <c r="T10" s="360"/>
      <c r="U10" s="5"/>
      <c r="V10" s="359"/>
      <c r="W10" s="360"/>
      <c r="X10" s="360"/>
      <c r="Y10" s="360"/>
      <c r="Z10" s="360"/>
    </row>
    <row r="11" spans="1:26" ht="15" customHeight="1" x14ac:dyDescent="0.3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 x14ac:dyDescent="0.3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 x14ac:dyDescent="0.3">
      <c r="A13" s="73"/>
      <c r="B13" s="272" t="s">
        <v>57</v>
      </c>
      <c r="C13" s="272"/>
      <c r="D13" s="272"/>
      <c r="E13" s="272"/>
      <c r="F13" s="272"/>
      <c r="G13" s="16"/>
      <c r="H13" s="15"/>
      <c r="M13" s="272" t="s">
        <v>3</v>
      </c>
      <c r="N13" s="272"/>
      <c r="O13" s="272"/>
      <c r="P13" s="272"/>
      <c r="Q13" s="272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 x14ac:dyDescent="0.3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 x14ac:dyDescent="0.3">
      <c r="A15" s="73"/>
      <c r="B15" s="86" t="s">
        <v>6</v>
      </c>
      <c r="C15" s="87"/>
      <c r="D15" s="87"/>
      <c r="E15" s="87"/>
      <c r="F15" s="87"/>
      <c r="G15" s="16"/>
      <c r="H15" s="15"/>
      <c r="M15" s="274" t="s">
        <v>6</v>
      </c>
      <c r="N15" s="274"/>
      <c r="O15" s="274"/>
      <c r="P15" s="274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 x14ac:dyDescent="0.3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 x14ac:dyDescent="0.3">
      <c r="A17" s="73"/>
      <c r="B17" s="89" t="s">
        <v>51</v>
      </c>
      <c r="C17" s="90"/>
      <c r="D17" s="90"/>
      <c r="E17" s="90"/>
      <c r="F17" s="90"/>
      <c r="G17" s="16"/>
      <c r="H17" s="15"/>
      <c r="M17" s="274" t="s">
        <v>51</v>
      </c>
      <c r="N17" s="274"/>
      <c r="O17" s="274"/>
      <c r="P17" s="274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 x14ac:dyDescent="0.3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 x14ac:dyDescent="0.3">
      <c r="A19" s="17"/>
      <c r="B19" s="272" t="s">
        <v>60</v>
      </c>
      <c r="C19" s="272"/>
      <c r="D19" s="272"/>
      <c r="E19" s="272"/>
      <c r="F19" s="272"/>
      <c r="G19" s="17"/>
      <c r="H19" s="17"/>
      <c r="I19" s="17"/>
      <c r="J19" s="17"/>
      <c r="K19" s="17"/>
      <c r="L19" s="17"/>
      <c r="M19" s="272" t="s">
        <v>61</v>
      </c>
      <c r="N19" s="272"/>
      <c r="O19" s="272"/>
      <c r="P19" s="272"/>
      <c r="Q19" s="272"/>
      <c r="R19" s="73"/>
      <c r="S19" s="73"/>
      <c r="T19" s="73"/>
      <c r="U19" s="3"/>
    </row>
    <row r="20" spans="1:39" ht="27.75" customHeight="1" x14ac:dyDescent="0.3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 x14ac:dyDescent="0.3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 x14ac:dyDescent="0.3">
      <c r="A22" s="330" t="s">
        <v>64</v>
      </c>
      <c r="B22" s="330"/>
      <c r="C22" s="330"/>
      <c r="D22" s="330"/>
      <c r="E22" s="330"/>
      <c r="F22" s="330"/>
      <c r="G22" s="330"/>
      <c r="H22" s="330"/>
      <c r="I22" s="330"/>
      <c r="J22" s="330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</row>
    <row r="23" spans="1:39" ht="15" customHeight="1" x14ac:dyDescent="0.3">
      <c r="A23" s="331" t="s">
        <v>10</v>
      </c>
      <c r="B23" s="334" t="s">
        <v>11</v>
      </c>
      <c r="C23" s="331" t="s">
        <v>89</v>
      </c>
      <c r="D23" s="337" t="s">
        <v>91</v>
      </c>
      <c r="E23" s="375" t="s">
        <v>54</v>
      </c>
      <c r="F23" s="340" t="s">
        <v>87</v>
      </c>
      <c r="G23" s="341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44" t="s">
        <v>55</v>
      </c>
      <c r="U23" s="374" t="s">
        <v>26</v>
      </c>
    </row>
    <row r="24" spans="1:39" ht="15" customHeight="1" x14ac:dyDescent="0.3">
      <c r="A24" s="332"/>
      <c r="B24" s="335"/>
      <c r="C24" s="332"/>
      <c r="D24" s="338"/>
      <c r="E24" s="376"/>
      <c r="F24" s="340"/>
      <c r="G24" s="342"/>
      <c r="H24" s="348" t="s">
        <v>26</v>
      </c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50"/>
      <c r="T24" s="345"/>
      <c r="U24" s="374"/>
    </row>
    <row r="25" spans="1:39" ht="30" customHeight="1" x14ac:dyDescent="0.3">
      <c r="A25" s="333"/>
      <c r="B25" s="336"/>
      <c r="C25" s="333"/>
      <c r="D25" s="339"/>
      <c r="E25" s="377"/>
      <c r="F25" s="340"/>
      <c r="G25" s="343"/>
      <c r="H25" s="351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3"/>
      <c r="T25" s="346"/>
      <c r="U25" s="117" t="s">
        <v>95</v>
      </c>
    </row>
    <row r="26" spans="1:39" s="23" customFormat="1" x14ac:dyDescent="0.3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24">
        <v>7</v>
      </c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6"/>
      <c r="T26" s="20">
        <v>8</v>
      </c>
      <c r="U26" s="22">
        <v>9</v>
      </c>
    </row>
    <row r="27" spans="1:39" s="23" customFormat="1" x14ac:dyDescent="0.3">
      <c r="A27" s="327" t="s">
        <v>28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9"/>
    </row>
    <row r="28" spans="1:39" ht="52.5" customHeight="1" x14ac:dyDescent="0.3">
      <c r="A28" s="120" t="s">
        <v>98</v>
      </c>
      <c r="B28" s="307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13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 x14ac:dyDescent="0.3">
      <c r="A29" s="120" t="s">
        <v>99</v>
      </c>
      <c r="B29" s="308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14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 x14ac:dyDescent="0.3">
      <c r="A30" s="120" t="s">
        <v>100</v>
      </c>
      <c r="B30" s="308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14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 x14ac:dyDescent="0.3">
      <c r="A31" s="120" t="s">
        <v>101</v>
      </c>
      <c r="B31" s="309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15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 x14ac:dyDescent="0.3">
      <c r="A32" s="285" t="s">
        <v>94</v>
      </c>
      <c r="B32" s="286"/>
      <c r="C32" s="286"/>
      <c r="D32" s="286"/>
      <c r="E32" s="286"/>
      <c r="F32" s="287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 x14ac:dyDescent="0.3">
      <c r="A33" s="33"/>
      <c r="B33" s="31"/>
      <c r="C33" s="300" t="s">
        <v>34</v>
      </c>
      <c r="D33" s="301"/>
      <c r="E33" s="301"/>
      <c r="F33" s="302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 x14ac:dyDescent="0.3">
      <c r="A34" s="33"/>
      <c r="B34" s="31"/>
      <c r="C34" s="294" t="s">
        <v>35</v>
      </c>
      <c r="D34" s="295"/>
      <c r="E34" s="295"/>
      <c r="F34" s="296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 x14ac:dyDescent="0.3">
      <c r="A35" s="33"/>
      <c r="B35" s="31"/>
      <c r="C35" s="31"/>
      <c r="D35" s="285" t="s">
        <v>36</v>
      </c>
      <c r="E35" s="286"/>
      <c r="F35" s="287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 x14ac:dyDescent="0.3">
      <c r="A36" s="33"/>
      <c r="B36" s="31"/>
      <c r="C36" s="294" t="s">
        <v>37</v>
      </c>
      <c r="D36" s="295"/>
      <c r="E36" s="295"/>
      <c r="F36" s="296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 x14ac:dyDescent="0.35">
      <c r="A37" s="318" t="s">
        <v>39</v>
      </c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19"/>
      <c r="N37" s="319"/>
      <c r="O37" s="319"/>
      <c r="P37" s="319"/>
      <c r="Q37" s="319"/>
      <c r="R37" s="319"/>
      <c r="S37" s="319"/>
      <c r="T37" s="319"/>
      <c r="U37" s="320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 x14ac:dyDescent="0.3">
      <c r="A38" s="120" t="s">
        <v>98</v>
      </c>
      <c r="B38" s="321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13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 x14ac:dyDescent="0.35">
      <c r="A39" s="120" t="s">
        <v>99</v>
      </c>
      <c r="B39" s="322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14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 x14ac:dyDescent="0.3">
      <c r="A40" s="120" t="s">
        <v>100</v>
      </c>
      <c r="B40" s="323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15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 x14ac:dyDescent="0.3">
      <c r="A41" s="285" t="s">
        <v>94</v>
      </c>
      <c r="B41" s="286"/>
      <c r="C41" s="286"/>
      <c r="D41" s="286"/>
      <c r="E41" s="286"/>
      <c r="F41" s="287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 x14ac:dyDescent="0.3">
      <c r="A42" s="33"/>
      <c r="B42" s="31"/>
      <c r="C42" s="300" t="s">
        <v>34</v>
      </c>
      <c r="D42" s="301"/>
      <c r="E42" s="301"/>
      <c r="F42" s="302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 x14ac:dyDescent="0.3">
      <c r="A43" s="33"/>
      <c r="B43" s="31"/>
      <c r="C43" s="294" t="s">
        <v>35</v>
      </c>
      <c r="D43" s="295"/>
      <c r="E43" s="295"/>
      <c r="F43" s="296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 x14ac:dyDescent="0.3">
      <c r="A44" s="33"/>
      <c r="B44" s="31"/>
      <c r="C44" s="31"/>
      <c r="D44" s="285" t="s">
        <v>36</v>
      </c>
      <c r="E44" s="286"/>
      <c r="F44" s="287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 x14ac:dyDescent="0.3">
      <c r="A45" s="33"/>
      <c r="B45" s="31"/>
      <c r="C45" s="294" t="s">
        <v>37</v>
      </c>
      <c r="D45" s="295"/>
      <c r="E45" s="295"/>
      <c r="F45" s="296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 x14ac:dyDescent="0.35">
      <c r="A46" s="303" t="s">
        <v>41</v>
      </c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4"/>
      <c r="S46" s="304"/>
      <c r="T46" s="304"/>
      <c r="U46" s="305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 x14ac:dyDescent="0.3">
      <c r="A47" s="121" t="s">
        <v>98</v>
      </c>
      <c r="B47" s="307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13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 x14ac:dyDescent="0.3">
      <c r="A48" s="121" t="s">
        <v>99</v>
      </c>
      <c r="B48" s="308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16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 x14ac:dyDescent="0.35">
      <c r="A49" s="121" t="s">
        <v>100</v>
      </c>
      <c r="B49" s="309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17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 x14ac:dyDescent="0.3">
      <c r="A50" s="285" t="s">
        <v>94</v>
      </c>
      <c r="B50" s="286"/>
      <c r="C50" s="286"/>
      <c r="D50" s="286"/>
      <c r="E50" s="286"/>
      <c r="F50" s="287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 x14ac:dyDescent="0.3">
      <c r="A51" s="24"/>
      <c r="B51" s="31"/>
      <c r="C51" s="300" t="s">
        <v>34</v>
      </c>
      <c r="D51" s="301"/>
      <c r="E51" s="301"/>
      <c r="F51" s="302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 x14ac:dyDescent="0.3">
      <c r="A52" s="24"/>
      <c r="B52" s="31"/>
      <c r="C52" s="294" t="s">
        <v>35</v>
      </c>
      <c r="D52" s="295"/>
      <c r="E52" s="295"/>
      <c r="F52" s="296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 x14ac:dyDescent="0.3">
      <c r="A53" s="24"/>
      <c r="B53" s="31"/>
      <c r="C53" s="31"/>
      <c r="D53" s="285" t="s">
        <v>36</v>
      </c>
      <c r="E53" s="286"/>
      <c r="F53" s="287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 x14ac:dyDescent="0.3">
      <c r="A54" s="24"/>
      <c r="B54" s="31"/>
      <c r="C54" s="294" t="s">
        <v>37</v>
      </c>
      <c r="D54" s="295"/>
      <c r="E54" s="295"/>
      <c r="F54" s="296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 x14ac:dyDescent="0.35">
      <c r="A55" s="303" t="s">
        <v>42</v>
      </c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4"/>
      <c r="P55" s="304"/>
      <c r="Q55" s="304"/>
      <c r="R55" s="304"/>
      <c r="S55" s="304"/>
      <c r="T55" s="304"/>
      <c r="U55" s="305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 x14ac:dyDescent="0.3">
      <c r="A56" s="120" t="s">
        <v>103</v>
      </c>
      <c r="B56" s="307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13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 x14ac:dyDescent="0.3">
      <c r="A57" s="120" t="s">
        <v>99</v>
      </c>
      <c r="B57" s="308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14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 x14ac:dyDescent="0.35">
      <c r="A58" s="120" t="s">
        <v>100</v>
      </c>
      <c r="B58" s="308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14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 x14ac:dyDescent="0.3">
      <c r="A59" s="120" t="s">
        <v>101</v>
      </c>
      <c r="B59" s="309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15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 x14ac:dyDescent="0.3">
      <c r="A60" s="285" t="s">
        <v>94</v>
      </c>
      <c r="B60" s="286"/>
      <c r="C60" s="286"/>
      <c r="D60" s="286"/>
      <c r="E60" s="286"/>
      <c r="F60" s="287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 x14ac:dyDescent="0.3">
      <c r="A61" s="33"/>
      <c r="B61" s="31"/>
      <c r="C61" s="300" t="s">
        <v>34</v>
      </c>
      <c r="D61" s="301"/>
      <c r="E61" s="301"/>
      <c r="F61" s="302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 x14ac:dyDescent="0.3">
      <c r="A62" s="33"/>
      <c r="B62" s="31"/>
      <c r="C62" s="294" t="s">
        <v>35</v>
      </c>
      <c r="D62" s="295"/>
      <c r="E62" s="295"/>
      <c r="F62" s="296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 x14ac:dyDescent="0.3">
      <c r="A63" s="33"/>
      <c r="B63" s="31"/>
      <c r="C63" s="31"/>
      <c r="D63" s="285" t="s">
        <v>36</v>
      </c>
      <c r="E63" s="286"/>
      <c r="F63" s="287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 x14ac:dyDescent="0.3">
      <c r="A64" s="33"/>
      <c r="B64" s="31"/>
      <c r="C64" s="294" t="s">
        <v>37</v>
      </c>
      <c r="D64" s="295"/>
      <c r="E64" s="295"/>
      <c r="F64" s="296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 x14ac:dyDescent="0.35">
      <c r="A65" s="303" t="s">
        <v>43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5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 x14ac:dyDescent="0.3">
      <c r="A66" s="121" t="s">
        <v>98</v>
      </c>
      <c r="B66" s="307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 x14ac:dyDescent="0.3">
      <c r="A67" s="121" t="s">
        <v>99</v>
      </c>
      <c r="B67" s="308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 x14ac:dyDescent="0.3">
      <c r="A68" s="121" t="s">
        <v>100</v>
      </c>
      <c r="B68" s="309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 x14ac:dyDescent="0.3">
      <c r="A69" s="285" t="s">
        <v>94</v>
      </c>
      <c r="B69" s="286"/>
      <c r="C69" s="286"/>
      <c r="D69" s="286"/>
      <c r="E69" s="286"/>
      <c r="F69" s="287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 x14ac:dyDescent="0.3">
      <c r="A70" s="24"/>
      <c r="B70" s="31"/>
      <c r="C70" s="300" t="s">
        <v>34</v>
      </c>
      <c r="D70" s="301"/>
      <c r="E70" s="301"/>
      <c r="F70" s="302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 x14ac:dyDescent="0.3">
      <c r="A71" s="24"/>
      <c r="B71" s="31"/>
      <c r="C71" s="294" t="s">
        <v>35</v>
      </c>
      <c r="D71" s="295"/>
      <c r="E71" s="295"/>
      <c r="F71" s="296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 x14ac:dyDescent="0.3">
      <c r="A72" s="24"/>
      <c r="B72" s="31"/>
      <c r="C72" s="31"/>
      <c r="D72" s="285" t="s">
        <v>36</v>
      </c>
      <c r="E72" s="286"/>
      <c r="F72" s="287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 x14ac:dyDescent="0.3">
      <c r="A73" s="24"/>
      <c r="B73" s="31"/>
      <c r="C73" s="294" t="s">
        <v>37</v>
      </c>
      <c r="D73" s="295"/>
      <c r="E73" s="295"/>
      <c r="F73" s="296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 x14ac:dyDescent="0.3">
      <c r="A74" s="41"/>
      <c r="B74" s="41"/>
      <c r="C74" s="41"/>
      <c r="D74" s="285" t="s">
        <v>45</v>
      </c>
      <c r="E74" s="286"/>
      <c r="F74" s="287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 x14ac:dyDescent="0.3">
      <c r="A75" s="43"/>
      <c r="B75" s="285" t="s">
        <v>30</v>
      </c>
      <c r="C75" s="286"/>
      <c r="D75" s="286"/>
      <c r="E75" s="286"/>
      <c r="F75" s="287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 x14ac:dyDescent="0.3">
      <c r="A76" s="43"/>
      <c r="B76" s="285" t="s">
        <v>31</v>
      </c>
      <c r="C76" s="286"/>
      <c r="D76" s="286"/>
      <c r="E76" s="286"/>
      <c r="F76" s="287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 x14ac:dyDescent="0.3">
      <c r="A77" s="46"/>
      <c r="B77" s="285" t="s">
        <v>32</v>
      </c>
      <c r="C77" s="286"/>
      <c r="D77" s="286"/>
      <c r="E77" s="286"/>
      <c r="F77" s="287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 x14ac:dyDescent="0.3">
      <c r="A78" s="288" t="s">
        <v>46</v>
      </c>
      <c r="B78" s="289"/>
      <c r="C78" s="289"/>
      <c r="D78" s="289"/>
      <c r="E78" s="289"/>
      <c r="F78" s="289"/>
      <c r="G78" s="289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 x14ac:dyDescent="0.3">
      <c r="A79" s="290" t="s">
        <v>47</v>
      </c>
      <c r="B79" s="291"/>
      <c r="C79" s="291"/>
      <c r="D79" s="291"/>
      <c r="E79" s="291"/>
      <c r="F79" s="291"/>
      <c r="G79" s="291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 x14ac:dyDescent="0.3">
      <c r="A80" s="292" t="s">
        <v>48</v>
      </c>
      <c r="B80" s="293"/>
      <c r="C80" s="293"/>
      <c r="D80" s="293"/>
      <c r="E80" s="293"/>
      <c r="F80" s="293"/>
      <c r="G80" s="293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 x14ac:dyDescent="0.3">
      <c r="A81" s="280" t="s">
        <v>49</v>
      </c>
      <c r="B81" s="281"/>
      <c r="C81" s="281"/>
      <c r="D81" s="281"/>
      <c r="E81" s="281"/>
      <c r="F81" s="281"/>
      <c r="G81" s="281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 x14ac:dyDescent="0.3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 x14ac:dyDescent="0.3">
      <c r="A83" s="53"/>
      <c r="B83" s="54"/>
      <c r="C83" s="54"/>
      <c r="D83" s="282" t="s">
        <v>36</v>
      </c>
      <c r="E83" s="283"/>
      <c r="F83" s="284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 x14ac:dyDescent="0.3">
      <c r="A84" s="53"/>
      <c r="B84" s="56"/>
      <c r="C84" s="282" t="s">
        <v>34</v>
      </c>
      <c r="D84" s="283"/>
      <c r="E84" s="283"/>
      <c r="F84" s="284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 x14ac:dyDescent="0.3">
      <c r="A85" s="53"/>
      <c r="B85" s="56"/>
      <c r="C85" s="282" t="s">
        <v>35</v>
      </c>
      <c r="D85" s="283"/>
      <c r="E85" s="283"/>
      <c r="F85" s="284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 x14ac:dyDescent="0.3">
      <c r="A86" s="53"/>
      <c r="B86" s="56"/>
      <c r="C86" s="54"/>
      <c r="D86" s="282" t="s">
        <v>36</v>
      </c>
      <c r="E86" s="283"/>
      <c r="F86" s="284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 x14ac:dyDescent="0.3">
      <c r="A87" s="53"/>
      <c r="B87" s="56"/>
      <c r="C87" s="282" t="s">
        <v>37</v>
      </c>
      <c r="D87" s="283"/>
      <c r="E87" s="283"/>
      <c r="F87" s="284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 x14ac:dyDescent="0.35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 x14ac:dyDescent="0.35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 x14ac:dyDescent="0.35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 x14ac:dyDescent="0.35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 x14ac:dyDescent="0.3">
      <c r="B92" s="275" t="s">
        <v>65</v>
      </c>
      <c r="C92" s="275"/>
      <c r="G92" s="279" t="s">
        <v>66</v>
      </c>
      <c r="H92" s="279"/>
      <c r="I92" s="279"/>
      <c r="L92" s="276" t="s">
        <v>50</v>
      </c>
      <c r="M92" s="276"/>
      <c r="N92" s="276"/>
      <c r="O92" s="276"/>
      <c r="P92" s="64"/>
      <c r="R92" s="279" t="s">
        <v>67</v>
      </c>
      <c r="S92" s="279"/>
      <c r="T92" s="65"/>
    </row>
    <row r="93" spans="1:39" ht="15" customHeight="1" x14ac:dyDescent="0.3">
      <c r="B93" s="9"/>
      <c r="C93" s="9"/>
      <c r="G93" s="278" t="s">
        <v>6</v>
      </c>
      <c r="H93" s="278"/>
      <c r="I93" s="278"/>
      <c r="L93" s="278" t="s">
        <v>51</v>
      </c>
      <c r="M93" s="278"/>
      <c r="N93" s="278"/>
      <c r="O93" s="278"/>
      <c r="P93" s="64"/>
      <c r="R93" s="278" t="s">
        <v>52</v>
      </c>
      <c r="S93" s="278"/>
      <c r="T93" s="65"/>
    </row>
    <row r="94" spans="1:39" ht="15" customHeight="1" x14ac:dyDescent="0.3">
      <c r="B94" s="275" t="s">
        <v>68</v>
      </c>
      <c r="C94" s="275"/>
      <c r="G94" s="276" t="s">
        <v>53</v>
      </c>
      <c r="H94" s="276"/>
      <c r="I94" s="276"/>
      <c r="L94" s="276" t="s">
        <v>50</v>
      </c>
      <c r="M94" s="276"/>
      <c r="N94" s="276"/>
      <c r="O94" s="276"/>
      <c r="R94" s="277"/>
      <c r="S94" s="277"/>
      <c r="T94" s="65"/>
    </row>
    <row r="95" spans="1:39" ht="15" customHeight="1" x14ac:dyDescent="0.3">
      <c r="G95" s="278" t="s">
        <v>6</v>
      </c>
      <c r="H95" s="278"/>
      <c r="I95" s="278"/>
      <c r="L95" s="278" t="s">
        <v>51</v>
      </c>
      <c r="M95" s="278"/>
      <c r="N95" s="278"/>
      <c r="O95" s="278"/>
      <c r="R95" s="278" t="s">
        <v>52</v>
      </c>
      <c r="S95" s="278"/>
      <c r="T95" s="65"/>
    </row>
    <row r="96" spans="1:39" ht="13.5" customHeight="1" x14ac:dyDescent="0.3">
      <c r="R96" s="28"/>
      <c r="S96" s="28"/>
      <c r="T96" s="65"/>
      <c r="U96" s="28"/>
    </row>
    <row r="97" spans="18:21" ht="13.5" customHeight="1" x14ac:dyDescent="0.3">
      <c r="R97" s="5"/>
      <c r="S97" s="28"/>
      <c r="T97" s="65"/>
      <c r="U97" s="28"/>
    </row>
    <row r="98" spans="18:21" ht="13.5" customHeight="1" x14ac:dyDescent="0.3">
      <c r="S98" s="28"/>
      <c r="T98" s="65"/>
      <c r="U98" s="28"/>
    </row>
    <row r="99" spans="18:21" x14ac:dyDescent="0.3">
      <c r="R99" s="28"/>
      <c r="S99" s="28"/>
      <c r="T99" s="65"/>
      <c r="U99" s="28"/>
    </row>
    <row r="100" spans="18:21" x14ac:dyDescent="0.3">
      <c r="R100" s="28"/>
      <c r="S100" s="28"/>
      <c r="T100" s="65"/>
      <c r="U100" s="28"/>
    </row>
    <row r="101" spans="18:21" x14ac:dyDescent="0.3">
      <c r="R101" s="28"/>
      <c r="S101" s="28"/>
      <c r="T101" s="65"/>
      <c r="U101" s="28"/>
    </row>
    <row r="102" spans="18:21" x14ac:dyDescent="0.3">
      <c r="R102" s="28"/>
      <c r="S102" s="28"/>
      <c r="T102" s="65"/>
      <c r="U102" s="28"/>
    </row>
    <row r="103" spans="18:21" x14ac:dyDescent="0.3">
      <c r="R103" s="28"/>
      <c r="S103" s="28"/>
      <c r="T103" s="65"/>
      <c r="U103" s="28"/>
    </row>
    <row r="104" spans="18:21" x14ac:dyDescent="0.3">
      <c r="R104" s="28"/>
      <c r="S104" s="28"/>
      <c r="T104" s="65"/>
      <c r="U104" s="28"/>
    </row>
    <row r="105" spans="18:21" x14ac:dyDescent="0.3">
      <c r="R105" s="28"/>
      <c r="S105" s="28"/>
      <c r="T105" s="65"/>
      <c r="U105" s="28"/>
    </row>
    <row r="106" spans="18:21" x14ac:dyDescent="0.3">
      <c r="R106" s="28"/>
      <c r="S106" s="28"/>
      <c r="T106" s="65"/>
      <c r="U106" s="28"/>
    </row>
    <row r="107" spans="18:21" x14ac:dyDescent="0.3">
      <c r="R107" s="28"/>
      <c r="S107" s="28"/>
      <c r="T107" s="65"/>
      <c r="U107" s="28"/>
    </row>
    <row r="108" spans="18:21" x14ac:dyDescent="0.3">
      <c r="R108" s="28"/>
      <c r="S108" s="28"/>
      <c r="T108" s="65"/>
      <c r="U108" s="28"/>
    </row>
    <row r="109" spans="18:21" x14ac:dyDescent="0.3">
      <c r="R109" s="28"/>
      <c r="S109" s="28"/>
      <c r="T109" s="65"/>
      <c r="U109" s="28"/>
    </row>
    <row r="110" spans="18:21" x14ac:dyDescent="0.3">
      <c r="R110" s="28"/>
      <c r="S110" s="28"/>
      <c r="T110" s="65"/>
      <c r="U110" s="28"/>
    </row>
    <row r="111" spans="18:21" x14ac:dyDescent="0.3">
      <c r="T111" s="67"/>
    </row>
  </sheetData>
  <mergeCells count="110"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tabSelected="1" view="pageBreakPreview" zoomScale="55" zoomScaleNormal="55" zoomScaleSheetLayoutView="55" workbookViewId="0">
      <selection activeCell="G15" sqref="G15:AK15"/>
    </sheetView>
  </sheetViews>
  <sheetFormatPr defaultColWidth="12.44140625" defaultRowHeight="14.4" outlineLevelCol="1" x14ac:dyDescent="0.3"/>
  <cols>
    <col min="1" max="1" width="6" style="1" customWidth="1"/>
    <col min="2" max="2" width="52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hidden="1" customWidth="1" outlineLevel="1"/>
    <col min="38" max="38" width="12.44140625" style="65" collapsed="1"/>
    <col min="39" max="41" width="12.44140625" style="1"/>
    <col min="42" max="68" width="12.44140625" style="28"/>
    <col min="69" max="16384" width="12.44140625" style="1"/>
  </cols>
  <sheetData>
    <row r="1" spans="1:38" ht="15" customHeight="1" thickBot="1" x14ac:dyDescent="0.35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x14ac:dyDescent="0.3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6"/>
    </row>
    <row r="3" spans="1:38" ht="32.25" hidden="1" customHeight="1" x14ac:dyDescent="0.3">
      <c r="A3" s="173"/>
      <c r="B3" s="272" t="s">
        <v>57</v>
      </c>
      <c r="C3" s="272"/>
      <c r="D3" s="272"/>
      <c r="E3" s="272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72" t="s">
        <v>3</v>
      </c>
      <c r="Z3" s="272"/>
      <c r="AA3" s="272"/>
      <c r="AB3" s="272"/>
      <c r="AC3" s="272"/>
      <c r="AD3" s="272"/>
      <c r="AE3" s="272"/>
      <c r="AF3" s="196"/>
      <c r="AG3" s="196"/>
      <c r="AH3" s="196"/>
      <c r="AI3" s="196"/>
      <c r="AJ3" s="196"/>
      <c r="AK3" s="196"/>
      <c r="AL3" s="196"/>
    </row>
    <row r="4" spans="1:38" ht="31.5" hidden="1" customHeight="1" x14ac:dyDescent="0.3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38" ht="15" hidden="1" customHeight="1" x14ac:dyDescent="0.3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74" t="s">
        <v>6</v>
      </c>
      <c r="Z5" s="274"/>
      <c r="AA5" s="274"/>
      <c r="AB5" s="274"/>
      <c r="AC5" s="274"/>
      <c r="AD5" s="274"/>
      <c r="AE5" s="274"/>
      <c r="AF5" s="196"/>
      <c r="AG5" s="196"/>
      <c r="AH5" s="196"/>
      <c r="AI5" s="196"/>
      <c r="AJ5" s="196"/>
      <c r="AK5" s="196"/>
      <c r="AL5" s="196"/>
    </row>
    <row r="6" spans="1:38" ht="33" hidden="1" customHeight="1" x14ac:dyDescent="0.3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38" ht="15" hidden="1" customHeight="1" x14ac:dyDescent="0.3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74" t="s">
        <v>51</v>
      </c>
      <c r="Z7" s="274"/>
      <c r="AA7" s="274"/>
      <c r="AB7" s="274"/>
      <c r="AC7" s="274"/>
      <c r="AD7" s="274"/>
      <c r="AE7" s="274"/>
      <c r="AF7" s="196"/>
      <c r="AG7" s="196"/>
      <c r="AH7" s="196"/>
      <c r="AI7" s="196"/>
      <c r="AJ7" s="196"/>
      <c r="AK7" s="196"/>
      <c r="AL7" s="196"/>
    </row>
    <row r="8" spans="1:38" ht="15" hidden="1" customHeight="1" x14ac:dyDescent="0.3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38" ht="27.75" hidden="1" customHeight="1" thickBot="1" x14ac:dyDescent="0.35">
      <c r="A9" s="17"/>
      <c r="B9" s="272" t="s">
        <v>153</v>
      </c>
      <c r="C9" s="272"/>
      <c r="D9" s="272"/>
      <c r="E9" s="272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84" t="s">
        <v>152</v>
      </c>
      <c r="Z9" s="384"/>
      <c r="AA9" s="384"/>
      <c r="AB9" s="384"/>
      <c r="AC9" s="384"/>
      <c r="AD9" s="384"/>
      <c r="AE9" s="384"/>
      <c r="AF9" s="196"/>
      <c r="AG9" s="196"/>
      <c r="AH9" s="196"/>
      <c r="AI9" s="196"/>
      <c r="AJ9" s="196"/>
      <c r="AK9" s="196"/>
      <c r="AL9" s="196"/>
    </row>
    <row r="10" spans="1:38" ht="27.75" customHeight="1" thickBot="1" x14ac:dyDescent="0.35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6"/>
      <c r="AG10" s="196"/>
      <c r="AH10" s="196"/>
      <c r="AI10" s="196"/>
      <c r="AJ10" s="196"/>
      <c r="AK10" s="196"/>
      <c r="AL10" s="235" t="s">
        <v>102</v>
      </c>
    </row>
    <row r="11" spans="1:38" ht="27.75" customHeight="1" x14ac:dyDescent="0.3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7.399999999999999" x14ac:dyDescent="0.3">
      <c r="A12" s="378" t="s">
        <v>146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</row>
    <row r="13" spans="1:38" ht="17.399999999999999" x14ac:dyDescent="0.3">
      <c r="A13" s="378" t="s">
        <v>138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</row>
    <row r="14" spans="1:38" ht="16.5" customHeight="1" x14ac:dyDescent="0.3">
      <c r="A14" s="378" t="s">
        <v>142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</row>
    <row r="15" spans="1:38" ht="15" customHeight="1" x14ac:dyDescent="0.3">
      <c r="A15" s="372" t="s">
        <v>10</v>
      </c>
      <c r="B15" s="379" t="s">
        <v>11</v>
      </c>
      <c r="C15" s="372" t="s">
        <v>89</v>
      </c>
      <c r="D15" s="340" t="s">
        <v>54</v>
      </c>
      <c r="E15" s="340" t="s">
        <v>87</v>
      </c>
      <c r="F15" s="380" t="s">
        <v>13</v>
      </c>
      <c r="G15" s="381" t="s">
        <v>175</v>
      </c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2"/>
      <c r="AL15" s="383" t="s">
        <v>55</v>
      </c>
    </row>
    <row r="16" spans="1:38" ht="15" customHeight="1" x14ac:dyDescent="0.3">
      <c r="A16" s="372"/>
      <c r="B16" s="379"/>
      <c r="C16" s="372"/>
      <c r="D16" s="340"/>
      <c r="E16" s="340"/>
      <c r="F16" s="380"/>
      <c r="G16" s="219">
        <v>1</v>
      </c>
      <c r="H16" s="266" t="s">
        <v>107</v>
      </c>
      <c r="I16" s="267">
        <v>3</v>
      </c>
      <c r="J16" s="220" t="s">
        <v>109</v>
      </c>
      <c r="K16" s="219">
        <v>5</v>
      </c>
      <c r="L16" s="220" t="s">
        <v>111</v>
      </c>
      <c r="M16" s="219">
        <v>7</v>
      </c>
      <c r="N16" s="220" t="s">
        <v>113</v>
      </c>
      <c r="O16" s="267">
        <v>9</v>
      </c>
      <c r="P16" s="266" t="s">
        <v>115</v>
      </c>
      <c r="Q16" s="219">
        <v>11</v>
      </c>
      <c r="R16" s="220" t="s">
        <v>117</v>
      </c>
      <c r="S16" s="219">
        <v>13</v>
      </c>
      <c r="T16" s="220" t="s">
        <v>119</v>
      </c>
      <c r="U16" s="219">
        <v>15</v>
      </c>
      <c r="V16" s="266" t="s">
        <v>121</v>
      </c>
      <c r="W16" s="267">
        <v>17</v>
      </c>
      <c r="X16" s="220" t="s">
        <v>123</v>
      </c>
      <c r="Y16" s="219">
        <v>19</v>
      </c>
      <c r="Z16" s="220" t="s">
        <v>125</v>
      </c>
      <c r="AA16" s="219">
        <v>21</v>
      </c>
      <c r="AB16" s="220" t="s">
        <v>127</v>
      </c>
      <c r="AC16" s="267">
        <v>23</v>
      </c>
      <c r="AD16" s="266" t="s">
        <v>129</v>
      </c>
      <c r="AE16" s="219">
        <v>25</v>
      </c>
      <c r="AF16" s="220" t="s">
        <v>131</v>
      </c>
      <c r="AG16" s="219">
        <v>27</v>
      </c>
      <c r="AH16" s="220" t="s">
        <v>133</v>
      </c>
      <c r="AI16" s="219"/>
      <c r="AJ16" s="220"/>
      <c r="AK16" s="221"/>
      <c r="AL16" s="383"/>
    </row>
    <row r="17" spans="1:69" ht="15" customHeight="1" x14ac:dyDescent="0.3">
      <c r="A17" s="372"/>
      <c r="B17" s="379"/>
      <c r="C17" s="372"/>
      <c r="D17" s="340"/>
      <c r="E17" s="340"/>
      <c r="F17" s="380"/>
      <c r="G17" s="348" t="s">
        <v>148</v>
      </c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83"/>
    </row>
    <row r="18" spans="1:69" ht="30" customHeight="1" x14ac:dyDescent="0.3">
      <c r="A18" s="372"/>
      <c r="B18" s="379"/>
      <c r="C18" s="372"/>
      <c r="D18" s="340"/>
      <c r="E18" s="340"/>
      <c r="F18" s="380"/>
      <c r="G18" s="351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83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5">
        <v>7</v>
      </c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 x14ac:dyDescent="0.35">
      <c r="A20" s="121" t="s">
        <v>154</v>
      </c>
      <c r="B20" s="307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25"/>
      <c r="H20" s="268"/>
      <c r="I20" s="268"/>
      <c r="J20" s="25"/>
      <c r="K20" s="25"/>
      <c r="L20" s="25"/>
      <c r="M20" s="25"/>
      <c r="N20" s="25"/>
      <c r="O20" s="268"/>
      <c r="P20" s="268"/>
      <c r="Q20" s="25"/>
      <c r="R20" s="25">
        <v>1</v>
      </c>
      <c r="S20" s="25"/>
      <c r="T20" s="25"/>
      <c r="U20" s="25"/>
      <c r="V20" s="268"/>
      <c r="W20" s="268"/>
      <c r="X20" s="25"/>
      <c r="Y20" s="25"/>
      <c r="Z20" s="25"/>
      <c r="AA20" s="25"/>
      <c r="AB20" s="25"/>
      <c r="AC20" s="268"/>
      <c r="AD20" s="268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 x14ac:dyDescent="0.3">
      <c r="A21" s="121" t="s">
        <v>155</v>
      </c>
      <c r="B21" s="309"/>
      <c r="C21" s="31" t="s">
        <v>85</v>
      </c>
      <c r="D21" s="192" t="s">
        <v>31</v>
      </c>
      <c r="E21" s="26" t="s">
        <v>158</v>
      </c>
      <c r="F21" s="200">
        <v>1</v>
      </c>
      <c r="G21" s="25"/>
      <c r="H21" s="268"/>
      <c r="I21" s="268"/>
      <c r="J21" s="25"/>
      <c r="K21" s="25"/>
      <c r="L21" s="25"/>
      <c r="M21" s="25"/>
      <c r="N21" s="25"/>
      <c r="O21" s="268"/>
      <c r="P21" s="268"/>
      <c r="Q21" s="25"/>
      <c r="R21" s="25"/>
      <c r="S21" s="25"/>
      <c r="T21" s="25"/>
      <c r="U21" s="25"/>
      <c r="V21" s="268"/>
      <c r="W21" s="268"/>
      <c r="X21" s="25"/>
      <c r="Y21" s="25">
        <v>1</v>
      </c>
      <c r="Z21" s="25"/>
      <c r="AA21" s="25"/>
      <c r="AB21" s="25"/>
      <c r="AC21" s="268"/>
      <c r="AD21" s="268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119" t="s">
        <v>33</v>
      </c>
      <c r="G22" s="44">
        <f t="shared" ref="G22:Q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v>1</v>
      </c>
      <c r="S22" s="44">
        <f>S20</f>
        <v>0</v>
      </c>
      <c r="T22" s="44">
        <f>T20</f>
        <v>0</v>
      </c>
      <c r="U22" s="44"/>
      <c r="V22" s="44">
        <f>V20</f>
        <v>0</v>
      </c>
      <c r="W22" s="44"/>
      <c r="X22" s="44">
        <f>X20</f>
        <v>0</v>
      </c>
      <c r="Y22" s="44">
        <v>1</v>
      </c>
      <c r="Z22" s="44"/>
      <c r="AA22" s="44">
        <f t="shared" ref="AA22:AK22" si="1">AA20</f>
        <v>0</v>
      </c>
      <c r="AB22" s="44">
        <f t="shared" si="1"/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25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5" customHeight="1" x14ac:dyDescent="0.3"/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48.75" customHeight="1" x14ac:dyDescent="0.3">
      <c r="A30" s="390"/>
      <c r="B30" s="391"/>
      <c r="C30" s="392"/>
      <c r="D30" s="393"/>
      <c r="E30" s="244"/>
      <c r="F30" s="245"/>
      <c r="G30" s="244"/>
      <c r="H30" s="244"/>
      <c r="I30" s="244"/>
      <c r="J30" s="244"/>
      <c r="K30" s="244"/>
      <c r="L30" s="244"/>
      <c r="M30" s="244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64"/>
      <c r="AK30" s="64"/>
      <c r="AL30" s="248"/>
    </row>
    <row r="31" spans="1:69" x14ac:dyDescent="0.3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 x14ac:dyDescent="0.3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 x14ac:dyDescent="0.3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 x14ac:dyDescent="0.3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S28:U28"/>
    <mergeCell ref="S25:U25"/>
    <mergeCell ref="I26:L26"/>
    <mergeCell ref="N26:Q26"/>
    <mergeCell ref="S26:U26"/>
    <mergeCell ref="A30:B30"/>
    <mergeCell ref="C30:D30"/>
    <mergeCell ref="B20:B21"/>
    <mergeCell ref="I28:L28"/>
    <mergeCell ref="N28:Q28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B3:E3"/>
    <mergeCell ref="B9:E9"/>
    <mergeCell ref="Y3:AE3"/>
    <mergeCell ref="Y5:AE5"/>
    <mergeCell ref="Y7:AE7"/>
    <mergeCell ref="Y9:AE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25.6640625" style="1" customWidth="1"/>
    <col min="4" max="5" width="12.44140625" style="1"/>
    <col min="6" max="6" width="20.44140625" style="2" customWidth="1"/>
    <col min="7" max="7" width="8.44140625" style="2" hidden="1" customWidth="1"/>
    <col min="8" max="38" width="8.4414062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5" customHeight="1" x14ac:dyDescent="0.3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 x14ac:dyDescent="0.3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 x14ac:dyDescent="0.3">
      <c r="A3" s="130"/>
      <c r="B3" s="272" t="s">
        <v>57</v>
      </c>
      <c r="C3" s="272"/>
      <c r="D3" s="272"/>
      <c r="E3" s="272"/>
      <c r="F3" s="272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2" t="s">
        <v>3</v>
      </c>
      <c r="AH3" s="272"/>
      <c r="AI3" s="272"/>
      <c r="AJ3" s="272"/>
      <c r="AK3" s="272"/>
      <c r="AL3" s="272"/>
      <c r="AM3" s="272"/>
      <c r="AN3" s="5"/>
    </row>
    <row r="4" spans="1:40" ht="31.5" customHeight="1" x14ac:dyDescent="0.3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 x14ac:dyDescent="0.3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4" t="s">
        <v>6</v>
      </c>
      <c r="AH5" s="274"/>
      <c r="AI5" s="274"/>
      <c r="AJ5" s="274"/>
      <c r="AK5" s="274"/>
      <c r="AL5" s="274"/>
      <c r="AM5" s="274"/>
      <c r="AN5" s="5"/>
    </row>
    <row r="6" spans="1:40" ht="33" customHeight="1" x14ac:dyDescent="0.3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 x14ac:dyDescent="0.3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4" t="s">
        <v>51</v>
      </c>
      <c r="AH7" s="274"/>
      <c r="AI7" s="274"/>
      <c r="AJ7" s="274"/>
      <c r="AK7" s="274"/>
      <c r="AL7" s="274"/>
      <c r="AM7" s="274"/>
      <c r="AN7" s="5"/>
    </row>
    <row r="8" spans="1:40" ht="15" customHeight="1" x14ac:dyDescent="0.3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 x14ac:dyDescent="0.3">
      <c r="A9" s="17"/>
      <c r="B9" s="272" t="s">
        <v>60</v>
      </c>
      <c r="C9" s="272"/>
      <c r="D9" s="272"/>
      <c r="E9" s="272"/>
      <c r="F9" s="272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4" t="s">
        <v>150</v>
      </c>
      <c r="AH9" s="384"/>
      <c r="AI9" s="384"/>
      <c r="AJ9" s="384"/>
      <c r="AK9" s="384"/>
      <c r="AL9" s="384"/>
      <c r="AM9" s="384"/>
      <c r="AN9" s="3"/>
    </row>
    <row r="10" spans="1:40" ht="27.75" customHeight="1" x14ac:dyDescent="0.3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 x14ac:dyDescent="0.3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7.399999999999999" x14ac:dyDescent="0.3">
      <c r="A12" s="395" t="s">
        <v>139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6"/>
      <c r="N12" s="396"/>
      <c r="O12" s="396"/>
      <c r="P12" s="396"/>
      <c r="Q12" s="396"/>
      <c r="R12" s="396"/>
      <c r="S12" s="396"/>
      <c r="T12" s="396"/>
      <c r="U12" s="396"/>
      <c r="V12" s="396"/>
      <c r="W12" s="396"/>
      <c r="X12" s="396"/>
      <c r="Y12" s="396"/>
      <c r="Z12" s="396"/>
      <c r="AA12" s="396"/>
      <c r="AB12" s="396"/>
      <c r="AC12" s="396"/>
      <c r="AD12" s="396"/>
      <c r="AE12" s="396"/>
      <c r="AF12" s="396"/>
      <c r="AG12" s="396"/>
      <c r="AH12" s="396"/>
      <c r="AI12" s="396"/>
      <c r="AJ12" s="396"/>
      <c r="AK12" s="396"/>
      <c r="AL12" s="396"/>
      <c r="AM12" s="396"/>
      <c r="AN12" s="397"/>
    </row>
    <row r="13" spans="1:40" ht="17.399999999999999" x14ac:dyDescent="0.3">
      <c r="A13" s="395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7"/>
    </row>
    <row r="14" spans="1:40" ht="16.5" customHeight="1" x14ac:dyDescent="0.3">
      <c r="A14" s="395" t="s">
        <v>142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7"/>
    </row>
    <row r="15" spans="1:40" ht="15" customHeight="1" x14ac:dyDescent="0.3">
      <c r="A15" s="372" t="s">
        <v>10</v>
      </c>
      <c r="B15" s="379" t="s">
        <v>11</v>
      </c>
      <c r="C15" s="372" t="s">
        <v>89</v>
      </c>
      <c r="D15" s="340" t="s">
        <v>91</v>
      </c>
      <c r="E15" s="340" t="s">
        <v>54</v>
      </c>
      <c r="F15" s="340" t="s">
        <v>87</v>
      </c>
      <c r="G15" s="341" t="s">
        <v>13</v>
      </c>
      <c r="H15" s="381" t="s">
        <v>105</v>
      </c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2"/>
      <c r="AM15" s="383" t="s">
        <v>55</v>
      </c>
      <c r="AN15" s="374" t="s">
        <v>26</v>
      </c>
    </row>
    <row r="16" spans="1:40" ht="15" customHeight="1" x14ac:dyDescent="0.3">
      <c r="A16" s="372"/>
      <c r="B16" s="379"/>
      <c r="C16" s="372"/>
      <c r="D16" s="340"/>
      <c r="E16" s="340"/>
      <c r="F16" s="340"/>
      <c r="G16" s="342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3"/>
      <c r="AN16" s="374"/>
    </row>
    <row r="17" spans="1:70" ht="15" customHeight="1" x14ac:dyDescent="0.3">
      <c r="A17" s="372"/>
      <c r="B17" s="379"/>
      <c r="C17" s="372"/>
      <c r="D17" s="340"/>
      <c r="E17" s="340"/>
      <c r="F17" s="340"/>
      <c r="G17" s="342"/>
      <c r="H17" s="348" t="s">
        <v>26</v>
      </c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83"/>
      <c r="AN17" s="147"/>
    </row>
    <row r="18" spans="1:70" ht="30" customHeight="1" x14ac:dyDescent="0.3">
      <c r="A18" s="372"/>
      <c r="B18" s="379"/>
      <c r="C18" s="372"/>
      <c r="D18" s="340"/>
      <c r="E18" s="340"/>
      <c r="F18" s="340"/>
      <c r="G18" s="343"/>
      <c r="H18" s="351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83"/>
      <c r="AN18" s="117" t="s">
        <v>95</v>
      </c>
    </row>
    <row r="19" spans="1:70" s="23" customFormat="1" x14ac:dyDescent="0.3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5">
        <v>7</v>
      </c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 x14ac:dyDescent="0.3">
      <c r="A20" s="33"/>
      <c r="B20" s="31"/>
      <c r="C20" s="398" t="s">
        <v>34</v>
      </c>
      <c r="D20" s="398"/>
      <c r="E20" s="398"/>
      <c r="F20" s="398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 x14ac:dyDescent="0.3">
      <c r="A21" s="33"/>
      <c r="B21" s="31"/>
      <c r="C21" s="399" t="s">
        <v>35</v>
      </c>
      <c r="D21" s="399"/>
      <c r="E21" s="399"/>
      <c r="F21" s="399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 x14ac:dyDescent="0.3">
      <c r="A22" s="33"/>
      <c r="B22" s="31"/>
      <c r="C22" s="31"/>
      <c r="D22" s="289" t="s">
        <v>36</v>
      </c>
      <c r="E22" s="289"/>
      <c r="F22" s="289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 x14ac:dyDescent="0.3">
      <c r="A23" s="33"/>
      <c r="B23" s="31"/>
      <c r="C23" s="399" t="s">
        <v>37</v>
      </c>
      <c r="D23" s="399"/>
      <c r="E23" s="399"/>
      <c r="F23" s="399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 x14ac:dyDescent="0.35">
      <c r="B24" s="183"/>
      <c r="C24" s="183"/>
      <c r="D24" s="183"/>
      <c r="E24" s="183"/>
      <c r="F24" s="183"/>
      <c r="G24" s="183"/>
      <c r="H24" s="303" t="s">
        <v>43</v>
      </c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5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 x14ac:dyDescent="0.3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 x14ac:dyDescent="0.3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 x14ac:dyDescent="0.3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 x14ac:dyDescent="0.3">
      <c r="A28" s="289" t="s">
        <v>94</v>
      </c>
      <c r="B28" s="289"/>
      <c r="C28" s="289"/>
      <c r="D28" s="289"/>
      <c r="E28" s="289"/>
      <c r="F28" s="289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 x14ac:dyDescent="0.3">
      <c r="A29" s="168"/>
      <c r="B29" s="162"/>
      <c r="C29" s="400" t="s">
        <v>34</v>
      </c>
      <c r="D29" s="401"/>
      <c r="E29" s="401"/>
      <c r="F29" s="402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 x14ac:dyDescent="0.3">
      <c r="A30" s="137"/>
      <c r="B30" s="31"/>
      <c r="C30" s="294" t="s">
        <v>35</v>
      </c>
      <c r="D30" s="295"/>
      <c r="E30" s="295"/>
      <c r="F30" s="296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 x14ac:dyDescent="0.3">
      <c r="A31" s="137"/>
      <c r="B31" s="31"/>
      <c r="C31" s="31"/>
      <c r="D31" s="285" t="s">
        <v>36</v>
      </c>
      <c r="E31" s="286"/>
      <c r="F31" s="287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 x14ac:dyDescent="0.3">
      <c r="A32" s="137"/>
      <c r="B32" s="31"/>
      <c r="C32" s="294" t="s">
        <v>37</v>
      </c>
      <c r="D32" s="295"/>
      <c r="E32" s="295"/>
      <c r="F32" s="296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 x14ac:dyDescent="0.3">
      <c r="A33" s="41"/>
      <c r="B33" s="41"/>
      <c r="C33" s="41"/>
      <c r="D33" s="285" t="s">
        <v>45</v>
      </c>
      <c r="E33" s="286"/>
      <c r="F33" s="287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 x14ac:dyDescent="0.3">
      <c r="A34" s="43"/>
      <c r="B34" s="285" t="s">
        <v>30</v>
      </c>
      <c r="C34" s="286"/>
      <c r="D34" s="286"/>
      <c r="E34" s="286"/>
      <c r="F34" s="287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 x14ac:dyDescent="0.3">
      <c r="A35" s="43"/>
      <c r="B35" s="285" t="s">
        <v>31</v>
      </c>
      <c r="C35" s="286"/>
      <c r="D35" s="286"/>
      <c r="E35" s="286"/>
      <c r="F35" s="287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 x14ac:dyDescent="0.3">
      <c r="A36" s="46"/>
      <c r="B36" s="285" t="s">
        <v>32</v>
      </c>
      <c r="C36" s="286"/>
      <c r="D36" s="286"/>
      <c r="E36" s="286"/>
      <c r="F36" s="287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 x14ac:dyDescent="0.3">
      <c r="A37" s="288" t="s">
        <v>46</v>
      </c>
      <c r="B37" s="289"/>
      <c r="C37" s="289"/>
      <c r="D37" s="289"/>
      <c r="E37" s="289"/>
      <c r="F37" s="289"/>
      <c r="G37" s="289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 x14ac:dyDescent="0.3">
      <c r="A38" s="290" t="s">
        <v>47</v>
      </c>
      <c r="B38" s="291"/>
      <c r="C38" s="291"/>
      <c r="D38" s="291"/>
      <c r="E38" s="291"/>
      <c r="F38" s="291"/>
      <c r="G38" s="291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 x14ac:dyDescent="0.3">
      <c r="A39" s="292" t="s">
        <v>48</v>
      </c>
      <c r="B39" s="293"/>
      <c r="C39" s="293"/>
      <c r="D39" s="293"/>
      <c r="E39" s="293"/>
      <c r="F39" s="293"/>
      <c r="G39" s="293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 x14ac:dyDescent="0.3">
      <c r="A40" s="280" t="s">
        <v>49</v>
      </c>
      <c r="B40" s="281"/>
      <c r="C40" s="281"/>
      <c r="D40" s="281"/>
      <c r="E40" s="281"/>
      <c r="F40" s="281"/>
      <c r="G40" s="281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 x14ac:dyDescent="0.3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 x14ac:dyDescent="0.3">
      <c r="A42" s="53"/>
      <c r="B42" s="54"/>
      <c r="C42" s="54"/>
      <c r="D42" s="282" t="s">
        <v>36</v>
      </c>
      <c r="E42" s="283"/>
      <c r="F42" s="284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 x14ac:dyDescent="0.3">
      <c r="A43" s="53"/>
      <c r="B43" s="56"/>
      <c r="C43" s="282" t="s">
        <v>34</v>
      </c>
      <c r="D43" s="283"/>
      <c r="E43" s="283"/>
      <c r="F43" s="284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 x14ac:dyDescent="0.3">
      <c r="A44" s="53"/>
      <c r="B44" s="56"/>
      <c r="C44" s="282" t="s">
        <v>35</v>
      </c>
      <c r="D44" s="283"/>
      <c r="E44" s="283"/>
      <c r="F44" s="284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 x14ac:dyDescent="0.3">
      <c r="A45" s="53"/>
      <c r="B45" s="56"/>
      <c r="C45" s="54"/>
      <c r="D45" s="282" t="s">
        <v>36</v>
      </c>
      <c r="E45" s="283"/>
      <c r="F45" s="284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 x14ac:dyDescent="0.3">
      <c r="A46" s="53"/>
      <c r="B46" s="56"/>
      <c r="C46" s="282" t="s">
        <v>37</v>
      </c>
      <c r="D46" s="283"/>
      <c r="E46" s="283"/>
      <c r="F46" s="284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 x14ac:dyDescent="0.35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 x14ac:dyDescent="0.35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 x14ac:dyDescent="0.35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 x14ac:dyDescent="0.35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 x14ac:dyDescent="0.3">
      <c r="B51" s="403" t="s">
        <v>65</v>
      </c>
      <c r="C51" s="403"/>
      <c r="G51" s="279" t="s">
        <v>140</v>
      </c>
      <c r="H51" s="279"/>
      <c r="I51" s="279"/>
      <c r="L51" s="276" t="s">
        <v>50</v>
      </c>
      <c r="M51" s="276"/>
      <c r="N51" s="276"/>
      <c r="O51" s="276"/>
      <c r="P51" s="64"/>
      <c r="R51" s="279" t="s">
        <v>137</v>
      </c>
      <c r="S51" s="27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 x14ac:dyDescent="0.3">
      <c r="B52" s="9"/>
      <c r="C52" s="9"/>
      <c r="G52" s="278" t="s">
        <v>6</v>
      </c>
      <c r="H52" s="278"/>
      <c r="I52" s="278"/>
      <c r="L52" s="278" t="s">
        <v>51</v>
      </c>
      <c r="M52" s="278"/>
      <c r="N52" s="278"/>
      <c r="O52" s="278"/>
      <c r="P52" s="64"/>
      <c r="R52" s="278" t="s">
        <v>52</v>
      </c>
      <c r="S52" s="278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 x14ac:dyDescent="0.3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 x14ac:dyDescent="0.3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 x14ac:dyDescent="0.3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 x14ac:dyDescent="0.3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 x14ac:dyDescent="0.3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 x14ac:dyDescent="0.3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 x14ac:dyDescent="0.3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 x14ac:dyDescent="0.3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 x14ac:dyDescent="0.3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x14ac:dyDescent="0.3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 x14ac:dyDescent="0.3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 x14ac:dyDescent="0.3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 x14ac:dyDescent="0.3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B3:F3"/>
    <mergeCell ref="B9:F9"/>
    <mergeCell ref="AG3:AM3"/>
    <mergeCell ref="AG5:AM5"/>
    <mergeCell ref="AG7:AM7"/>
    <mergeCell ref="AG9:AM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4140625" defaultRowHeight="14.4" outlineLevelCol="1" x14ac:dyDescent="0.3"/>
  <cols>
    <col min="1" max="1" width="6" style="1" customWidth="1"/>
    <col min="2" max="2" width="52.88671875" style="66" customWidth="1"/>
    <col min="3" max="3" width="31" style="1" customWidth="1"/>
    <col min="4" max="4" width="18.33203125" style="1" customWidth="1"/>
    <col min="5" max="5" width="12.44140625" style="1"/>
    <col min="6" max="6" width="16.88671875" style="2" customWidth="1"/>
    <col min="7" max="7" width="8.44140625" style="2" hidden="1" customWidth="1"/>
    <col min="8" max="35" width="8.44140625" style="1" customWidth="1"/>
    <col min="36" max="38" width="8.44140625" style="1" hidden="1" customWidth="1" outlineLevel="1"/>
    <col min="39" max="39" width="12.44140625" style="65" collapsed="1"/>
    <col min="40" max="40" width="18.88671875" style="1" customWidth="1"/>
    <col min="41" max="42" width="12.44140625" style="1"/>
    <col min="43" max="69" width="12.44140625" style="28"/>
    <col min="70" max="16384" width="12.44140625" style="1"/>
  </cols>
  <sheetData>
    <row r="1" spans="1:40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40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40" ht="32.25" hidden="1" customHeight="1" x14ac:dyDescent="0.3">
      <c r="A3" s="205"/>
      <c r="B3" s="272" t="s">
        <v>57</v>
      </c>
      <c r="C3" s="272"/>
      <c r="D3" s="272"/>
      <c r="E3" s="272"/>
      <c r="F3" s="272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2" t="s">
        <v>3</v>
      </c>
      <c r="AA3" s="272"/>
      <c r="AB3" s="272"/>
      <c r="AC3" s="272"/>
      <c r="AD3" s="272"/>
      <c r="AE3" s="272"/>
      <c r="AF3" s="272"/>
      <c r="AG3" s="205"/>
      <c r="AH3" s="205"/>
      <c r="AI3" s="205"/>
      <c r="AJ3" s="205"/>
      <c r="AK3" s="205"/>
      <c r="AL3" s="205"/>
      <c r="AM3" s="205"/>
    </row>
    <row r="4" spans="1:40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40" ht="15" hidden="1" customHeight="1" x14ac:dyDescent="0.3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4" t="s">
        <v>6</v>
      </c>
      <c r="AA5" s="274"/>
      <c r="AB5" s="274"/>
      <c r="AC5" s="274"/>
      <c r="AD5" s="274"/>
      <c r="AE5" s="274"/>
      <c r="AF5" s="274"/>
      <c r="AG5" s="205"/>
      <c r="AH5" s="205"/>
      <c r="AI5" s="205"/>
      <c r="AJ5" s="205"/>
      <c r="AK5" s="205"/>
      <c r="AL5" s="205"/>
      <c r="AM5" s="205"/>
    </row>
    <row r="6" spans="1:40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40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4" t="s">
        <v>51</v>
      </c>
      <c r="AA7" s="274"/>
      <c r="AB7" s="274"/>
      <c r="AC7" s="274"/>
      <c r="AD7" s="274"/>
      <c r="AE7" s="274"/>
      <c r="AF7" s="274"/>
      <c r="AG7" s="205"/>
      <c r="AH7" s="205"/>
      <c r="AI7" s="205"/>
      <c r="AJ7" s="205"/>
      <c r="AK7" s="205"/>
      <c r="AL7" s="205"/>
      <c r="AM7" s="205"/>
    </row>
    <row r="8" spans="1:40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40" ht="27.75" hidden="1" customHeight="1" thickBot="1" x14ac:dyDescent="0.35">
      <c r="A9" s="17"/>
      <c r="B9" s="272" t="s">
        <v>153</v>
      </c>
      <c r="C9" s="272"/>
      <c r="D9" s="272"/>
      <c r="E9" s="272"/>
      <c r="F9" s="272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4" t="s">
        <v>152</v>
      </c>
      <c r="AA9" s="384"/>
      <c r="AB9" s="384"/>
      <c r="AC9" s="384"/>
      <c r="AD9" s="384"/>
      <c r="AE9" s="384"/>
      <c r="AF9" s="384"/>
      <c r="AG9" s="205"/>
      <c r="AH9" s="205"/>
      <c r="AI9" s="205"/>
      <c r="AJ9" s="205"/>
      <c r="AK9" s="205"/>
      <c r="AL9" s="205"/>
      <c r="AM9" s="205"/>
    </row>
    <row r="10" spans="1:40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102</v>
      </c>
    </row>
    <row r="11" spans="1:40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40" ht="18.75" customHeight="1" x14ac:dyDescent="0.3">
      <c r="A12" s="378" t="s">
        <v>162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</row>
    <row r="13" spans="1:40" ht="18.75" customHeight="1" x14ac:dyDescent="0.3">
      <c r="A13" s="378" t="s">
        <v>138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</row>
    <row r="14" spans="1:40" ht="16.5" customHeight="1" x14ac:dyDescent="0.3">
      <c r="A14" s="378" t="s">
        <v>142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</row>
    <row r="15" spans="1:40" ht="15" customHeight="1" x14ac:dyDescent="0.3">
      <c r="A15" s="372" t="s">
        <v>10</v>
      </c>
      <c r="B15" s="379" t="s">
        <v>11</v>
      </c>
      <c r="C15" s="372" t="s">
        <v>89</v>
      </c>
      <c r="D15" s="331" t="s">
        <v>91</v>
      </c>
      <c r="E15" s="340" t="s">
        <v>54</v>
      </c>
      <c r="F15" s="340" t="s">
        <v>87</v>
      </c>
      <c r="G15" s="380" t="s">
        <v>13</v>
      </c>
      <c r="H15" s="411" t="s">
        <v>175</v>
      </c>
      <c r="I15" s="411"/>
      <c r="J15" s="411"/>
      <c r="K15" s="411"/>
      <c r="L15" s="411"/>
      <c r="M15" s="411"/>
      <c r="N15" s="411"/>
      <c r="O15" s="411"/>
      <c r="P15" s="411"/>
      <c r="Q15" s="411"/>
      <c r="R15" s="411"/>
      <c r="S15" s="411"/>
      <c r="T15" s="411"/>
      <c r="U15" s="411"/>
      <c r="V15" s="411"/>
      <c r="W15" s="411"/>
      <c r="X15" s="411"/>
      <c r="Y15" s="411"/>
      <c r="Z15" s="411"/>
      <c r="AA15" s="411"/>
      <c r="AB15" s="411"/>
      <c r="AC15" s="411"/>
      <c r="AD15" s="411"/>
      <c r="AE15" s="411"/>
      <c r="AF15" s="411"/>
      <c r="AG15" s="411"/>
      <c r="AH15" s="411"/>
      <c r="AI15" s="411"/>
      <c r="AJ15" s="411"/>
      <c r="AK15" s="411"/>
      <c r="AL15" s="412"/>
      <c r="AM15" s="405" t="s">
        <v>161</v>
      </c>
      <c r="AN15" s="404" t="s">
        <v>26</v>
      </c>
    </row>
    <row r="16" spans="1:40" ht="31.5" customHeight="1" x14ac:dyDescent="0.3">
      <c r="A16" s="372"/>
      <c r="B16" s="379"/>
      <c r="C16" s="372"/>
      <c r="D16" s="332"/>
      <c r="E16" s="340"/>
      <c r="F16" s="340"/>
      <c r="G16" s="380"/>
      <c r="H16" s="269">
        <v>1</v>
      </c>
      <c r="I16" s="266" t="s">
        <v>107</v>
      </c>
      <c r="J16" s="270">
        <v>3</v>
      </c>
      <c r="K16" s="220" t="s">
        <v>109</v>
      </c>
      <c r="L16" s="269">
        <v>5</v>
      </c>
      <c r="M16" s="220" t="s">
        <v>111</v>
      </c>
      <c r="N16" s="269">
        <v>7</v>
      </c>
      <c r="O16" s="220" t="s">
        <v>113</v>
      </c>
      <c r="P16" s="270">
        <v>9</v>
      </c>
      <c r="Q16" s="266" t="s">
        <v>115</v>
      </c>
      <c r="R16" s="269">
        <v>11</v>
      </c>
      <c r="S16" s="220" t="s">
        <v>117</v>
      </c>
      <c r="T16" s="269">
        <v>13</v>
      </c>
      <c r="U16" s="220" t="s">
        <v>119</v>
      </c>
      <c r="V16" s="269">
        <v>15</v>
      </c>
      <c r="W16" s="266" t="s">
        <v>121</v>
      </c>
      <c r="X16" s="270">
        <v>17</v>
      </c>
      <c r="Y16" s="220" t="s">
        <v>123</v>
      </c>
      <c r="Z16" s="269">
        <v>19</v>
      </c>
      <c r="AA16" s="220" t="s">
        <v>125</v>
      </c>
      <c r="AB16" s="269">
        <v>21</v>
      </c>
      <c r="AC16" s="220" t="s">
        <v>127</v>
      </c>
      <c r="AD16" s="270">
        <v>23</v>
      </c>
      <c r="AE16" s="266" t="s">
        <v>129</v>
      </c>
      <c r="AF16" s="269">
        <v>25</v>
      </c>
      <c r="AG16" s="220" t="s">
        <v>131</v>
      </c>
      <c r="AH16" s="269">
        <v>27</v>
      </c>
      <c r="AI16" s="220" t="s">
        <v>133</v>
      </c>
      <c r="AJ16" s="231"/>
      <c r="AK16" s="227"/>
      <c r="AL16" s="228"/>
      <c r="AM16" s="405"/>
      <c r="AN16" s="404"/>
    </row>
    <row r="17" spans="1:69" ht="30" customHeight="1" x14ac:dyDescent="0.3">
      <c r="A17" s="372"/>
      <c r="B17" s="379"/>
      <c r="C17" s="372"/>
      <c r="D17" s="332"/>
      <c r="E17" s="340"/>
      <c r="F17" s="340"/>
      <c r="G17" s="380"/>
      <c r="H17" s="406" t="s">
        <v>160</v>
      </c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7"/>
      <c r="V17" s="40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7"/>
      <c r="AI17" s="407"/>
      <c r="AJ17" s="407"/>
      <c r="AK17" s="407"/>
      <c r="AL17" s="407"/>
      <c r="AM17" s="405"/>
      <c r="AN17" s="404" t="s">
        <v>95</v>
      </c>
    </row>
    <row r="18" spans="1:69" ht="30" customHeight="1" x14ac:dyDescent="0.3">
      <c r="A18" s="372"/>
      <c r="B18" s="379"/>
      <c r="C18" s="372"/>
      <c r="D18" s="333"/>
      <c r="E18" s="340"/>
      <c r="F18" s="340"/>
      <c r="G18" s="380"/>
      <c r="H18" s="408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5"/>
      <c r="AN18" s="404"/>
    </row>
    <row r="19" spans="1:69" s="23" customFormat="1" ht="16.2" thickBot="1" x14ac:dyDescent="0.35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10">
        <v>7</v>
      </c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229">
        <v>8</v>
      </c>
      <c r="AN19" s="230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78" customHeight="1" thickBot="1" x14ac:dyDescent="0.35">
      <c r="A20" s="121" t="s">
        <v>154</v>
      </c>
      <c r="B20" s="307" t="s">
        <v>44</v>
      </c>
      <c r="C20" s="31" t="s">
        <v>84</v>
      </c>
      <c r="D20" s="31">
        <v>7.8620000000000001</v>
      </c>
      <c r="E20" s="211" t="s">
        <v>30</v>
      </c>
      <c r="F20" s="26" t="s">
        <v>88</v>
      </c>
      <c r="G20" s="218">
        <v>1</v>
      </c>
      <c r="H20" s="224"/>
      <c r="I20" s="271"/>
      <c r="J20" s="271"/>
      <c r="K20" s="224"/>
      <c r="L20" s="224"/>
      <c r="M20" s="224"/>
      <c r="N20" s="224"/>
      <c r="O20" s="224"/>
      <c r="P20" s="271"/>
      <c r="Q20" s="271"/>
      <c r="R20" s="224"/>
      <c r="S20" s="224">
        <f>D20</f>
        <v>7.8620000000000001</v>
      </c>
      <c r="T20" s="224"/>
      <c r="U20" s="224"/>
      <c r="V20" s="224"/>
      <c r="W20" s="271"/>
      <c r="X20" s="271"/>
      <c r="Y20" s="224"/>
      <c r="Z20" s="224"/>
      <c r="AA20" s="224"/>
      <c r="AB20" s="224"/>
      <c r="AC20" s="224"/>
      <c r="AD20" s="271"/>
      <c r="AE20" s="271"/>
      <c r="AF20" s="224"/>
      <c r="AG20" s="224"/>
      <c r="AH20" s="224"/>
      <c r="AI20" s="224"/>
      <c r="AJ20" s="224"/>
      <c r="AK20" s="224"/>
      <c r="AL20" s="224"/>
      <c r="AM20" s="224">
        <f>SUM(H20:AL20)</f>
        <v>7.8620000000000001</v>
      </c>
      <c r="AN20" s="224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78" customHeight="1" x14ac:dyDescent="0.3">
      <c r="A21" s="121" t="s">
        <v>155</v>
      </c>
      <c r="B21" s="309"/>
      <c r="C21" s="31" t="s">
        <v>85</v>
      </c>
      <c r="D21" s="31">
        <v>7.8620000000000001</v>
      </c>
      <c r="E21" s="211" t="s">
        <v>31</v>
      </c>
      <c r="F21" s="26" t="s">
        <v>158</v>
      </c>
      <c r="G21" s="218">
        <v>1</v>
      </c>
      <c r="H21" s="224"/>
      <c r="I21" s="271"/>
      <c r="J21" s="271"/>
      <c r="K21" s="224"/>
      <c r="L21" s="224"/>
      <c r="M21" s="224"/>
      <c r="N21" s="224"/>
      <c r="O21" s="224"/>
      <c r="P21" s="271"/>
      <c r="Q21" s="271"/>
      <c r="R21" s="224"/>
      <c r="S21" s="224"/>
      <c r="T21" s="224"/>
      <c r="U21" s="224"/>
      <c r="V21" s="224"/>
      <c r="W21" s="271"/>
      <c r="X21" s="271"/>
      <c r="Y21" s="224"/>
      <c r="Z21" s="224">
        <f>D21</f>
        <v>7.8620000000000001</v>
      </c>
      <c r="AA21" s="224"/>
      <c r="AB21" s="224"/>
      <c r="AC21" s="224"/>
      <c r="AD21" s="271"/>
      <c r="AE21" s="271"/>
      <c r="AF21" s="224"/>
      <c r="AG21" s="224"/>
      <c r="AH21" s="224"/>
      <c r="AI21" s="224"/>
      <c r="AJ21" s="224"/>
      <c r="AK21" s="224"/>
      <c r="AL21" s="224"/>
      <c r="AM21" s="224">
        <f>SUM(H21:AL21)</f>
        <v>7.8620000000000001</v>
      </c>
      <c r="AN21" s="224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289"/>
      <c r="G22" s="119" t="s">
        <v>33</v>
      </c>
      <c r="H22" s="225">
        <f t="shared" ref="H22:R22" si="0">H20</f>
        <v>0</v>
      </c>
      <c r="I22" s="225">
        <f t="shared" si="0"/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>SUM(S20:S21)</f>
        <v>7.8620000000000001</v>
      </c>
      <c r="T22" s="225">
        <f t="shared" ref="T22:AM22" si="1">SUM(T20:T21)</f>
        <v>0</v>
      </c>
      <c r="U22" s="225">
        <f t="shared" si="1"/>
        <v>0</v>
      </c>
      <c r="V22" s="225">
        <f t="shared" si="1"/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>SUM(Z20:Z21)</f>
        <v>7.8620000000000001</v>
      </c>
      <c r="AA22" s="225">
        <f t="shared" si="1"/>
        <v>0</v>
      </c>
      <c r="AB22" s="225">
        <f t="shared" si="1"/>
        <v>0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5">
        <f t="shared" si="1"/>
        <v>15.724</v>
      </c>
      <c r="AN22" s="226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39.75" customHeight="1" x14ac:dyDescent="0.3">
      <c r="AJ23" s="246"/>
      <c r="AK23" s="246"/>
      <c r="AL23" s="247">
        <f>SUM(AJ23:AK23)</f>
        <v>0</v>
      </c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B3:F3"/>
    <mergeCell ref="Z3:AF3"/>
    <mergeCell ref="Z5:AF5"/>
    <mergeCell ref="Z7:AF7"/>
    <mergeCell ref="B9:F9"/>
    <mergeCell ref="Z9:AF9"/>
    <mergeCell ref="A12:AN12"/>
    <mergeCell ref="A13:AN13"/>
    <mergeCell ref="A14:AN14"/>
    <mergeCell ref="AN15:AN16"/>
    <mergeCell ref="AN17:AN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0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G15" sqref="G15:AK15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44140625" style="1"/>
    <col min="5" max="5" width="16.88671875" style="2" customWidth="1"/>
    <col min="6" max="6" width="8.44140625" style="2" hidden="1" customWidth="1"/>
    <col min="7" max="34" width="8.44140625" style="1" customWidth="1"/>
    <col min="35" max="37" width="8.44140625" style="1" hidden="1" customWidth="1" outlineLevel="1"/>
    <col min="38" max="38" width="12.44140625" style="65" collapsed="1"/>
    <col min="39" max="41" width="12.44140625" style="1"/>
    <col min="42" max="68" width="12.44140625" style="28"/>
    <col min="69" max="16384" width="12.44140625" style="1"/>
  </cols>
  <sheetData>
    <row r="1" spans="1:68" ht="15" hidden="1" customHeight="1" x14ac:dyDescent="0.3">
      <c r="A1" s="196"/>
      <c r="B1" s="197"/>
      <c r="C1" s="194"/>
      <c r="D1" s="16"/>
      <c r="E1" s="16"/>
      <c r="F1" s="16"/>
      <c r="G1" s="1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</row>
    <row r="2" spans="1:68" ht="15" hidden="1" customHeight="1" thickBot="1" x14ac:dyDescent="0.35">
      <c r="A2" s="196"/>
      <c r="B2" s="129" t="s">
        <v>0</v>
      </c>
      <c r="C2" s="194"/>
      <c r="D2" s="16"/>
      <c r="E2" s="16"/>
      <c r="F2" s="16"/>
      <c r="G2" s="15"/>
      <c r="Q2" s="195"/>
      <c r="R2" s="195"/>
      <c r="S2" s="195"/>
      <c r="T2" s="195"/>
      <c r="U2" s="195"/>
      <c r="V2" s="195"/>
      <c r="W2" s="195"/>
      <c r="X2" s="195"/>
      <c r="Y2" s="171" t="s">
        <v>1</v>
      </c>
      <c r="AB2" s="195"/>
      <c r="AC2" s="195"/>
      <c r="AD2" s="195"/>
      <c r="AE2" s="195"/>
      <c r="AF2" s="196"/>
      <c r="AG2" s="196"/>
      <c r="AH2" s="196"/>
      <c r="AI2" s="196"/>
      <c r="AJ2" s="196"/>
      <c r="AK2" s="196"/>
      <c r="AL2" s="234"/>
    </row>
    <row r="3" spans="1:68" ht="32.25" hidden="1" customHeight="1" x14ac:dyDescent="0.3">
      <c r="A3" s="196"/>
      <c r="B3" s="272" t="s">
        <v>57</v>
      </c>
      <c r="C3" s="272"/>
      <c r="D3" s="272"/>
      <c r="E3" s="272"/>
      <c r="F3" s="16"/>
      <c r="G3" s="15"/>
      <c r="Q3" s="195"/>
      <c r="R3" s="195"/>
      <c r="S3" s="195"/>
      <c r="T3" s="195"/>
      <c r="U3" s="195"/>
      <c r="V3" s="195"/>
      <c r="W3" s="195"/>
      <c r="X3" s="195"/>
      <c r="Y3" s="272" t="s">
        <v>3</v>
      </c>
      <c r="Z3" s="272"/>
      <c r="AA3" s="272"/>
      <c r="AB3" s="272"/>
      <c r="AC3" s="272"/>
      <c r="AD3" s="272"/>
      <c r="AE3" s="272"/>
      <c r="AF3" s="196"/>
      <c r="AG3" s="196"/>
      <c r="AH3" s="196"/>
      <c r="AI3" s="196"/>
      <c r="AJ3" s="196"/>
      <c r="AK3" s="196"/>
      <c r="AL3" s="196"/>
    </row>
    <row r="4" spans="1:68" ht="31.5" hidden="1" customHeight="1" x14ac:dyDescent="0.3">
      <c r="A4" s="196"/>
      <c r="B4" s="84" t="s">
        <v>62</v>
      </c>
      <c r="C4" s="85"/>
      <c r="D4" s="85"/>
      <c r="E4" s="85"/>
      <c r="F4" s="16"/>
      <c r="G4" s="15"/>
      <c r="Q4" s="195"/>
      <c r="R4" s="195"/>
      <c r="S4" s="195"/>
      <c r="T4" s="195"/>
      <c r="U4" s="195"/>
      <c r="V4" s="195"/>
      <c r="W4" s="195"/>
      <c r="X4" s="195"/>
      <c r="Y4" s="85"/>
      <c r="Z4" s="85"/>
      <c r="AA4" s="85"/>
      <c r="AB4" s="85"/>
      <c r="AC4" s="85"/>
      <c r="AD4" s="195"/>
      <c r="AE4" s="195"/>
      <c r="AF4" s="196"/>
      <c r="AG4" s="196"/>
      <c r="AH4" s="196"/>
      <c r="AI4" s="196"/>
      <c r="AJ4" s="196"/>
      <c r="AK4" s="196"/>
      <c r="AL4" s="196"/>
    </row>
    <row r="5" spans="1:68" ht="15" hidden="1" customHeight="1" x14ac:dyDescent="0.3">
      <c r="A5" s="196"/>
      <c r="B5" s="198" t="s">
        <v>6</v>
      </c>
      <c r="C5" s="87"/>
      <c r="D5" s="87"/>
      <c r="E5" s="87"/>
      <c r="F5" s="16"/>
      <c r="G5" s="15"/>
      <c r="Q5" s="195"/>
      <c r="R5" s="195"/>
      <c r="S5" s="195"/>
      <c r="T5" s="195"/>
      <c r="U5" s="195"/>
      <c r="V5" s="195"/>
      <c r="W5" s="195"/>
      <c r="X5" s="195"/>
      <c r="Y5" s="274" t="s">
        <v>6</v>
      </c>
      <c r="Z5" s="274"/>
      <c r="AA5" s="274"/>
      <c r="AB5" s="274"/>
      <c r="AC5" s="274"/>
      <c r="AD5" s="274"/>
      <c r="AE5" s="274"/>
      <c r="AF5" s="196"/>
      <c r="AG5" s="196"/>
      <c r="AH5" s="196"/>
      <c r="AI5" s="196"/>
      <c r="AJ5" s="196"/>
      <c r="AK5" s="196"/>
      <c r="AL5" s="196"/>
    </row>
    <row r="6" spans="1:68" ht="33" hidden="1" customHeight="1" x14ac:dyDescent="0.3">
      <c r="A6" s="196"/>
      <c r="B6" s="88" t="s">
        <v>63</v>
      </c>
      <c r="C6" s="85"/>
      <c r="D6" s="85"/>
      <c r="E6" s="85"/>
      <c r="F6" s="16"/>
      <c r="G6" s="15"/>
      <c r="Q6" s="195"/>
      <c r="R6" s="195"/>
      <c r="S6" s="195"/>
      <c r="T6" s="195"/>
      <c r="U6" s="195"/>
      <c r="V6" s="195"/>
      <c r="W6" s="195"/>
      <c r="X6" s="195"/>
      <c r="Y6" s="85"/>
      <c r="Z6" s="85"/>
      <c r="AA6" s="85"/>
      <c r="AB6" s="85"/>
      <c r="AC6" s="85"/>
      <c r="AD6" s="195"/>
      <c r="AE6" s="195"/>
      <c r="AF6" s="196"/>
      <c r="AG6" s="196"/>
      <c r="AH6" s="196"/>
      <c r="AI6" s="196"/>
      <c r="AJ6" s="196"/>
      <c r="AK6" s="196"/>
      <c r="AL6" s="196"/>
    </row>
    <row r="7" spans="1:68" ht="15" hidden="1" customHeight="1" x14ac:dyDescent="0.3">
      <c r="A7" s="196"/>
      <c r="B7" s="89" t="s">
        <v>51</v>
      </c>
      <c r="C7" s="90"/>
      <c r="D7" s="90"/>
      <c r="E7" s="90"/>
      <c r="F7" s="16"/>
      <c r="G7" s="15"/>
      <c r="Q7" s="195"/>
      <c r="R7" s="195"/>
      <c r="S7" s="195"/>
      <c r="T7" s="195"/>
      <c r="U7" s="195"/>
      <c r="V7" s="195"/>
      <c r="W7" s="195"/>
      <c r="X7" s="195"/>
      <c r="Y7" s="274" t="s">
        <v>51</v>
      </c>
      <c r="Z7" s="274"/>
      <c r="AA7" s="274"/>
      <c r="AB7" s="274"/>
      <c r="AC7" s="274"/>
      <c r="AD7" s="274"/>
      <c r="AE7" s="274"/>
      <c r="AF7" s="196"/>
      <c r="AG7" s="196"/>
      <c r="AH7" s="196"/>
      <c r="AI7" s="196"/>
      <c r="AJ7" s="196"/>
      <c r="AK7" s="196"/>
      <c r="AL7" s="196"/>
    </row>
    <row r="8" spans="1:68" ht="15" hidden="1" customHeight="1" x14ac:dyDescent="0.3">
      <c r="A8" s="196"/>
      <c r="B8" s="85"/>
      <c r="C8" s="85"/>
      <c r="D8" s="85"/>
      <c r="E8" s="85"/>
      <c r="F8" s="16"/>
      <c r="G8" s="15"/>
      <c r="Q8" s="195"/>
      <c r="R8" s="195"/>
      <c r="S8" s="195"/>
      <c r="T8" s="195"/>
      <c r="U8" s="195"/>
      <c r="V8" s="195"/>
      <c r="W8" s="195"/>
      <c r="X8" s="195"/>
      <c r="Y8" s="85"/>
      <c r="Z8" s="85"/>
      <c r="AA8" s="85"/>
      <c r="AB8" s="85"/>
      <c r="AC8" s="85"/>
      <c r="AD8" s="195"/>
      <c r="AE8" s="195"/>
      <c r="AF8" s="196"/>
      <c r="AG8" s="196"/>
      <c r="AH8" s="196"/>
      <c r="AI8" s="196"/>
      <c r="AJ8" s="196"/>
      <c r="AK8" s="196"/>
      <c r="AL8" s="196"/>
    </row>
    <row r="9" spans="1:68" ht="27.75" hidden="1" customHeight="1" thickBot="1" x14ac:dyDescent="0.35">
      <c r="A9" s="17"/>
      <c r="B9" s="272" t="s">
        <v>153</v>
      </c>
      <c r="C9" s="272"/>
      <c r="D9" s="272"/>
      <c r="E9" s="272"/>
      <c r="F9" s="17"/>
      <c r="G9" s="17"/>
      <c r="H9" s="17"/>
      <c r="I9" s="17"/>
      <c r="J9" s="17"/>
      <c r="K9" s="17"/>
      <c r="Q9" s="196"/>
      <c r="R9" s="196"/>
      <c r="S9" s="196"/>
      <c r="T9" s="196"/>
      <c r="U9" s="196"/>
      <c r="V9" s="196"/>
      <c r="W9" s="196"/>
      <c r="X9" s="196"/>
      <c r="Y9" s="384" t="s">
        <v>152</v>
      </c>
      <c r="Z9" s="384"/>
      <c r="AA9" s="384"/>
      <c r="AB9" s="384"/>
      <c r="AC9" s="384"/>
      <c r="AD9" s="384"/>
      <c r="AE9" s="384"/>
      <c r="AF9" s="196"/>
      <c r="AG9" s="196"/>
      <c r="AH9" s="196"/>
      <c r="AI9" s="196"/>
      <c r="AJ9" s="196"/>
      <c r="AK9" s="196"/>
      <c r="AL9" s="196"/>
    </row>
    <row r="10" spans="1:68" ht="27.75" customHeight="1" thickBot="1" x14ac:dyDescent="0.35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235" t="s">
        <v>97</v>
      </c>
    </row>
    <row r="11" spans="1:68" ht="27.75" customHeight="1" x14ac:dyDescent="0.3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</row>
    <row r="12" spans="1:68" ht="16.5" customHeight="1" x14ac:dyDescent="0.3">
      <c r="A12" s="378" t="s">
        <v>147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9"/>
      <c r="AO12" s="28"/>
      <c r="BP12" s="1"/>
    </row>
    <row r="13" spans="1:68" ht="16.5" customHeight="1" x14ac:dyDescent="0.3">
      <c r="A13" s="378" t="s">
        <v>138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9"/>
      <c r="AO13" s="28"/>
      <c r="BP13" s="1"/>
    </row>
    <row r="14" spans="1:68" ht="16.5" customHeight="1" x14ac:dyDescent="0.3">
      <c r="A14" s="378" t="s">
        <v>143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9"/>
      <c r="AO14" s="28"/>
      <c r="BP14" s="1"/>
    </row>
    <row r="15" spans="1:68" ht="15" customHeight="1" x14ac:dyDescent="0.3">
      <c r="A15" s="372" t="s">
        <v>10</v>
      </c>
      <c r="B15" s="379" t="s">
        <v>11</v>
      </c>
      <c r="C15" s="372" t="s">
        <v>89</v>
      </c>
      <c r="D15" s="340" t="s">
        <v>54</v>
      </c>
      <c r="E15" s="340" t="s">
        <v>87</v>
      </c>
      <c r="F15" s="380" t="s">
        <v>13</v>
      </c>
      <c r="G15" s="381" t="s">
        <v>175</v>
      </c>
      <c r="H15" s="381"/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2"/>
      <c r="AL15" s="383" t="s">
        <v>55</v>
      </c>
    </row>
    <row r="16" spans="1:68" ht="15" customHeight="1" x14ac:dyDescent="0.3">
      <c r="A16" s="372"/>
      <c r="B16" s="379"/>
      <c r="C16" s="372"/>
      <c r="D16" s="340"/>
      <c r="E16" s="340"/>
      <c r="F16" s="380"/>
      <c r="G16" s="269">
        <v>1</v>
      </c>
      <c r="H16" s="266" t="s">
        <v>107</v>
      </c>
      <c r="I16" s="270">
        <v>3</v>
      </c>
      <c r="J16" s="220" t="s">
        <v>109</v>
      </c>
      <c r="K16" s="269">
        <v>5</v>
      </c>
      <c r="L16" s="220" t="s">
        <v>111</v>
      </c>
      <c r="M16" s="269">
        <v>7</v>
      </c>
      <c r="N16" s="220" t="s">
        <v>113</v>
      </c>
      <c r="O16" s="270">
        <v>9</v>
      </c>
      <c r="P16" s="266" t="s">
        <v>115</v>
      </c>
      <c r="Q16" s="269">
        <v>11</v>
      </c>
      <c r="R16" s="220" t="s">
        <v>117</v>
      </c>
      <c r="S16" s="269">
        <v>13</v>
      </c>
      <c r="T16" s="220" t="s">
        <v>119</v>
      </c>
      <c r="U16" s="269">
        <v>15</v>
      </c>
      <c r="V16" s="266" t="s">
        <v>121</v>
      </c>
      <c r="W16" s="270">
        <v>17</v>
      </c>
      <c r="X16" s="220" t="s">
        <v>123</v>
      </c>
      <c r="Y16" s="269">
        <v>19</v>
      </c>
      <c r="Z16" s="220" t="s">
        <v>125</v>
      </c>
      <c r="AA16" s="269">
        <v>21</v>
      </c>
      <c r="AB16" s="220" t="s">
        <v>127</v>
      </c>
      <c r="AC16" s="270">
        <v>23</v>
      </c>
      <c r="AD16" s="266" t="s">
        <v>129</v>
      </c>
      <c r="AE16" s="269">
        <v>25</v>
      </c>
      <c r="AF16" s="220" t="s">
        <v>131</v>
      </c>
      <c r="AG16" s="269">
        <v>27</v>
      </c>
      <c r="AH16" s="220" t="s">
        <v>133</v>
      </c>
      <c r="AI16" s="219"/>
      <c r="AJ16" s="220"/>
      <c r="AK16" s="221"/>
      <c r="AL16" s="383"/>
    </row>
    <row r="17" spans="1:69" ht="15" customHeight="1" x14ac:dyDescent="0.3">
      <c r="A17" s="372"/>
      <c r="B17" s="379"/>
      <c r="C17" s="372"/>
      <c r="D17" s="340"/>
      <c r="E17" s="340"/>
      <c r="F17" s="380"/>
      <c r="G17" s="348" t="s">
        <v>148</v>
      </c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83"/>
    </row>
    <row r="18" spans="1:69" ht="30" customHeight="1" x14ac:dyDescent="0.3">
      <c r="A18" s="372"/>
      <c r="B18" s="379"/>
      <c r="C18" s="372"/>
      <c r="D18" s="340"/>
      <c r="E18" s="340"/>
      <c r="F18" s="380"/>
      <c r="G18" s="351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83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85">
        <v>7</v>
      </c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 x14ac:dyDescent="0.35">
      <c r="A20" s="121" t="s">
        <v>154</v>
      </c>
      <c r="B20" s="307" t="s">
        <v>29</v>
      </c>
      <c r="C20" s="31" t="s">
        <v>80</v>
      </c>
      <c r="D20" s="192" t="s">
        <v>30</v>
      </c>
      <c r="E20" s="26" t="s">
        <v>88</v>
      </c>
      <c r="F20" s="200">
        <v>1</v>
      </c>
      <c r="G20" s="25"/>
      <c r="H20" s="268"/>
      <c r="I20" s="268"/>
      <c r="J20" s="25"/>
      <c r="K20" s="25"/>
      <c r="L20" s="25"/>
      <c r="M20" s="25"/>
      <c r="N20" s="25"/>
      <c r="O20" s="268"/>
      <c r="P20" s="268"/>
      <c r="Q20" s="25"/>
      <c r="R20" s="25"/>
      <c r="S20" s="25">
        <v>1</v>
      </c>
      <c r="T20" s="25"/>
      <c r="U20" s="25"/>
      <c r="V20" s="268"/>
      <c r="W20" s="268"/>
      <c r="X20" s="25"/>
      <c r="Y20" s="25"/>
      <c r="Z20" s="25"/>
      <c r="AA20" s="25"/>
      <c r="AB20" s="25"/>
      <c r="AC20" s="268"/>
      <c r="AD20" s="268"/>
      <c r="AE20" s="25"/>
      <c r="AF20" s="25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 x14ac:dyDescent="0.3">
      <c r="A21" s="121" t="s">
        <v>155</v>
      </c>
      <c r="B21" s="309"/>
      <c r="C21" s="31" t="s">
        <v>81</v>
      </c>
      <c r="D21" s="192" t="s">
        <v>31</v>
      </c>
      <c r="E21" s="26" t="s">
        <v>158</v>
      </c>
      <c r="F21" s="200">
        <v>1</v>
      </c>
      <c r="G21" s="25"/>
      <c r="H21" s="268"/>
      <c r="I21" s="268"/>
      <c r="J21" s="25"/>
      <c r="K21" s="25"/>
      <c r="L21" s="25"/>
      <c r="M21" s="25"/>
      <c r="N21" s="25"/>
      <c r="O21" s="268"/>
      <c r="P21" s="268"/>
      <c r="Q21" s="25"/>
      <c r="R21" s="25"/>
      <c r="S21" s="25"/>
      <c r="T21" s="25"/>
      <c r="U21" s="25"/>
      <c r="V21" s="268"/>
      <c r="W21" s="268"/>
      <c r="X21" s="25"/>
      <c r="Y21" s="25"/>
      <c r="Z21" s="25">
        <v>1</v>
      </c>
      <c r="AA21" s="25"/>
      <c r="AB21" s="25"/>
      <c r="AC21" s="268"/>
      <c r="AD21" s="268"/>
      <c r="AE21" s="25"/>
      <c r="AF21" s="25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>
        <v>1</v>
      </c>
      <c r="T22" s="44">
        <f t="shared" si="0"/>
        <v>0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>
        <v>1</v>
      </c>
      <c r="AA22" s="44">
        <f t="shared" si="0"/>
        <v>0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 x14ac:dyDescent="0.3"/>
    <row r="24" spans="1:69" ht="15" customHeight="1" x14ac:dyDescent="0.35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65"/>
      <c r="AP25" s="1"/>
      <c r="BQ25" s="28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65"/>
      <c r="AP26" s="1"/>
      <c r="BQ26" s="28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65"/>
      <c r="AP27" s="1"/>
      <c r="BQ27" s="28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 x14ac:dyDescent="0.3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13.5" customHeight="1" x14ac:dyDescent="0.3"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 spans="1:69" ht="82.5" customHeight="1" x14ac:dyDescent="0.3">
      <c r="A31" s="413"/>
      <c r="B31" s="413"/>
      <c r="C31" s="414"/>
      <c r="D31" s="414"/>
      <c r="E31" s="249"/>
      <c r="F31" s="250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 t="s">
        <v>169</v>
      </c>
      <c r="T31" s="251"/>
      <c r="U31" s="251"/>
      <c r="V31" s="251"/>
      <c r="W31" s="251"/>
      <c r="X31" s="251"/>
      <c r="Y31" s="251"/>
      <c r="Z31" s="251" t="s">
        <v>169</v>
      </c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2" t="s">
        <v>170</v>
      </c>
      <c r="AM31" s="28"/>
    </row>
    <row r="32" spans="1:69" ht="15.6" x14ac:dyDescent="0.3"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>
        <v>0.64</v>
      </c>
      <c r="T32" s="253"/>
      <c r="U32" s="253"/>
      <c r="V32" s="253"/>
      <c r="W32" s="253"/>
      <c r="X32" s="253"/>
      <c r="Y32" s="253"/>
      <c r="Z32" s="253">
        <v>0.64</v>
      </c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4">
        <f>SUM(G32:AK32)</f>
        <v>1.28</v>
      </c>
    </row>
    <row r="33" spans="17:37" x14ac:dyDescent="0.3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 x14ac:dyDescent="0.3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 x14ac:dyDescent="0.3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 x14ac:dyDescent="0.3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 x14ac:dyDescent="0.3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 x14ac:dyDescent="0.3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 x14ac:dyDescent="0.3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31:B31"/>
    <mergeCell ref="S28:U28"/>
    <mergeCell ref="C31:D31"/>
    <mergeCell ref="G19:AK19"/>
    <mergeCell ref="N27:Q27"/>
    <mergeCell ref="S27:U27"/>
    <mergeCell ref="N26:Q26"/>
    <mergeCell ref="S26:U26"/>
    <mergeCell ref="B27:G27"/>
    <mergeCell ref="I27:L27"/>
    <mergeCell ref="I26:L26"/>
    <mergeCell ref="I28:L28"/>
    <mergeCell ref="N28:Q28"/>
    <mergeCell ref="AL15:AL18"/>
    <mergeCell ref="G17:AK18"/>
    <mergeCell ref="B15:B18"/>
    <mergeCell ref="C15:C18"/>
    <mergeCell ref="D15:D18"/>
    <mergeCell ref="E15:E18"/>
    <mergeCell ref="F15:F18"/>
    <mergeCell ref="G15:AK15"/>
    <mergeCell ref="B3:E3"/>
    <mergeCell ref="Y3:AE3"/>
    <mergeCell ref="Y5:AE5"/>
    <mergeCell ref="Y7:AE7"/>
    <mergeCell ref="A12:AK12"/>
    <mergeCell ref="A13:AK13"/>
    <mergeCell ref="A14:AK14"/>
    <mergeCell ref="B9:E9"/>
    <mergeCell ref="Y9:AE9"/>
    <mergeCell ref="B25:G25"/>
    <mergeCell ref="I25:L25"/>
    <mergeCell ref="N25:Q25"/>
    <mergeCell ref="S25:U25"/>
    <mergeCell ref="B20:B21"/>
    <mergeCell ref="A22:E22"/>
    <mergeCell ref="A15:A1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4140625" defaultRowHeight="14.4" x14ac:dyDescent="0.3"/>
  <cols>
    <col min="1" max="1" width="6" style="1" customWidth="1"/>
    <col min="2" max="2" width="62.88671875" style="66" customWidth="1"/>
    <col min="3" max="3" width="25.33203125" style="1" customWidth="1"/>
    <col min="4" max="5" width="12.44140625" style="1"/>
    <col min="6" max="6" width="20.44140625" style="2" customWidth="1"/>
    <col min="7" max="7" width="7.109375" style="2" hidden="1" customWidth="1"/>
    <col min="8" max="38" width="7.5546875" style="1" customWidth="1"/>
    <col min="39" max="39" width="12.44140625" style="65"/>
    <col min="40" max="40" width="14.88671875" style="1" customWidth="1"/>
    <col min="41" max="43" width="12.44140625" style="1"/>
    <col min="44" max="70" width="12.44140625" style="28"/>
    <col min="71" max="16384" width="12.44140625" style="1"/>
  </cols>
  <sheetData>
    <row r="1" spans="1:40" ht="13.5" customHeight="1" x14ac:dyDescent="0.3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 x14ac:dyDescent="0.3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 x14ac:dyDescent="0.3">
      <c r="A3" s="130"/>
      <c r="B3" s="272" t="s">
        <v>57</v>
      </c>
      <c r="C3" s="272"/>
      <c r="D3" s="272"/>
      <c r="E3" s="272"/>
      <c r="F3" s="272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72" t="s">
        <v>3</v>
      </c>
      <c r="AH3" s="272"/>
      <c r="AI3" s="272"/>
      <c r="AJ3" s="272"/>
      <c r="AK3" s="272"/>
      <c r="AL3" s="272"/>
      <c r="AM3" s="272"/>
      <c r="AN3" s="5"/>
    </row>
    <row r="4" spans="1:40" ht="31.5" customHeight="1" x14ac:dyDescent="0.3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 x14ac:dyDescent="0.3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74" t="s">
        <v>6</v>
      </c>
      <c r="AH5" s="274"/>
      <c r="AI5" s="274"/>
      <c r="AJ5" s="274"/>
      <c r="AK5" s="274"/>
      <c r="AL5" s="274"/>
      <c r="AM5" s="274"/>
      <c r="AN5" s="5"/>
    </row>
    <row r="6" spans="1:40" ht="33" customHeight="1" x14ac:dyDescent="0.3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 x14ac:dyDescent="0.3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74" t="s">
        <v>51</v>
      </c>
      <c r="AH7" s="274"/>
      <c r="AI7" s="274"/>
      <c r="AJ7" s="274"/>
      <c r="AK7" s="274"/>
      <c r="AL7" s="274"/>
      <c r="AM7" s="274"/>
      <c r="AN7" s="5"/>
    </row>
    <row r="8" spans="1:40" ht="15" customHeight="1" x14ac:dyDescent="0.3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 x14ac:dyDescent="0.3">
      <c r="A9" s="17"/>
      <c r="B9" s="272" t="s">
        <v>60</v>
      </c>
      <c r="C9" s="272"/>
      <c r="D9" s="272"/>
      <c r="E9" s="272"/>
      <c r="F9" s="272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84" t="s">
        <v>151</v>
      </c>
      <c r="AH9" s="384"/>
      <c r="AI9" s="384"/>
      <c r="AJ9" s="384"/>
      <c r="AK9" s="384"/>
      <c r="AL9" s="384"/>
      <c r="AM9" s="384"/>
      <c r="AN9" s="3"/>
    </row>
    <row r="10" spans="1:40" ht="27.75" customHeight="1" x14ac:dyDescent="0.3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 x14ac:dyDescent="0.3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 x14ac:dyDescent="0.3">
      <c r="A12" s="330" t="s">
        <v>139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0"/>
      <c r="AL12" s="330"/>
      <c r="AM12" s="330"/>
      <c r="AN12" s="330"/>
    </row>
    <row r="13" spans="1:40" ht="16.5" customHeight="1" x14ac:dyDescent="0.3">
      <c r="A13" s="396" t="s">
        <v>138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6"/>
      <c r="N13" s="396"/>
      <c r="O13" s="396"/>
      <c r="P13" s="396"/>
      <c r="Q13" s="396"/>
      <c r="R13" s="396"/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6"/>
      <c r="AH13" s="396"/>
      <c r="AI13" s="396"/>
      <c r="AJ13" s="396"/>
      <c r="AK13" s="396"/>
      <c r="AL13" s="396"/>
      <c r="AM13" s="396"/>
      <c r="AN13" s="396"/>
    </row>
    <row r="14" spans="1:40" ht="16.5" customHeight="1" x14ac:dyDescent="0.3">
      <c r="A14" s="396" t="s">
        <v>143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396"/>
      <c r="AE14" s="396"/>
      <c r="AF14" s="396"/>
      <c r="AG14" s="396"/>
      <c r="AH14" s="396"/>
      <c r="AI14" s="396"/>
      <c r="AJ14" s="396"/>
      <c r="AK14" s="396"/>
      <c r="AL14" s="396"/>
      <c r="AM14" s="396"/>
      <c r="AN14" s="396"/>
    </row>
    <row r="15" spans="1:40" ht="15" customHeight="1" x14ac:dyDescent="0.3">
      <c r="A15" s="372" t="s">
        <v>10</v>
      </c>
      <c r="B15" s="379" t="s">
        <v>11</v>
      </c>
      <c r="C15" s="372" t="s">
        <v>89</v>
      </c>
      <c r="D15" s="340" t="s">
        <v>91</v>
      </c>
      <c r="E15" s="340" t="s">
        <v>54</v>
      </c>
      <c r="F15" s="340" t="s">
        <v>87</v>
      </c>
      <c r="G15" s="341" t="s">
        <v>13</v>
      </c>
      <c r="H15" s="381" t="s">
        <v>105</v>
      </c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2"/>
      <c r="AM15" s="383" t="s">
        <v>55</v>
      </c>
      <c r="AN15" s="374" t="s">
        <v>26</v>
      </c>
    </row>
    <row r="16" spans="1:40" ht="15" customHeight="1" x14ac:dyDescent="0.3">
      <c r="A16" s="372"/>
      <c r="B16" s="379"/>
      <c r="C16" s="372"/>
      <c r="D16" s="340"/>
      <c r="E16" s="340"/>
      <c r="F16" s="340"/>
      <c r="G16" s="342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383"/>
      <c r="AN16" s="374"/>
    </row>
    <row r="17" spans="1:70" ht="15" customHeight="1" x14ac:dyDescent="0.3">
      <c r="A17" s="372"/>
      <c r="B17" s="379"/>
      <c r="C17" s="372"/>
      <c r="D17" s="340"/>
      <c r="E17" s="340"/>
      <c r="F17" s="340"/>
      <c r="G17" s="342"/>
      <c r="H17" s="348" t="s">
        <v>26</v>
      </c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83"/>
      <c r="AN17" s="147"/>
    </row>
    <row r="18" spans="1:70" ht="30" customHeight="1" x14ac:dyDescent="0.3">
      <c r="A18" s="372"/>
      <c r="B18" s="379"/>
      <c r="C18" s="372"/>
      <c r="D18" s="340"/>
      <c r="E18" s="340"/>
      <c r="F18" s="340"/>
      <c r="G18" s="343"/>
      <c r="H18" s="351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83"/>
      <c r="AN18" s="117" t="s">
        <v>95</v>
      </c>
    </row>
    <row r="19" spans="1:70" s="23" customFormat="1" x14ac:dyDescent="0.3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85">
        <v>7</v>
      </c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 x14ac:dyDescent="0.3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15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 x14ac:dyDescent="0.3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17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 x14ac:dyDescent="0.3">
      <c r="A22" s="142"/>
      <c r="B22" s="31"/>
      <c r="C22" s="398" t="s">
        <v>34</v>
      </c>
      <c r="D22" s="398"/>
      <c r="E22" s="398"/>
      <c r="F22" s="398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 x14ac:dyDescent="0.3">
      <c r="A23" s="142"/>
      <c r="B23" s="31"/>
      <c r="C23" s="399" t="s">
        <v>35</v>
      </c>
      <c r="D23" s="399"/>
      <c r="E23" s="399"/>
      <c r="F23" s="399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 x14ac:dyDescent="0.3">
      <c r="A24" s="142"/>
      <c r="B24" s="31"/>
      <c r="C24" s="31"/>
      <c r="D24" s="289" t="s">
        <v>36</v>
      </c>
      <c r="E24" s="289"/>
      <c r="F24" s="289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 x14ac:dyDescent="0.3">
      <c r="A25" s="142"/>
      <c r="B25" s="31"/>
      <c r="C25" s="399" t="s">
        <v>37</v>
      </c>
      <c r="D25" s="399"/>
      <c r="E25" s="399"/>
      <c r="F25" s="399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 x14ac:dyDescent="0.35">
      <c r="B26" s="183"/>
      <c r="C26" s="183"/>
      <c r="D26" s="183"/>
      <c r="E26" s="183"/>
      <c r="F26" s="183"/>
      <c r="G26" s="183"/>
      <c r="H26" s="303" t="s">
        <v>42</v>
      </c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5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 x14ac:dyDescent="0.3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13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 x14ac:dyDescent="0.3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14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 x14ac:dyDescent="0.3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14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 x14ac:dyDescent="0.3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15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 x14ac:dyDescent="0.3">
      <c r="A31" s="289" t="s">
        <v>94</v>
      </c>
      <c r="B31" s="289"/>
      <c r="C31" s="289"/>
      <c r="D31" s="289"/>
      <c r="E31" s="289"/>
      <c r="F31" s="289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 x14ac:dyDescent="0.3">
      <c r="A32" s="143"/>
      <c r="B32" s="162"/>
      <c r="C32" s="400" t="s">
        <v>34</v>
      </c>
      <c r="D32" s="401"/>
      <c r="E32" s="401"/>
      <c r="F32" s="402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 x14ac:dyDescent="0.3">
      <c r="A33" s="33"/>
      <c r="B33" s="31"/>
      <c r="C33" s="294" t="s">
        <v>35</v>
      </c>
      <c r="D33" s="295"/>
      <c r="E33" s="295"/>
      <c r="F33" s="296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 x14ac:dyDescent="0.3">
      <c r="A34" s="33"/>
      <c r="B34" s="31"/>
      <c r="C34" s="31"/>
      <c r="D34" s="285" t="s">
        <v>36</v>
      </c>
      <c r="E34" s="286"/>
      <c r="F34" s="287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 x14ac:dyDescent="0.3">
      <c r="A35" s="33"/>
      <c r="B35" s="31"/>
      <c r="C35" s="294" t="s">
        <v>37</v>
      </c>
      <c r="D35" s="295"/>
      <c r="E35" s="295"/>
      <c r="F35" s="296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 x14ac:dyDescent="0.3">
      <c r="A36" s="137"/>
      <c r="B36" s="31"/>
      <c r="C36" s="300" t="s">
        <v>34</v>
      </c>
      <c r="D36" s="301"/>
      <c r="E36" s="301"/>
      <c r="F36" s="302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 x14ac:dyDescent="0.3">
      <c r="A37" s="137"/>
      <c r="B37" s="31"/>
      <c r="C37" s="294" t="s">
        <v>35</v>
      </c>
      <c r="D37" s="295"/>
      <c r="E37" s="295"/>
      <c r="F37" s="296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 x14ac:dyDescent="0.3">
      <c r="A38" s="137"/>
      <c r="B38" s="31"/>
      <c r="C38" s="31"/>
      <c r="D38" s="285" t="s">
        <v>36</v>
      </c>
      <c r="E38" s="286"/>
      <c r="F38" s="287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 x14ac:dyDescent="0.3">
      <c r="A39" s="137"/>
      <c r="B39" s="31"/>
      <c r="C39" s="294" t="s">
        <v>37</v>
      </c>
      <c r="D39" s="295"/>
      <c r="E39" s="295"/>
      <c r="F39" s="296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 x14ac:dyDescent="0.3">
      <c r="A40" s="41"/>
      <c r="B40" s="41"/>
      <c r="C40" s="41"/>
      <c r="D40" s="285" t="s">
        <v>45</v>
      </c>
      <c r="E40" s="286"/>
      <c r="F40" s="287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 x14ac:dyDescent="0.3">
      <c r="A41" s="43"/>
      <c r="B41" s="285" t="s">
        <v>30</v>
      </c>
      <c r="C41" s="286"/>
      <c r="D41" s="286"/>
      <c r="E41" s="286"/>
      <c r="F41" s="287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 x14ac:dyDescent="0.3">
      <c r="A42" s="43"/>
      <c r="B42" s="285" t="s">
        <v>31</v>
      </c>
      <c r="C42" s="286"/>
      <c r="D42" s="286"/>
      <c r="E42" s="286"/>
      <c r="F42" s="287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 x14ac:dyDescent="0.3">
      <c r="A43" s="46"/>
      <c r="B43" s="285" t="s">
        <v>32</v>
      </c>
      <c r="C43" s="286"/>
      <c r="D43" s="286"/>
      <c r="E43" s="286"/>
      <c r="F43" s="287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 x14ac:dyDescent="0.3">
      <c r="A44" s="288" t="s">
        <v>46</v>
      </c>
      <c r="B44" s="289"/>
      <c r="C44" s="289"/>
      <c r="D44" s="289"/>
      <c r="E44" s="289"/>
      <c r="F44" s="289"/>
      <c r="G44" s="289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 x14ac:dyDescent="0.3">
      <c r="A45" s="290" t="s">
        <v>47</v>
      </c>
      <c r="B45" s="291"/>
      <c r="C45" s="291"/>
      <c r="D45" s="291"/>
      <c r="E45" s="291"/>
      <c r="F45" s="291"/>
      <c r="G45" s="291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 x14ac:dyDescent="0.3">
      <c r="A46" s="292" t="s">
        <v>48</v>
      </c>
      <c r="B46" s="293"/>
      <c r="C46" s="293"/>
      <c r="D46" s="293"/>
      <c r="E46" s="293"/>
      <c r="F46" s="293"/>
      <c r="G46" s="293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 x14ac:dyDescent="0.3">
      <c r="A47" s="280" t="s">
        <v>49</v>
      </c>
      <c r="B47" s="281"/>
      <c r="C47" s="281"/>
      <c r="D47" s="281"/>
      <c r="E47" s="281"/>
      <c r="F47" s="281"/>
      <c r="G47" s="281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 x14ac:dyDescent="0.3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 x14ac:dyDescent="0.3">
      <c r="A49" s="53"/>
      <c r="B49" s="54"/>
      <c r="C49" s="54"/>
      <c r="D49" s="282" t="s">
        <v>36</v>
      </c>
      <c r="E49" s="283"/>
      <c r="F49" s="284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 x14ac:dyDescent="0.3">
      <c r="A50" s="53"/>
      <c r="B50" s="56"/>
      <c r="C50" s="282" t="s">
        <v>34</v>
      </c>
      <c r="D50" s="283"/>
      <c r="E50" s="283"/>
      <c r="F50" s="284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 x14ac:dyDescent="0.3">
      <c r="A51" s="53"/>
      <c r="B51" s="56"/>
      <c r="C51" s="282" t="s">
        <v>35</v>
      </c>
      <c r="D51" s="283"/>
      <c r="E51" s="283"/>
      <c r="F51" s="284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 x14ac:dyDescent="0.3">
      <c r="A52" s="53"/>
      <c r="B52" s="56"/>
      <c r="C52" s="54"/>
      <c r="D52" s="282" t="s">
        <v>36</v>
      </c>
      <c r="E52" s="283"/>
      <c r="F52" s="284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 x14ac:dyDescent="0.3">
      <c r="A53" s="53"/>
      <c r="B53" s="56"/>
      <c r="C53" s="282" t="s">
        <v>37</v>
      </c>
      <c r="D53" s="283"/>
      <c r="E53" s="283"/>
      <c r="F53" s="284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 x14ac:dyDescent="0.35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 x14ac:dyDescent="0.35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 x14ac:dyDescent="0.35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 x14ac:dyDescent="0.35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 x14ac:dyDescent="0.3">
      <c r="B58" s="403" t="s">
        <v>65</v>
      </c>
      <c r="C58" s="403"/>
      <c r="G58" s="279" t="s">
        <v>140</v>
      </c>
      <c r="H58" s="279"/>
      <c r="I58" s="279"/>
      <c r="L58" s="276" t="s">
        <v>50</v>
      </c>
      <c r="M58" s="276"/>
      <c r="N58" s="276"/>
      <c r="O58" s="276"/>
      <c r="P58" s="64"/>
      <c r="R58" s="279" t="s">
        <v>137</v>
      </c>
      <c r="S58" s="27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 x14ac:dyDescent="0.3">
      <c r="B59" s="9"/>
      <c r="C59" s="9"/>
      <c r="G59" s="278" t="s">
        <v>6</v>
      </c>
      <c r="H59" s="278"/>
      <c r="I59" s="278"/>
      <c r="L59" s="278" t="s">
        <v>51</v>
      </c>
      <c r="M59" s="278"/>
      <c r="N59" s="278"/>
      <c r="O59" s="278"/>
      <c r="P59" s="64"/>
      <c r="R59" s="278" t="s">
        <v>52</v>
      </c>
      <c r="S59" s="278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 x14ac:dyDescent="0.3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 x14ac:dyDescent="0.3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 x14ac:dyDescent="0.3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G27:G30"/>
    <mergeCell ref="L58:O58"/>
    <mergeCell ref="R58:S58"/>
    <mergeCell ref="G59:I59"/>
    <mergeCell ref="L59:O59"/>
    <mergeCell ref="R59:S59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G15:G18"/>
    <mergeCell ref="H15:AL15"/>
    <mergeCell ref="AM15:AM18"/>
    <mergeCell ref="AN15:AN16"/>
    <mergeCell ref="H17:AL18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AG3:AM3"/>
    <mergeCell ref="AG5:AM5"/>
    <mergeCell ref="AG7:AM7"/>
    <mergeCell ref="AG9:AM9"/>
    <mergeCell ref="B3:F3"/>
    <mergeCell ref="B9:F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4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4140625" defaultRowHeight="14.4" outlineLevelCol="1" x14ac:dyDescent="0.3"/>
  <cols>
    <col min="1" max="1" width="6" style="1" customWidth="1"/>
    <col min="2" max="2" width="53.88671875" style="66" customWidth="1"/>
    <col min="3" max="3" width="31" style="1" customWidth="1"/>
    <col min="4" max="4" width="12.88671875" style="1" customWidth="1"/>
    <col min="5" max="5" width="12.44140625" style="1"/>
    <col min="6" max="6" width="16.88671875" style="2" customWidth="1"/>
    <col min="7" max="7" width="8.44140625" style="2" hidden="1" customWidth="1"/>
    <col min="8" max="35" width="8.44140625" style="1" customWidth="1"/>
    <col min="36" max="38" width="8.44140625" style="1" hidden="1" customWidth="1" outlineLevel="1"/>
    <col min="39" max="39" width="12.44140625" style="65" collapsed="1"/>
    <col min="40" max="40" width="14.5546875" style="1" customWidth="1"/>
    <col min="41" max="42" width="12.44140625" style="1"/>
    <col min="43" max="69" width="12.44140625" style="28"/>
    <col min="70" max="16384" width="12.44140625" style="1"/>
  </cols>
  <sheetData>
    <row r="1" spans="1:69" ht="15" hidden="1" customHeight="1" x14ac:dyDescent="0.3">
      <c r="A1" s="205"/>
      <c r="B1" s="206"/>
      <c r="C1" s="208"/>
      <c r="D1" s="208"/>
      <c r="E1" s="16"/>
      <c r="F1" s="16"/>
      <c r="G1" s="16"/>
      <c r="H1" s="15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</row>
    <row r="2" spans="1:69" ht="15" hidden="1" customHeight="1" thickBot="1" x14ac:dyDescent="0.35">
      <c r="A2" s="205"/>
      <c r="B2" s="129" t="s">
        <v>0</v>
      </c>
      <c r="C2" s="208"/>
      <c r="D2" s="208"/>
      <c r="E2" s="16"/>
      <c r="F2" s="16"/>
      <c r="G2" s="16"/>
      <c r="H2" s="15"/>
      <c r="R2" s="209"/>
      <c r="S2" s="209"/>
      <c r="T2" s="209"/>
      <c r="U2" s="209"/>
      <c r="V2" s="209"/>
      <c r="W2" s="209"/>
      <c r="X2" s="209"/>
      <c r="Y2" s="209"/>
      <c r="Z2" s="171" t="s">
        <v>1</v>
      </c>
      <c r="AC2" s="209"/>
      <c r="AD2" s="209"/>
      <c r="AE2" s="209"/>
      <c r="AF2" s="209"/>
      <c r="AG2" s="205"/>
      <c r="AH2" s="205"/>
      <c r="AI2" s="205"/>
      <c r="AJ2" s="205"/>
      <c r="AK2" s="205"/>
      <c r="AL2" s="205"/>
      <c r="AM2" s="234"/>
    </row>
    <row r="3" spans="1:69" ht="32.25" hidden="1" customHeight="1" x14ac:dyDescent="0.3">
      <c r="A3" s="205"/>
      <c r="B3" s="272" t="s">
        <v>57</v>
      </c>
      <c r="C3" s="272"/>
      <c r="D3" s="272"/>
      <c r="E3" s="272"/>
      <c r="F3" s="272"/>
      <c r="G3" s="16"/>
      <c r="H3" s="15"/>
      <c r="R3" s="209"/>
      <c r="S3" s="209"/>
      <c r="T3" s="209"/>
      <c r="U3" s="209"/>
      <c r="V3" s="209"/>
      <c r="W3" s="209"/>
      <c r="X3" s="209"/>
      <c r="Y3" s="209"/>
      <c r="Z3" s="272" t="s">
        <v>3</v>
      </c>
      <c r="AA3" s="272"/>
      <c r="AB3" s="272"/>
      <c r="AC3" s="272"/>
      <c r="AD3" s="272"/>
      <c r="AE3" s="272"/>
      <c r="AF3" s="272"/>
      <c r="AG3" s="205"/>
      <c r="AH3" s="205"/>
      <c r="AI3" s="205"/>
      <c r="AJ3" s="205"/>
      <c r="AK3" s="205"/>
      <c r="AL3" s="205"/>
      <c r="AM3" s="205"/>
    </row>
    <row r="4" spans="1:69" ht="31.5" hidden="1" customHeight="1" x14ac:dyDescent="0.3">
      <c r="A4" s="205"/>
      <c r="B4" s="84" t="s">
        <v>62</v>
      </c>
      <c r="C4" s="85"/>
      <c r="D4" s="85"/>
      <c r="E4" s="85"/>
      <c r="F4" s="85"/>
      <c r="G4" s="16"/>
      <c r="H4" s="15"/>
      <c r="R4" s="209"/>
      <c r="S4" s="209"/>
      <c r="T4" s="209"/>
      <c r="U4" s="209"/>
      <c r="V4" s="209"/>
      <c r="W4" s="209"/>
      <c r="X4" s="209"/>
      <c r="Y4" s="209"/>
      <c r="Z4" s="85"/>
      <c r="AA4" s="85"/>
      <c r="AB4" s="85"/>
      <c r="AC4" s="85"/>
      <c r="AD4" s="85"/>
      <c r="AE4" s="209"/>
      <c r="AF4" s="209"/>
      <c r="AG4" s="205"/>
      <c r="AH4" s="205"/>
      <c r="AI4" s="205"/>
      <c r="AJ4" s="205"/>
      <c r="AK4" s="205"/>
      <c r="AL4" s="205"/>
      <c r="AM4" s="205"/>
    </row>
    <row r="5" spans="1:69" ht="15" hidden="1" customHeight="1" x14ac:dyDescent="0.3">
      <c r="A5" s="205"/>
      <c r="B5" s="216" t="s">
        <v>6</v>
      </c>
      <c r="C5" s="87"/>
      <c r="D5" s="87"/>
      <c r="E5" s="87"/>
      <c r="F5" s="87"/>
      <c r="G5" s="16"/>
      <c r="H5" s="15"/>
      <c r="R5" s="209"/>
      <c r="S5" s="209"/>
      <c r="T5" s="209"/>
      <c r="U5" s="209"/>
      <c r="V5" s="209"/>
      <c r="W5" s="209"/>
      <c r="X5" s="209"/>
      <c r="Y5" s="209"/>
      <c r="Z5" s="274" t="s">
        <v>6</v>
      </c>
      <c r="AA5" s="274"/>
      <c r="AB5" s="274"/>
      <c r="AC5" s="274"/>
      <c r="AD5" s="274"/>
      <c r="AE5" s="274"/>
      <c r="AF5" s="274"/>
      <c r="AG5" s="205"/>
      <c r="AH5" s="205"/>
      <c r="AI5" s="205"/>
      <c r="AJ5" s="205"/>
      <c r="AK5" s="205"/>
      <c r="AL5" s="205"/>
      <c r="AM5" s="205"/>
    </row>
    <row r="6" spans="1:69" ht="33" hidden="1" customHeight="1" x14ac:dyDescent="0.3">
      <c r="A6" s="205"/>
      <c r="B6" s="88" t="s">
        <v>63</v>
      </c>
      <c r="C6" s="85"/>
      <c r="D6" s="85"/>
      <c r="E6" s="85"/>
      <c r="F6" s="85"/>
      <c r="G6" s="16"/>
      <c r="H6" s="15"/>
      <c r="R6" s="209"/>
      <c r="S6" s="209"/>
      <c r="T6" s="209"/>
      <c r="U6" s="209"/>
      <c r="V6" s="209"/>
      <c r="W6" s="209"/>
      <c r="X6" s="209"/>
      <c r="Y6" s="209"/>
      <c r="Z6" s="85"/>
      <c r="AA6" s="85"/>
      <c r="AB6" s="85"/>
      <c r="AC6" s="85"/>
      <c r="AD6" s="85"/>
      <c r="AE6" s="209"/>
      <c r="AF6" s="209"/>
      <c r="AG6" s="205"/>
      <c r="AH6" s="205"/>
      <c r="AI6" s="205"/>
      <c r="AJ6" s="205"/>
      <c r="AK6" s="205"/>
      <c r="AL6" s="205"/>
      <c r="AM6" s="205"/>
    </row>
    <row r="7" spans="1:69" ht="15" hidden="1" customHeight="1" x14ac:dyDescent="0.3">
      <c r="A7" s="205"/>
      <c r="B7" s="89" t="s">
        <v>51</v>
      </c>
      <c r="C7" s="90"/>
      <c r="D7" s="90"/>
      <c r="E7" s="90"/>
      <c r="F7" s="90"/>
      <c r="G7" s="16"/>
      <c r="H7" s="15"/>
      <c r="R7" s="209"/>
      <c r="S7" s="209"/>
      <c r="T7" s="209"/>
      <c r="U7" s="209"/>
      <c r="V7" s="209"/>
      <c r="W7" s="209"/>
      <c r="X7" s="209"/>
      <c r="Y7" s="209"/>
      <c r="Z7" s="274" t="s">
        <v>51</v>
      </c>
      <c r="AA7" s="274"/>
      <c r="AB7" s="274"/>
      <c r="AC7" s="274"/>
      <c r="AD7" s="274"/>
      <c r="AE7" s="274"/>
      <c r="AF7" s="274"/>
      <c r="AG7" s="205"/>
      <c r="AH7" s="205"/>
      <c r="AI7" s="205"/>
      <c r="AJ7" s="205"/>
      <c r="AK7" s="205"/>
      <c r="AL7" s="205"/>
      <c r="AM7" s="205"/>
    </row>
    <row r="8" spans="1:69" ht="15" hidden="1" customHeight="1" x14ac:dyDescent="0.3">
      <c r="A8" s="205"/>
      <c r="B8" s="85"/>
      <c r="C8" s="85"/>
      <c r="D8" s="85"/>
      <c r="E8" s="85"/>
      <c r="F8" s="85"/>
      <c r="G8" s="16"/>
      <c r="H8" s="15"/>
      <c r="R8" s="209"/>
      <c r="S8" s="209"/>
      <c r="T8" s="209"/>
      <c r="U8" s="209"/>
      <c r="V8" s="209"/>
      <c r="W8" s="209"/>
      <c r="X8" s="209"/>
      <c r="Y8" s="209"/>
      <c r="Z8" s="85"/>
      <c r="AA8" s="85"/>
      <c r="AB8" s="85"/>
      <c r="AC8" s="85"/>
      <c r="AD8" s="85"/>
      <c r="AE8" s="209"/>
      <c r="AF8" s="209"/>
      <c r="AG8" s="205"/>
      <c r="AH8" s="205"/>
      <c r="AI8" s="205"/>
      <c r="AJ8" s="205"/>
      <c r="AK8" s="205"/>
      <c r="AL8" s="205"/>
      <c r="AM8" s="205"/>
    </row>
    <row r="9" spans="1:69" ht="27.75" hidden="1" customHeight="1" thickBot="1" x14ac:dyDescent="0.35">
      <c r="A9" s="17"/>
      <c r="B9" s="272" t="s">
        <v>153</v>
      </c>
      <c r="C9" s="272"/>
      <c r="D9" s="272"/>
      <c r="E9" s="272"/>
      <c r="F9" s="272"/>
      <c r="G9" s="17"/>
      <c r="H9" s="17"/>
      <c r="I9" s="17"/>
      <c r="J9" s="17"/>
      <c r="K9" s="17"/>
      <c r="L9" s="17"/>
      <c r="R9" s="205"/>
      <c r="S9" s="205"/>
      <c r="T9" s="205"/>
      <c r="U9" s="205"/>
      <c r="V9" s="205"/>
      <c r="W9" s="205"/>
      <c r="X9" s="205"/>
      <c r="Y9" s="205"/>
      <c r="Z9" s="384" t="s">
        <v>152</v>
      </c>
      <c r="AA9" s="384"/>
      <c r="AB9" s="384"/>
      <c r="AC9" s="384"/>
      <c r="AD9" s="384"/>
      <c r="AE9" s="384"/>
      <c r="AF9" s="384"/>
      <c r="AG9" s="205"/>
      <c r="AH9" s="205"/>
      <c r="AI9" s="205"/>
      <c r="AJ9" s="205"/>
      <c r="AK9" s="205"/>
      <c r="AL9" s="205"/>
      <c r="AM9" s="205"/>
    </row>
    <row r="10" spans="1:69" ht="27.75" customHeight="1" thickBot="1" x14ac:dyDescent="0.35">
      <c r="A10" s="17"/>
      <c r="B10" s="207"/>
      <c r="C10" s="207"/>
      <c r="D10" s="207"/>
      <c r="E10" s="207"/>
      <c r="F10" s="207"/>
      <c r="G10" s="17"/>
      <c r="H10" s="17"/>
      <c r="I10" s="17"/>
      <c r="J10" s="17"/>
      <c r="K10" s="17"/>
      <c r="L10" s="17"/>
      <c r="M10" s="207"/>
      <c r="N10" s="207"/>
      <c r="O10" s="207"/>
      <c r="P10" s="207"/>
      <c r="Q10" s="207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35" t="s">
        <v>97</v>
      </c>
    </row>
    <row r="11" spans="1:69" ht="27.75" customHeight="1" x14ac:dyDescent="0.3">
      <c r="A11" s="17"/>
      <c r="B11" s="207"/>
      <c r="C11" s="207"/>
      <c r="D11" s="207"/>
      <c r="E11" s="207"/>
      <c r="F11" s="207"/>
      <c r="G11" s="17"/>
      <c r="H11" s="17"/>
      <c r="I11" s="17"/>
      <c r="J11" s="17"/>
      <c r="K11" s="17"/>
      <c r="L11" s="17"/>
      <c r="M11" s="207"/>
      <c r="N11" s="207"/>
      <c r="O11" s="207"/>
      <c r="P11" s="207"/>
      <c r="Q11" s="207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</row>
    <row r="12" spans="1:69" ht="16.5" customHeight="1" x14ac:dyDescent="0.3">
      <c r="A12" s="378" t="s">
        <v>139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  <c r="AI12" s="378"/>
      <c r="AJ12" s="378"/>
      <c r="AK12" s="378"/>
      <c r="AL12" s="378"/>
      <c r="AM12" s="378"/>
      <c r="AN12" s="378"/>
      <c r="AP12" s="28"/>
      <c r="BQ12" s="1"/>
    </row>
    <row r="13" spans="1:69" ht="16.5" customHeight="1" x14ac:dyDescent="0.3">
      <c r="A13" s="378" t="s">
        <v>138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  <c r="AI13" s="378"/>
      <c r="AJ13" s="378"/>
      <c r="AK13" s="378"/>
      <c r="AL13" s="378"/>
      <c r="AM13" s="378"/>
      <c r="AN13" s="378"/>
      <c r="AP13" s="28"/>
      <c r="BQ13" s="1"/>
    </row>
    <row r="14" spans="1:69" ht="16.5" customHeight="1" x14ac:dyDescent="0.3">
      <c r="A14" s="378" t="s">
        <v>143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378"/>
      <c r="P14" s="378"/>
      <c r="Q14" s="378"/>
      <c r="R14" s="378"/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  <c r="AI14" s="378"/>
      <c r="AJ14" s="378"/>
      <c r="AK14" s="378"/>
      <c r="AL14" s="378"/>
      <c r="AM14" s="378"/>
      <c r="AN14" s="378"/>
      <c r="AP14" s="28"/>
      <c r="BQ14" s="1"/>
    </row>
    <row r="15" spans="1:69" ht="15" customHeight="1" x14ac:dyDescent="0.3">
      <c r="A15" s="372" t="s">
        <v>10</v>
      </c>
      <c r="B15" s="379" t="s">
        <v>11</v>
      </c>
      <c r="C15" s="372" t="s">
        <v>89</v>
      </c>
      <c r="D15" s="331" t="s">
        <v>163</v>
      </c>
      <c r="E15" s="340" t="s">
        <v>54</v>
      </c>
      <c r="F15" s="340" t="s">
        <v>87</v>
      </c>
      <c r="G15" s="380" t="s">
        <v>13</v>
      </c>
      <c r="H15" s="381" t="s">
        <v>175</v>
      </c>
      <c r="I15" s="381"/>
      <c r="J15" s="381"/>
      <c r="K15" s="381"/>
      <c r="L15" s="381"/>
      <c r="M15" s="381"/>
      <c r="N15" s="381"/>
      <c r="O15" s="381"/>
      <c r="P15" s="381"/>
      <c r="Q15" s="381"/>
      <c r="R15" s="381"/>
      <c r="S15" s="381"/>
      <c r="T15" s="381"/>
      <c r="U15" s="381"/>
      <c r="V15" s="381"/>
      <c r="W15" s="381"/>
      <c r="X15" s="381"/>
      <c r="Y15" s="381"/>
      <c r="Z15" s="381"/>
      <c r="AA15" s="381"/>
      <c r="AB15" s="381"/>
      <c r="AC15" s="381"/>
      <c r="AD15" s="381"/>
      <c r="AE15" s="381"/>
      <c r="AF15" s="381"/>
      <c r="AG15" s="381"/>
      <c r="AH15" s="381"/>
      <c r="AI15" s="381"/>
      <c r="AJ15" s="381"/>
      <c r="AK15" s="381"/>
      <c r="AL15" s="382"/>
      <c r="AM15" s="383" t="s">
        <v>55</v>
      </c>
      <c r="AN15" s="374" t="s">
        <v>26</v>
      </c>
    </row>
    <row r="16" spans="1:69" ht="15" customHeight="1" x14ac:dyDescent="0.3">
      <c r="A16" s="372"/>
      <c r="B16" s="379"/>
      <c r="C16" s="372"/>
      <c r="D16" s="332"/>
      <c r="E16" s="340"/>
      <c r="F16" s="340"/>
      <c r="G16" s="380"/>
      <c r="H16" s="269">
        <v>1</v>
      </c>
      <c r="I16" s="266" t="s">
        <v>107</v>
      </c>
      <c r="J16" s="270">
        <v>3</v>
      </c>
      <c r="K16" s="220" t="s">
        <v>109</v>
      </c>
      <c r="L16" s="269">
        <v>5</v>
      </c>
      <c r="M16" s="220" t="s">
        <v>111</v>
      </c>
      <c r="N16" s="269">
        <v>7</v>
      </c>
      <c r="O16" s="220" t="s">
        <v>113</v>
      </c>
      <c r="P16" s="270">
        <v>9</v>
      </c>
      <c r="Q16" s="266" t="s">
        <v>115</v>
      </c>
      <c r="R16" s="269">
        <v>11</v>
      </c>
      <c r="S16" s="220" t="s">
        <v>117</v>
      </c>
      <c r="T16" s="269">
        <v>13</v>
      </c>
      <c r="U16" s="220" t="s">
        <v>119</v>
      </c>
      <c r="V16" s="269">
        <v>15</v>
      </c>
      <c r="W16" s="266" t="s">
        <v>121</v>
      </c>
      <c r="X16" s="270">
        <v>17</v>
      </c>
      <c r="Y16" s="220" t="s">
        <v>123</v>
      </c>
      <c r="Z16" s="269">
        <v>19</v>
      </c>
      <c r="AA16" s="220" t="s">
        <v>125</v>
      </c>
      <c r="AB16" s="269">
        <v>21</v>
      </c>
      <c r="AC16" s="220" t="s">
        <v>127</v>
      </c>
      <c r="AD16" s="270">
        <v>23</v>
      </c>
      <c r="AE16" s="266" t="s">
        <v>129</v>
      </c>
      <c r="AF16" s="269">
        <v>25</v>
      </c>
      <c r="AG16" s="220" t="s">
        <v>131</v>
      </c>
      <c r="AH16" s="269">
        <v>27</v>
      </c>
      <c r="AI16" s="220" t="s">
        <v>133</v>
      </c>
      <c r="AJ16" s="219"/>
      <c r="AK16" s="220"/>
      <c r="AL16" s="221"/>
      <c r="AM16" s="383"/>
      <c r="AN16" s="374"/>
    </row>
    <row r="17" spans="1:69" ht="15" customHeight="1" x14ac:dyDescent="0.3">
      <c r="A17" s="372"/>
      <c r="B17" s="379"/>
      <c r="C17" s="372"/>
      <c r="D17" s="332"/>
      <c r="E17" s="340"/>
      <c r="F17" s="340"/>
      <c r="G17" s="380"/>
      <c r="H17" s="348" t="s">
        <v>160</v>
      </c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83"/>
      <c r="AN17" s="374" t="s">
        <v>95</v>
      </c>
    </row>
    <row r="18" spans="1:69" ht="30" customHeight="1" x14ac:dyDescent="0.3">
      <c r="A18" s="372"/>
      <c r="B18" s="379"/>
      <c r="C18" s="372"/>
      <c r="D18" s="333"/>
      <c r="E18" s="340"/>
      <c r="F18" s="340"/>
      <c r="G18" s="380"/>
      <c r="H18" s="351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83"/>
      <c r="AN18" s="374"/>
    </row>
    <row r="19" spans="1:69" s="23" customFormat="1" ht="15" thickBot="1" x14ac:dyDescent="0.35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85">
        <v>7</v>
      </c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385"/>
      <c r="Z19" s="385"/>
      <c r="AA19" s="385"/>
      <c r="AB19" s="385"/>
      <c r="AC19" s="385"/>
      <c r="AD19" s="385"/>
      <c r="AE19" s="385"/>
      <c r="AF19" s="385"/>
      <c r="AG19" s="385"/>
      <c r="AH19" s="385"/>
      <c r="AI19" s="385"/>
      <c r="AJ19" s="385"/>
      <c r="AK19" s="385"/>
      <c r="AL19" s="385"/>
      <c r="AM19" s="169">
        <v>8</v>
      </c>
      <c r="AN19" s="215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 x14ac:dyDescent="0.35">
      <c r="A20" s="121" t="s">
        <v>154</v>
      </c>
      <c r="B20" s="307" t="s">
        <v>29</v>
      </c>
      <c r="C20" s="31" t="s">
        <v>80</v>
      </c>
      <c r="D20" s="31">
        <v>24.084</v>
      </c>
      <c r="E20" s="211" t="s">
        <v>30</v>
      </c>
      <c r="F20" s="26" t="s">
        <v>88</v>
      </c>
      <c r="G20" s="218">
        <v>1</v>
      </c>
      <c r="H20" s="224"/>
      <c r="I20" s="271"/>
      <c r="J20" s="271"/>
      <c r="K20" s="224"/>
      <c r="L20" s="224"/>
      <c r="M20" s="224"/>
      <c r="N20" s="224"/>
      <c r="O20" s="224"/>
      <c r="P20" s="271"/>
      <c r="Q20" s="271"/>
      <c r="R20" s="224"/>
      <c r="S20" s="224"/>
      <c r="T20" s="224">
        <v>24.084</v>
      </c>
      <c r="U20" s="224"/>
      <c r="V20" s="224"/>
      <c r="W20" s="271"/>
      <c r="X20" s="271"/>
      <c r="Y20" s="224"/>
      <c r="Z20" s="224"/>
      <c r="AA20" s="224"/>
      <c r="AB20" s="224"/>
      <c r="AC20" s="224"/>
      <c r="AD20" s="271" t="s">
        <v>174</v>
      </c>
      <c r="AE20" s="271"/>
      <c r="AF20" s="224"/>
      <c r="AG20" s="224"/>
      <c r="AH20" s="224"/>
      <c r="AI20" s="224"/>
      <c r="AJ20" s="224"/>
      <c r="AK20" s="224"/>
      <c r="AL20" s="224"/>
      <c r="AM20" s="224">
        <f>SUM(H20:AL20)</f>
        <v>24.084</v>
      </c>
      <c r="AN20" s="224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 x14ac:dyDescent="0.3">
      <c r="A21" s="121" t="s">
        <v>155</v>
      </c>
      <c r="B21" s="309"/>
      <c r="C21" s="31" t="s">
        <v>81</v>
      </c>
      <c r="D21" s="31">
        <v>24.084</v>
      </c>
      <c r="E21" s="211" t="s">
        <v>31</v>
      </c>
      <c r="F21" s="26" t="s">
        <v>158</v>
      </c>
      <c r="G21" s="218">
        <v>1</v>
      </c>
      <c r="H21" s="224"/>
      <c r="I21" s="271"/>
      <c r="J21" s="271"/>
      <c r="K21" s="224"/>
      <c r="L21" s="224"/>
      <c r="M21" s="224"/>
      <c r="N21" s="224"/>
      <c r="O21" s="224"/>
      <c r="P21" s="271"/>
      <c r="Q21" s="271"/>
      <c r="R21" s="224"/>
      <c r="S21" s="224"/>
      <c r="T21" s="224"/>
      <c r="U21" s="224"/>
      <c r="V21" s="224"/>
      <c r="W21" s="271"/>
      <c r="X21" s="271"/>
      <c r="Y21" s="224"/>
      <c r="Z21" s="224"/>
      <c r="AA21" s="224">
        <v>24.084</v>
      </c>
      <c r="AB21" s="224"/>
      <c r="AC21" s="224"/>
      <c r="AD21" s="271"/>
      <c r="AE21" s="271"/>
      <c r="AF21" s="224"/>
      <c r="AG21" s="224"/>
      <c r="AH21" s="224"/>
      <c r="AI21" s="224"/>
      <c r="AJ21" s="224"/>
      <c r="AK21" s="224"/>
      <c r="AL21" s="224"/>
      <c r="AM21" s="224">
        <f>SUM(H21:AL21)</f>
        <v>24.084</v>
      </c>
      <c r="AN21" s="224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 x14ac:dyDescent="0.3">
      <c r="A22" s="289" t="s">
        <v>94</v>
      </c>
      <c r="B22" s="289"/>
      <c r="C22" s="289"/>
      <c r="D22" s="289"/>
      <c r="E22" s="289"/>
      <c r="F22" s="289"/>
      <c r="G22" s="119" t="s">
        <v>33</v>
      </c>
      <c r="H22" s="225">
        <f>H20</f>
        <v>0</v>
      </c>
      <c r="I22" s="225">
        <f t="shared" ref="I22:S22" si="0">I20</f>
        <v>0</v>
      </c>
      <c r="J22" s="225">
        <f t="shared" si="0"/>
        <v>0</v>
      </c>
      <c r="K22" s="225">
        <f t="shared" si="0"/>
        <v>0</v>
      </c>
      <c r="L22" s="225">
        <f t="shared" si="0"/>
        <v>0</v>
      </c>
      <c r="M22" s="225">
        <f t="shared" si="0"/>
        <v>0</v>
      </c>
      <c r="N22" s="225">
        <f t="shared" si="0"/>
        <v>0</v>
      </c>
      <c r="O22" s="225">
        <f t="shared" si="0"/>
        <v>0</v>
      </c>
      <c r="P22" s="225">
        <f t="shared" si="0"/>
        <v>0</v>
      </c>
      <c r="Q22" s="225">
        <f t="shared" si="0"/>
        <v>0</v>
      </c>
      <c r="R22" s="225">
        <f t="shared" si="0"/>
        <v>0</v>
      </c>
      <c r="S22" s="225">
        <f t="shared" si="0"/>
        <v>0</v>
      </c>
      <c r="T22" s="225">
        <f>SUM(T20:T21)</f>
        <v>24.084</v>
      </c>
      <c r="U22" s="225">
        <f t="shared" ref="U22:AL22" si="1">SUM(U20:U21)</f>
        <v>0</v>
      </c>
      <c r="V22" s="225">
        <f t="shared" si="1"/>
        <v>0</v>
      </c>
      <c r="W22" s="225">
        <f t="shared" si="1"/>
        <v>0</v>
      </c>
      <c r="X22" s="225">
        <f t="shared" si="1"/>
        <v>0</v>
      </c>
      <c r="Y22" s="225">
        <f t="shared" si="1"/>
        <v>0</v>
      </c>
      <c r="Z22" s="225">
        <f t="shared" si="1"/>
        <v>0</v>
      </c>
      <c r="AA22" s="225">
        <f t="shared" si="1"/>
        <v>24.084</v>
      </c>
      <c r="AB22" s="225">
        <f t="shared" si="1"/>
        <v>0</v>
      </c>
      <c r="AC22" s="225">
        <f t="shared" si="1"/>
        <v>0</v>
      </c>
      <c r="AD22" s="225">
        <f t="shared" si="1"/>
        <v>0</v>
      </c>
      <c r="AE22" s="225">
        <f t="shared" si="1"/>
        <v>0</v>
      </c>
      <c r="AF22" s="225">
        <f t="shared" si="1"/>
        <v>0</v>
      </c>
      <c r="AG22" s="225">
        <f t="shared" si="1"/>
        <v>0</v>
      </c>
      <c r="AH22" s="225">
        <f t="shared" si="1"/>
        <v>0</v>
      </c>
      <c r="AI22" s="225">
        <f t="shared" si="1"/>
        <v>0</v>
      </c>
      <c r="AJ22" s="225">
        <f t="shared" si="1"/>
        <v>0</v>
      </c>
      <c r="AK22" s="225">
        <f t="shared" si="1"/>
        <v>0</v>
      </c>
      <c r="AL22" s="225">
        <f t="shared" si="1"/>
        <v>0</v>
      </c>
      <c r="AM22" s="224">
        <f t="shared" ref="AM22" si="2">SUM(H22:AL22)</f>
        <v>48.167999999999999</v>
      </c>
      <c r="AN22" s="226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 x14ac:dyDescent="0.35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 x14ac:dyDescent="0.35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 x14ac:dyDescent="0.3">
      <c r="B25" s="386" t="s">
        <v>65</v>
      </c>
      <c r="C25" s="386"/>
      <c r="D25" s="386"/>
      <c r="E25" s="386"/>
      <c r="F25" s="386"/>
      <c r="G25" s="386"/>
      <c r="H25" s="237"/>
      <c r="I25" s="387" t="s">
        <v>167</v>
      </c>
      <c r="J25" s="387"/>
      <c r="K25" s="387"/>
      <c r="L25" s="387"/>
      <c r="M25" s="238"/>
      <c r="N25" s="388"/>
      <c r="O25" s="388"/>
      <c r="P25" s="388"/>
      <c r="Q25" s="388"/>
      <c r="R25" s="238"/>
      <c r="S25" s="389" t="s">
        <v>168</v>
      </c>
      <c r="T25" s="389"/>
      <c r="U25" s="389"/>
      <c r="V25" s="237"/>
      <c r="W25" s="237"/>
      <c r="X25" s="239"/>
      <c r="Y25" s="239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</row>
    <row r="26" spans="1:69" ht="30.75" customHeight="1" x14ac:dyDescent="0.3">
      <c r="B26" s="237"/>
      <c r="C26" s="237"/>
      <c r="D26" s="237"/>
      <c r="E26" s="237"/>
      <c r="F26" s="237"/>
      <c r="G26" s="237"/>
      <c r="H26" s="237"/>
      <c r="I26" s="394" t="s">
        <v>6</v>
      </c>
      <c r="J26" s="394"/>
      <c r="K26" s="394"/>
      <c r="L26" s="394"/>
      <c r="M26" s="237"/>
      <c r="N26" s="394" t="s">
        <v>51</v>
      </c>
      <c r="O26" s="394"/>
      <c r="P26" s="394"/>
      <c r="Q26" s="394"/>
      <c r="R26" s="237"/>
      <c r="S26" s="394" t="s">
        <v>52</v>
      </c>
      <c r="T26" s="394"/>
      <c r="U26" s="394"/>
      <c r="V26" s="237"/>
      <c r="W26" s="237"/>
      <c r="X26" s="240"/>
      <c r="Y26" s="240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</row>
    <row r="27" spans="1:69" ht="68.25" customHeight="1" x14ac:dyDescent="0.3">
      <c r="B27" s="386" t="s">
        <v>166</v>
      </c>
      <c r="C27" s="386"/>
      <c r="D27" s="386"/>
      <c r="E27" s="386"/>
      <c r="F27" s="386"/>
      <c r="G27" s="386"/>
      <c r="H27" s="237"/>
      <c r="I27" s="387" t="s">
        <v>165</v>
      </c>
      <c r="J27" s="387"/>
      <c r="K27" s="387"/>
      <c r="L27" s="387"/>
      <c r="M27" s="238"/>
      <c r="N27" s="388"/>
      <c r="O27" s="388"/>
      <c r="P27" s="388"/>
      <c r="Q27" s="388"/>
      <c r="R27" s="238"/>
      <c r="S27" s="389"/>
      <c r="T27" s="389"/>
      <c r="U27" s="389"/>
      <c r="V27" s="237"/>
      <c r="W27" s="237"/>
      <c r="X27" s="241"/>
      <c r="Y27" s="241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</row>
    <row r="28" spans="1:69" ht="32.25" customHeight="1" x14ac:dyDescent="0.3">
      <c r="B28" s="237"/>
      <c r="C28" s="237"/>
      <c r="D28" s="237"/>
      <c r="E28" s="237"/>
      <c r="F28" s="237"/>
      <c r="G28" s="237"/>
      <c r="H28" s="237"/>
      <c r="I28" s="394" t="s">
        <v>6</v>
      </c>
      <c r="J28" s="394"/>
      <c r="K28" s="394"/>
      <c r="L28" s="394"/>
      <c r="M28" s="237"/>
      <c r="N28" s="394" t="s">
        <v>51</v>
      </c>
      <c r="O28" s="394"/>
      <c r="P28" s="394"/>
      <c r="Q28" s="394"/>
      <c r="R28" s="237"/>
      <c r="S28" s="394" t="s">
        <v>52</v>
      </c>
      <c r="T28" s="394"/>
      <c r="U28" s="394"/>
      <c r="V28" s="237"/>
      <c r="W28" s="237"/>
      <c r="X28" s="242"/>
      <c r="Y28" s="242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 x14ac:dyDescent="0.3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 x14ac:dyDescent="0.3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 x14ac:dyDescent="0.3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 x14ac:dyDescent="0.3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 x14ac:dyDescent="0.3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 x14ac:dyDescent="0.3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 x14ac:dyDescent="0.3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 x14ac:dyDescent="0.3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 x14ac:dyDescent="0.3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 x14ac:dyDescent="0.3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 x14ac:dyDescent="0.3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B27:G27"/>
    <mergeCell ref="I27:L27"/>
    <mergeCell ref="N27:Q27"/>
    <mergeCell ref="S27:U27"/>
    <mergeCell ref="I28:L28"/>
    <mergeCell ref="N28:Q28"/>
    <mergeCell ref="S28:U28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I26:L26"/>
    <mergeCell ref="N26:Q26"/>
    <mergeCell ref="S26:U26"/>
    <mergeCell ref="AM15:AM18"/>
    <mergeCell ref="H17:AL18"/>
    <mergeCell ref="H19:AL19"/>
    <mergeCell ref="H15:AL15"/>
    <mergeCell ref="A12:AN12"/>
    <mergeCell ref="A13:AN13"/>
    <mergeCell ref="A14:AN14"/>
    <mergeCell ref="B3:F3"/>
    <mergeCell ref="Z3:AF3"/>
    <mergeCell ref="Z5:AF5"/>
    <mergeCell ref="Z7:AF7"/>
    <mergeCell ref="B9:F9"/>
    <mergeCell ref="Z9:AF9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3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2019-02-14T14:40:37Z</dcterms:modified>
</cp:coreProperties>
</file>