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6515" windowHeight="12660"/>
  </bookViews>
  <sheets>
    <sheet name="8.1.38 ТО" sheetId="11" r:id="rId1"/>
    <sheet name="8.1. ТР" sheetId="4" r:id="rId2"/>
    <sheet name="10.2.38 ТО" sheetId="5" r:id="rId3"/>
    <sheet name="10.2.ТР" sheetId="6" r:id="rId4"/>
    <sheet name="10.3.38 ТО" sheetId="7" r:id="rId5"/>
    <sheet name="10.3 ТР" sheetId="8" r:id="rId6"/>
    <sheet name="10.4.38 ТО" sheetId="9" r:id="rId7"/>
    <sheet name="10.4 ТР" sheetId="10" r:id="rId8"/>
  </sheets>
  <definedNames>
    <definedName name="_xlnm.Print_Area" localSheetId="2">'10.2.38 ТО'!$A$1:$AL$28</definedName>
    <definedName name="_xlnm.Print_Area" localSheetId="4">'10.3.38 ТО'!$A$1:$AL$28</definedName>
    <definedName name="_xlnm.Print_Area" localSheetId="7">'10.4 ТР'!$A$1:$AN$34</definedName>
    <definedName name="_xlnm.Print_Area" localSheetId="6">'10.4.38 ТО'!$A$1:$AL$35</definedName>
    <definedName name="_xlnm.Print_Area" localSheetId="0">'8.1.38 ТО'!$A$1:$AL$28</definedName>
  </definedNames>
  <calcPr calcId="125725" refMode="R1C1"/>
</workbook>
</file>

<file path=xl/calcChain.xml><?xml version="1.0" encoding="utf-8"?>
<calcChain xmlns="http://schemas.openxmlformats.org/spreadsheetml/2006/main">
  <c r="V22" i="4"/>
  <c r="AL40" i="9"/>
  <c r="AL38"/>
  <c r="AL31" i="5"/>
  <c r="AL30" i="7"/>
  <c r="AG21" i="8"/>
  <c r="S22" i="4"/>
  <c r="V21"/>
  <c r="S20"/>
  <c r="AK22" i="11"/>
  <c r="AJ22"/>
  <c r="AI22"/>
  <c r="AH22"/>
  <c r="AG22"/>
  <c r="AF22"/>
  <c r="AE22"/>
  <c r="AD22"/>
  <c r="AC22"/>
  <c r="AB22"/>
  <c r="T22"/>
  <c r="S22"/>
  <c r="O22"/>
  <c r="N22"/>
  <c r="M22"/>
  <c r="L22"/>
  <c r="K22"/>
  <c r="J22"/>
  <c r="I22"/>
  <c r="H22"/>
  <c r="G22"/>
  <c r="AL21"/>
  <c r="AL20"/>
  <c r="AL41" i="9" l="1"/>
  <c r="AL22" i="11"/>
  <c r="AL28" i="10"/>
  <c r="AK28"/>
  <c r="AJ28"/>
  <c r="AI28"/>
  <c r="AH28"/>
  <c r="AG28"/>
  <c r="AF28"/>
  <c r="AE28"/>
  <c r="AD28"/>
  <c r="AB28"/>
  <c r="Z28"/>
  <c r="Y28"/>
  <c r="X28"/>
  <c r="W28"/>
  <c r="AL27"/>
  <c r="AK27"/>
  <c r="AJ27"/>
  <c r="AI27"/>
  <c r="AG27"/>
  <c r="AF27"/>
  <c r="AE27"/>
  <c r="AD27"/>
  <c r="AB27"/>
  <c r="Z27"/>
  <c r="Y27"/>
  <c r="X27"/>
  <c r="W27"/>
  <c r="U27"/>
  <c r="T27"/>
  <c r="S27"/>
  <c r="R27"/>
  <c r="Q27"/>
  <c r="P27"/>
  <c r="O27"/>
  <c r="N27"/>
  <c r="M27"/>
  <c r="L27"/>
  <c r="K27"/>
  <c r="J27"/>
  <c r="I27"/>
  <c r="H27"/>
  <c r="AM26"/>
  <c r="AN26" s="1"/>
  <c r="AN27" s="1"/>
  <c r="AH26"/>
  <c r="AH27" s="1"/>
  <c r="AL24"/>
  <c r="AK24"/>
  <c r="AJ24"/>
  <c r="AI24"/>
  <c r="AH24"/>
  <c r="AG24"/>
  <c r="AF24"/>
  <c r="AE24"/>
  <c r="AD24"/>
  <c r="AC24"/>
  <c r="AB24"/>
  <c r="Z24"/>
  <c r="Y24"/>
  <c r="W24"/>
  <c r="U24"/>
  <c r="T24"/>
  <c r="S24"/>
  <c r="R24"/>
  <c r="Q24"/>
  <c r="P24"/>
  <c r="O24"/>
  <c r="N24"/>
  <c r="M24"/>
  <c r="L24"/>
  <c r="K24"/>
  <c r="J24"/>
  <c r="I24"/>
  <c r="H24"/>
  <c r="AM23"/>
  <c r="AA23"/>
  <c r="AA22"/>
  <c r="AA24" s="1"/>
  <c r="AN21"/>
  <c r="AD29" i="9"/>
  <c r="W29"/>
  <c r="AK27"/>
  <c r="AJ27"/>
  <c r="AI27"/>
  <c r="AH27"/>
  <c r="AG27"/>
  <c r="AF27"/>
  <c r="AE27"/>
  <c r="AC27"/>
  <c r="AA27"/>
  <c r="Y27"/>
  <c r="X27"/>
  <c r="W27"/>
  <c r="V27"/>
  <c r="T27"/>
  <c r="S27"/>
  <c r="R27"/>
  <c r="Q27"/>
  <c r="P27"/>
  <c r="O27"/>
  <c r="N27"/>
  <c r="M27"/>
  <c r="L27"/>
  <c r="K27"/>
  <c r="J27"/>
  <c r="I27"/>
  <c r="H27"/>
  <c r="G27"/>
  <c r="AL26"/>
  <c r="AL27" s="1"/>
  <c r="AK24"/>
  <c r="AK29" s="1"/>
  <c r="AJ24"/>
  <c r="AI24"/>
  <c r="AI29" s="1"/>
  <c r="AH24"/>
  <c r="AG24"/>
  <c r="AG29" s="1"/>
  <c r="AF24"/>
  <c r="AE24"/>
  <c r="AE29" s="1"/>
  <c r="AD24"/>
  <c r="AC24"/>
  <c r="AB24"/>
  <c r="AA24"/>
  <c r="Y24"/>
  <c r="X24"/>
  <c r="V24"/>
  <c r="T24"/>
  <c r="S24"/>
  <c r="R24"/>
  <c r="Q24"/>
  <c r="P24"/>
  <c r="O24"/>
  <c r="N24"/>
  <c r="M24"/>
  <c r="L24"/>
  <c r="K24"/>
  <c r="J24"/>
  <c r="I24"/>
  <c r="H24"/>
  <c r="G24"/>
  <c r="AL23"/>
  <c r="AL22"/>
  <c r="AL22" i="8"/>
  <c r="AK22"/>
  <c r="AJ22"/>
  <c r="AI22"/>
  <c r="AH22"/>
  <c r="AG22"/>
  <c r="AF22"/>
  <c r="AE22"/>
  <c r="AA22"/>
  <c r="Z22"/>
  <c r="Y22"/>
  <c r="X22"/>
  <c r="W22"/>
  <c r="V22"/>
  <c r="T22"/>
  <c r="S22"/>
  <c r="R22"/>
  <c r="N22"/>
  <c r="M22"/>
  <c r="L22"/>
  <c r="K22"/>
  <c r="J22"/>
  <c r="I22"/>
  <c r="H22"/>
  <c r="AM21"/>
  <c r="AN21" s="1"/>
  <c r="O20"/>
  <c r="AM20" s="1"/>
  <c r="AK22" i="7"/>
  <c r="AJ22"/>
  <c r="AI22"/>
  <c r="AH22"/>
  <c r="AG22"/>
  <c r="AE22"/>
  <c r="AB22"/>
  <c r="Y22"/>
  <c r="X22"/>
  <c r="V22"/>
  <c r="S22"/>
  <c r="R22"/>
  <c r="Q22"/>
  <c r="M22"/>
  <c r="L22"/>
  <c r="K22"/>
  <c r="J22"/>
  <c r="I22"/>
  <c r="H22"/>
  <c r="G22"/>
  <c r="AL21"/>
  <c r="AL20"/>
  <c r="AL22" i="6"/>
  <c r="AK22"/>
  <c r="AJ22"/>
  <c r="AI22"/>
  <c r="AH22"/>
  <c r="AG22"/>
  <c r="AF22"/>
  <c r="AE22"/>
  <c r="AD22"/>
  <c r="AC22"/>
  <c r="Z22"/>
  <c r="Y22"/>
  <c r="X22"/>
  <c r="W22"/>
  <c r="U22"/>
  <c r="S22"/>
  <c r="R22"/>
  <c r="Q22"/>
  <c r="P22"/>
  <c r="O22"/>
  <c r="N22"/>
  <c r="M22"/>
  <c r="L22"/>
  <c r="K22"/>
  <c r="J22"/>
  <c r="I22"/>
  <c r="H22"/>
  <c r="AM21"/>
  <c r="AN21" s="1"/>
  <c r="AC21"/>
  <c r="V20"/>
  <c r="AM20" s="1"/>
  <c r="AN20" s="1"/>
  <c r="AN22" s="1"/>
  <c r="AK22" i="5"/>
  <c r="AJ22"/>
  <c r="AI22"/>
  <c r="AH22"/>
  <c r="AG22"/>
  <c r="AF22"/>
  <c r="AE22"/>
  <c r="AD22"/>
  <c r="AC22"/>
  <c r="Y22"/>
  <c r="X22"/>
  <c r="V22"/>
  <c r="T22"/>
  <c r="R22"/>
  <c r="Q22"/>
  <c r="P22"/>
  <c r="O22"/>
  <c r="N22"/>
  <c r="M22"/>
  <c r="L22"/>
  <c r="K22"/>
  <c r="J22"/>
  <c r="I22"/>
  <c r="H22"/>
  <c r="AL22" s="1"/>
  <c r="G22"/>
  <c r="AL21"/>
  <c r="AL20"/>
  <c r="AL22" i="4"/>
  <c r="AK22"/>
  <c r="AJ22"/>
  <c r="AI22"/>
  <c r="AH22"/>
  <c r="AG22"/>
  <c r="AF22"/>
  <c r="AE22"/>
  <c r="AD22"/>
  <c r="AC22"/>
  <c r="AB22"/>
  <c r="AA22"/>
  <c r="X22"/>
  <c r="U22"/>
  <c r="T22"/>
  <c r="P22"/>
  <c r="O22"/>
  <c r="N22"/>
  <c r="M22"/>
  <c r="L22"/>
  <c r="K22"/>
  <c r="J22"/>
  <c r="I22"/>
  <c r="H22"/>
  <c r="AM21"/>
  <c r="AN21" s="1"/>
  <c r="AM20"/>
  <c r="V29" i="9" l="1"/>
  <c r="AA29"/>
  <c r="AH29"/>
  <c r="AL24"/>
  <c r="Y29"/>
  <c r="AF29"/>
  <c r="AJ29"/>
  <c r="AC29"/>
  <c r="AL22" i="7"/>
  <c r="X29" i="9"/>
  <c r="AM22" i="4"/>
  <c r="AN20"/>
  <c r="AN22" s="1"/>
  <c r="AM22" i="8"/>
  <c r="AN20"/>
  <c r="AN22" s="1"/>
  <c r="AL29" i="9"/>
  <c r="AA28" i="10"/>
  <c r="O22" i="8"/>
  <c r="Q22" i="4"/>
  <c r="V22" i="6"/>
  <c r="AM22" s="1"/>
  <c r="AM22" i="10"/>
  <c r="AM27"/>
  <c r="AM24" l="1"/>
  <c r="AM28"/>
  <c r="AN22"/>
  <c r="AN23" l="1"/>
  <c r="AN28" s="1"/>
  <c r="AN24" l="1"/>
</calcChain>
</file>

<file path=xl/sharedStrings.xml><?xml version="1.0" encoding="utf-8"?>
<sst xmlns="http://schemas.openxmlformats.org/spreadsheetml/2006/main" count="547" uniqueCount="96">
  <si>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</si>
  <si>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</si>
  <si>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</si>
  <si>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</si>
  <si>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</si>
  <si>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</si>
  <si>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</si>
  <si>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</si>
  <si>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 20     г.</t>
  </si>
  <si>
    <t>«_____» ________________________ 20      г.</t>
  </si>
  <si>
    <t>8.1.38</t>
  </si>
  <si>
    <t>Ежемесячный график  выполнения работ струдозатратами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</si>
  <si>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</si>
  <si>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</si>
  <si>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</si>
  <si>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</si>
  <si>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</si>
  <si>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Норма по тК</t>
  </si>
  <si>
    <t>Вид ТО</t>
  </si>
  <si>
    <t>Наименование работ</t>
  </si>
  <si>
    <t>Ед. изм.</t>
  </si>
  <si>
    <t>Итого чел/час</t>
  </si>
  <si>
    <t>Трудозатраты, чел/час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</si>
  <si>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</si>
  <si>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</si>
  <si>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</si>
  <si>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</si>
  <si>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</si>
  <si>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</si>
  <si>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</si>
  <si>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</si>
  <si>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</si>
  <si>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</si>
  <si>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</si>
  <si>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</si>
  <si>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</si>
  <si>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</si>
  <si>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</si>
  <si>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31</t>
  </si>
  <si>
    <t>Трудозатраты чел/час</t>
  </si>
  <si>
    <t>инженер 1 категории</t>
  </si>
  <si>
    <t>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</si>
  <si>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</si>
  <si>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</si>
  <si>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</si>
  <si>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</si>
  <si>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2.</t>
  </si>
  <si>
    <t>Технологическая карта 9/2/2016</t>
  </si>
  <si>
    <t>ТО3</t>
  </si>
  <si>
    <t>Ежеквартальное техническое обслуживание</t>
  </si>
  <si>
    <t>Итого по видам работ:</t>
  </si>
  <si>
    <t>чел/час</t>
  </si>
  <si>
    <t>Составил:</t>
  </si>
  <si>
    <t>Начальник отдела АСУ 
УЭ ДУП 
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</si>
  <si>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</si>
  <si>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</si>
  <si>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</si>
  <si>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
 ООО "Би.Си.Си."</t>
  </si>
  <si>
    <t>Семенов А.А.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</si>
  <si>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</si>
  <si>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</si>
  <si>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</si>
  <si>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Итого</t>
  </si>
  <si>
    <t>Количество ТО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</si>
  <si>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</si>
  <si>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</si>
  <si>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</si>
  <si>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Ежемесячный график  выполнения работ с трудозатратами</t>
  </si>
  <si>
    <t>Норма по ТК</t>
  </si>
  <si>
    <t>10.3.38</t>
  </si>
  <si>
    <t>Ежемесячный график  выполнения работ</t>
  </si>
  <si>
    <t>Местоположение: Трансформаторная подстанция ПС С2 110/10кВ</t>
  </si>
  <si>
    <t>Технологическая карта 2/2/2016</t>
  </si>
  <si>
    <t>Технологическая карта 7/2/2016</t>
  </si>
  <si>
    <t>Норма времени по ТК</t>
  </si>
  <si>
    <t>«_____» _______________________________ 20     г.</t>
  </si>
  <si>
    <t>«_____» 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</si>
  <si>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</si>
  <si>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</si>
  <si>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</si>
  <si>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</si>
  <si>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</si>
  <si>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6/2/2016</t>
  </si>
  <si>
    <t>ВОЛС ПС С-1 ПС № 86 10.4.38</t>
  </si>
  <si>
    <t>3.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</si>
  <si>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</si>
  <si>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</si>
  <si>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Всего работ: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</si>
  <si>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</si>
  <si>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</si>
  <si>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</si>
  <si>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</si>
  <si>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</si>
  <si>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</si>
  <si>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</si>
  <si>
    <t>Ноябрь 2019 года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</si>
</sst>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3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vertAlign val="superscript"/>
      <sz val="11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0" borderId="0"/>
    <xf numFmtId="0" fontId="26" fillId="0" borderId="0"/>
    <xf numFmtId="0" fontId="26" fillId="0" borderId="0"/>
    <xf numFmtId="0" fontId="27" fillId="0" borderId="0"/>
    <xf numFmtId="0" fontId="1" fillId="0" borderId="0"/>
    <xf numFmtId="0" fontId="2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28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3" fillId="14" borderId="16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28">
    <xf numFmtId="0" fontId="0" fillId="0" borderId="0" xfId="0"/>
    <xf numFmtId="0" fontId="0" fillId="0" borderId="0" xfId="1" applyFont="1" applyBorder="1" applyAlignment="1">
      <alignment horizontal="center" vertical="center" wrapText="1"/>
    </xf>
    <xf numFmtId="0" fontId="5" fillId="0" borderId="0" xfId="2" applyFont="1" applyAlignment="1">
      <alignment horizontal="left" vertical="center" wrapText="1"/>
    </xf>
    <xf numFmtId="0" fontId="5" fillId="0" borderId="0" xfId="2" applyFont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0" borderId="0" xfId="2" applyFont="1"/>
    <xf numFmtId="0" fontId="1" fillId="0" borderId="0" xfId="3"/>
    <xf numFmtId="0" fontId="5" fillId="2" borderId="0" xfId="2" applyFont="1" applyFill="1" applyBorder="1" applyAlignment="1">
      <alignment horizontal="center" vertical="center" wrapText="1"/>
    </xf>
    <xf numFmtId="0" fontId="1" fillId="0" borderId="0" xfId="3" applyNumberFormat="1" applyBorder="1" applyAlignment="1">
      <alignment horizontal="center"/>
    </xf>
    <xf numFmtId="0" fontId="6" fillId="0" borderId="0" xfId="2" applyFont="1" applyAlignment="1">
      <alignment horizontal="left" vertical="center" wrapText="1"/>
    </xf>
    <xf numFmtId="0" fontId="7" fillId="0" borderId="0" xfId="3" applyFont="1"/>
    <xf numFmtId="49" fontId="5" fillId="0" borderId="1" xfId="2" applyNumberFormat="1" applyFont="1" applyBorder="1" applyAlignment="1">
      <alignment vertical="center"/>
    </xf>
    <xf numFmtId="0" fontId="8" fillId="0" borderId="2" xfId="0" applyFont="1" applyBorder="1" applyAlignment="1">
      <alignment horizontal="left" vertical="center" wrapText="1"/>
    </xf>
    <xf numFmtId="0" fontId="8" fillId="0" borderId="0" xfId="0" applyFont="1"/>
    <xf numFmtId="0" fontId="8" fillId="0" borderId="0" xfId="0" applyNumberFormat="1" applyFont="1" applyAlignment="1">
      <alignment horizontal="center" wrapText="1"/>
    </xf>
    <xf numFmtId="0" fontId="8" fillId="0" borderId="0" xfId="0" applyNumberFormat="1" applyFont="1" applyAlignment="1">
      <alignment wrapText="1"/>
    </xf>
    <xf numFmtId="0" fontId="8" fillId="0" borderId="2" xfId="0" applyFont="1" applyBorder="1" applyAlignment="1">
      <alignment horizontal="left" vertical="center"/>
    </xf>
    <xf numFmtId="0" fontId="8" fillId="0" borderId="0" xfId="0" applyNumberFormat="1" applyFont="1" applyAlignment="1">
      <alignment horizontal="center" vertical="top" wrapText="1"/>
    </xf>
    <xf numFmtId="0" fontId="8" fillId="0" borderId="0" xfId="0" applyNumberFormat="1" applyFont="1" applyAlignment="1">
      <alignment vertical="top" wrapText="1"/>
    </xf>
    <xf numFmtId="0" fontId="6" fillId="0" borderId="0" xfId="2" applyFont="1" applyFill="1"/>
    <xf numFmtId="0" fontId="8" fillId="0" borderId="0" xfId="0" applyNumberFormat="1" applyFont="1" applyAlignment="1">
      <alignment horizontal="left" wrapText="1"/>
    </xf>
    <xf numFmtId="49" fontId="5" fillId="0" borderId="4" xfId="2" applyNumberFormat="1" applyFont="1" applyBorder="1" applyAlignment="1">
      <alignment horizontal="center" vertical="center"/>
    </xf>
    <xf numFmtId="49" fontId="13" fillId="0" borderId="7" xfId="4" applyNumberFormat="1" applyFont="1" applyFill="1" applyBorder="1" applyAlignment="1">
      <alignment horizontal="center" vertical="center" wrapText="1"/>
    </xf>
    <xf numFmtId="0" fontId="1" fillId="0" borderId="0" xfId="3" applyBorder="1"/>
    <xf numFmtId="0" fontId="15" fillId="0" borderId="5" xfId="4" applyNumberFormat="1" applyFont="1" applyBorder="1" applyAlignment="1">
      <alignment horizontal="center" vertical="center" wrapText="1"/>
    </xf>
    <xf numFmtId="0" fontId="15" fillId="3" borderId="5" xfId="4" applyNumberFormat="1" applyFont="1" applyFill="1" applyBorder="1" applyAlignment="1">
      <alignment horizontal="center" vertical="center" wrapText="1"/>
    </xf>
    <xf numFmtId="0" fontId="11" fillId="0" borderId="5" xfId="4" applyNumberFormat="1" applyFont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/>
    </xf>
    <xf numFmtId="0" fontId="2" fillId="0" borderId="0" xfId="3" applyFont="1"/>
    <xf numFmtId="0" fontId="2" fillId="0" borderId="0" xfId="3" applyFont="1" applyBorder="1"/>
    <xf numFmtId="49" fontId="6" fillId="0" borderId="5" xfId="3" applyNumberFormat="1" applyFont="1" applyBorder="1" applyAlignment="1">
      <alignment vertical="center"/>
    </xf>
    <xf numFmtId="0" fontId="6" fillId="0" borderId="5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/>
    </xf>
    <xf numFmtId="0" fontId="16" fillId="0" borderId="5" xfId="4" applyNumberFormat="1" applyFont="1" applyFill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top"/>
    </xf>
    <xf numFmtId="165" fontId="8" fillId="0" borderId="5" xfId="3" applyNumberFormat="1" applyFont="1" applyFill="1" applyBorder="1" applyAlignment="1">
      <alignment horizontal="center" vertical="center"/>
    </xf>
    <xf numFmtId="165" fontId="8" fillId="0" borderId="5" xfId="3" applyNumberFormat="1" applyFont="1" applyBorder="1" applyAlignment="1">
      <alignment horizontal="center" vertical="center"/>
    </xf>
    <xf numFmtId="0" fontId="1" fillId="0" borderId="12" xfId="3" applyBorder="1"/>
    <xf numFmtId="0" fontId="5" fillId="0" borderId="5" xfId="3" applyFont="1" applyBorder="1" applyAlignment="1">
      <alignment horizontal="center" vertical="top"/>
    </xf>
    <xf numFmtId="165" fontId="12" fillId="0" borderId="5" xfId="3" applyNumberFormat="1" applyFont="1" applyBorder="1" applyAlignment="1">
      <alignment horizontal="center" vertical="center"/>
    </xf>
    <xf numFmtId="165" fontId="12" fillId="0" borderId="5" xfId="3" applyNumberFormat="1" applyFont="1" applyBorder="1" applyAlignment="1">
      <alignment horizontal="center"/>
    </xf>
    <xf numFmtId="0" fontId="2" fillId="0" borderId="6" xfId="3" applyFont="1" applyBorder="1"/>
    <xf numFmtId="0" fontId="17" fillId="0" borderId="0" xfId="2" applyFont="1" applyAlignment="1">
      <alignment vertical="center"/>
    </xf>
    <xf numFmtId="0" fontId="17" fillId="0" borderId="0" xfId="2" applyFont="1"/>
    <xf numFmtId="0" fontId="1" fillId="0" borderId="0" xfId="3" applyAlignment="1">
      <alignment horizontal="center" vertical="center"/>
    </xf>
    <xf numFmtId="0" fontId="18" fillId="0" borderId="0" xfId="1" applyFont="1" applyAlignment="1">
      <alignment vertical="top" wrapText="1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8" fillId="0" borderId="0" xfId="3" applyNumberFormat="1" applyFont="1" applyAlignment="1">
      <alignment vertical="center"/>
    </xf>
    <xf numFmtId="0" fontId="6" fillId="0" borderId="0" xfId="2" applyFont="1" applyBorder="1" applyAlignment="1">
      <alignment horizontal="center" vertical="center" wrapText="1"/>
    </xf>
    <xf numFmtId="0" fontId="8" fillId="0" borderId="0" xfId="2" applyFont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20" fillId="0" borderId="0" xfId="2" applyFont="1" applyBorder="1" applyAlignment="1">
      <alignment horizontal="center" vertical="center" wrapText="1"/>
    </xf>
    <xf numFmtId="0" fontId="8" fillId="0" borderId="0" xfId="3" applyFont="1"/>
    <xf numFmtId="0" fontId="1" fillId="0" borderId="0" xfId="3" applyAlignment="1">
      <alignment wrapText="1"/>
    </xf>
    <xf numFmtId="0" fontId="1" fillId="0" borderId="0" xfId="3" applyAlignment="1">
      <alignment horizontal="center"/>
    </xf>
    <xf numFmtId="0" fontId="6" fillId="0" borderId="0" xfId="2" applyFont="1"/>
    <xf numFmtId="0" fontId="1" fillId="0" borderId="5" xfId="3" applyBorder="1"/>
    <xf numFmtId="49" fontId="22" fillId="0" borderId="7" xfId="4" applyNumberFormat="1" applyFont="1" applyFill="1" applyBorder="1" applyAlignment="1">
      <alignment horizontal="center" vertical="center" wrapText="1"/>
    </xf>
    <xf numFmtId="0" fontId="6" fillId="0" borderId="5" xfId="3" applyNumberFormat="1" applyFont="1" applyFill="1" applyBorder="1" applyAlignment="1">
      <alignment horizontal="center" vertical="center"/>
    </xf>
    <xf numFmtId="0" fontId="6" fillId="0" borderId="5" xfId="3" applyNumberFormat="1" applyFont="1" applyBorder="1" applyAlignment="1">
      <alignment horizontal="center" vertical="center"/>
    </xf>
    <xf numFmtId="0" fontId="5" fillId="0" borderId="5" xfId="3" applyNumberFormat="1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5" fillId="0" borderId="5" xfId="1" applyFont="1" applyFill="1" applyBorder="1" applyAlignment="1">
      <alignment horizontal="center" vertical="center" wrapText="1"/>
    </xf>
    <xf numFmtId="0" fontId="1" fillId="0" borderId="5" xfId="3" applyFill="1" applyBorder="1" applyAlignment="1">
      <alignment horizontal="center"/>
    </xf>
    <xf numFmtId="49" fontId="10" fillId="0" borderId="7" xfId="4" applyNumberFormat="1" applyFont="1" applyFill="1" applyBorder="1" applyAlignment="1">
      <alignment horizontal="center" vertical="center" wrapText="1"/>
    </xf>
    <xf numFmtId="0" fontId="15" fillId="0" borderId="5" xfId="4" applyNumberFormat="1" applyFont="1" applyFill="1" applyBorder="1" applyAlignment="1">
      <alignment horizontal="center" vertical="center" wrapText="1"/>
    </xf>
    <xf numFmtId="0" fontId="23" fillId="0" borderId="5" xfId="3" applyFont="1" applyFill="1" applyBorder="1" applyAlignment="1">
      <alignment horizontal="center" vertical="center"/>
    </xf>
    <xf numFmtId="165" fontId="12" fillId="0" borderId="5" xfId="3" applyNumberFormat="1" applyFont="1" applyFill="1" applyBorder="1" applyAlignment="1">
      <alignment horizontal="center" vertical="center"/>
    </xf>
    <xf numFmtId="165" fontId="12" fillId="0" borderId="5" xfId="3" applyNumberFormat="1" applyFont="1" applyFill="1" applyBorder="1" applyAlignment="1">
      <alignment horizontal="center"/>
    </xf>
    <xf numFmtId="0" fontId="1" fillId="0" borderId="0" xfId="3" applyFill="1" applyAlignment="1">
      <alignment horizontal="center" vertical="center"/>
    </xf>
    <xf numFmtId="0" fontId="18" fillId="0" borderId="0" xfId="1" applyFont="1" applyFill="1" applyAlignment="1">
      <alignment vertical="top" wrapText="1"/>
    </xf>
    <xf numFmtId="0" fontId="1" fillId="0" borderId="0" xfId="3" applyNumberFormat="1" applyFill="1" applyBorder="1" applyAlignment="1">
      <alignment horizontal="center"/>
    </xf>
    <xf numFmtId="0" fontId="1" fillId="0" borderId="0" xfId="3" applyFill="1"/>
    <xf numFmtId="0" fontId="23" fillId="0" borderId="5" xfId="3" applyFont="1" applyBorder="1" applyAlignment="1">
      <alignment horizontal="center" vertical="center"/>
    </xf>
    <xf numFmtId="0" fontId="15" fillId="0" borderId="10" xfId="4" applyNumberFormat="1" applyFont="1" applyFill="1" applyBorder="1" applyAlignment="1">
      <alignment horizontal="center" vertical="center" wrapText="1"/>
    </xf>
    <xf numFmtId="0" fontId="15" fillId="0" borderId="0" xfId="4" applyNumberFormat="1" applyFont="1" applyFill="1" applyBorder="1" applyAlignment="1">
      <alignment horizontal="center" vertical="center" wrapText="1"/>
    </xf>
    <xf numFmtId="0" fontId="2" fillId="0" borderId="0" xfId="3" applyFont="1" applyFill="1"/>
    <xf numFmtId="0" fontId="21" fillId="0" borderId="15" xfId="4" applyNumberFormat="1" applyFont="1" applyFill="1" applyBorder="1" applyAlignment="1">
      <alignment vertical="center" wrapText="1"/>
    </xf>
    <xf numFmtId="49" fontId="6" fillId="0" borderId="5" xfId="3" applyNumberFormat="1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top" wrapText="1"/>
    </xf>
    <xf numFmtId="0" fontId="5" fillId="0" borderId="5" xfId="3" applyFont="1" applyFill="1" applyBorder="1" applyAlignment="1">
      <alignment horizontal="center" vertical="top"/>
    </xf>
    <xf numFmtId="0" fontId="1" fillId="0" borderId="8" xfId="3" applyFill="1" applyBorder="1"/>
    <xf numFmtId="0" fontId="5" fillId="0" borderId="15" xfId="3" applyFont="1" applyFill="1" applyBorder="1" applyAlignment="1">
      <alignment vertical="center"/>
    </xf>
    <xf numFmtId="0" fontId="1" fillId="0" borderId="8" xfId="3" applyBorder="1"/>
    <xf numFmtId="0" fontId="6" fillId="0" borderId="6" xfId="3" applyFont="1" applyFill="1" applyBorder="1" applyAlignment="1">
      <alignment horizontal="left" vertical="center" wrapText="1"/>
    </xf>
    <xf numFmtId="0" fontId="17" fillId="0" borderId="5" xfId="2" applyFont="1" applyFill="1" applyBorder="1" applyAlignment="1">
      <alignment vertical="center"/>
    </xf>
    <xf numFmtId="0" fontId="17" fillId="0" borderId="5" xfId="2" applyFont="1" applyFill="1" applyBorder="1"/>
    <xf numFmtId="0" fontId="1" fillId="0" borderId="5" xfId="3" applyFill="1" applyBorder="1" applyAlignment="1">
      <alignment horizontal="center" vertical="center"/>
    </xf>
    <xf numFmtId="0" fontId="18" fillId="0" borderId="5" xfId="1" applyFont="1" applyFill="1" applyBorder="1" applyAlignment="1">
      <alignment vertical="top" wrapText="1"/>
    </xf>
    <xf numFmtId="0" fontId="14" fillId="0" borderId="5" xfId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top" wrapText="1"/>
    </xf>
    <xf numFmtId="0" fontId="18" fillId="0" borderId="5" xfId="1" applyFont="1" applyFill="1" applyBorder="1" applyAlignment="1">
      <alignment horizontal="center" vertical="center" wrapText="1"/>
    </xf>
    <xf numFmtId="0" fontId="15" fillId="0" borderId="10" xfId="4" applyNumberFormat="1" applyFont="1" applyBorder="1" applyAlignment="1">
      <alignment horizontal="center" vertical="center" wrapText="1"/>
    </xf>
    <xf numFmtId="0" fontId="15" fillId="3" borderId="10" xfId="4" applyNumberFormat="1" applyFont="1" applyFill="1" applyBorder="1" applyAlignment="1">
      <alignment horizontal="center" vertical="center" wrapText="1"/>
    </xf>
    <xf numFmtId="0" fontId="15" fillId="0" borderId="0" xfId="4" applyNumberFormat="1" applyFont="1" applyBorder="1" applyAlignment="1">
      <alignment horizontal="center" vertical="center" wrapText="1"/>
    </xf>
    <xf numFmtId="0" fontId="21" fillId="0" borderId="15" xfId="4" applyNumberFormat="1" applyFont="1" applyBorder="1" applyAlignment="1">
      <alignment vertical="center" wrapText="1"/>
    </xf>
    <xf numFmtId="0" fontId="6" fillId="0" borderId="5" xfId="3" applyFont="1" applyBorder="1" applyAlignment="1">
      <alignment horizontal="center" vertical="top" wrapText="1"/>
    </xf>
    <xf numFmtId="165" fontId="6" fillId="0" borderId="5" xfId="3" applyNumberFormat="1" applyFont="1" applyFill="1" applyBorder="1" applyAlignment="1">
      <alignment horizontal="center" vertical="center"/>
    </xf>
    <xf numFmtId="165" fontId="5" fillId="0" borderId="5" xfId="3" applyNumberFormat="1" applyFont="1" applyFill="1" applyBorder="1" applyAlignment="1">
      <alignment horizontal="center" vertical="center"/>
    </xf>
    <xf numFmtId="0" fontId="5" fillId="0" borderId="15" xfId="3" applyFont="1" applyBorder="1" applyAlignment="1">
      <alignment vertical="center"/>
    </xf>
    <xf numFmtId="0" fontId="6" fillId="0" borderId="6" xfId="3" applyFont="1" applyBorder="1" applyAlignment="1">
      <alignment horizontal="left" vertical="center" wrapText="1"/>
    </xf>
    <xf numFmtId="0" fontId="17" fillId="0" borderId="5" xfId="2" applyFont="1" applyBorder="1" applyAlignment="1">
      <alignment vertical="center"/>
    </xf>
    <xf numFmtId="0" fontId="17" fillId="0" borderId="5" xfId="2" applyFont="1" applyBorder="1"/>
    <xf numFmtId="165" fontId="13" fillId="0" borderId="5" xfId="1" applyNumberFormat="1" applyFont="1" applyBorder="1" applyAlignment="1">
      <alignment vertical="top" wrapText="1"/>
    </xf>
    <xf numFmtId="165" fontId="14" fillId="0" borderId="5" xfId="1" applyNumberFormat="1" applyFont="1" applyBorder="1" applyAlignment="1">
      <alignment horizontal="center" vertical="center" wrapText="1"/>
    </xf>
    <xf numFmtId="0" fontId="8" fillId="0" borderId="0" xfId="3" applyFont="1" applyAlignment="1">
      <alignment horizontal="center"/>
    </xf>
    <xf numFmtId="0" fontId="0" fillId="0" borderId="0" xfId="0" applyBorder="1" applyAlignment="1"/>
    <xf numFmtId="0" fontId="8" fillId="0" borderId="0" xfId="0" applyNumberFormat="1" applyFont="1" applyFill="1" applyAlignment="1">
      <alignment horizontal="left" wrapText="1"/>
    </xf>
    <xf numFmtId="0" fontId="0" fillId="0" borderId="0" xfId="1" applyFont="1" applyFill="1" applyBorder="1" applyAlignment="1">
      <alignment horizontal="center" vertical="center" wrapText="1"/>
    </xf>
    <xf numFmtId="49" fontId="6" fillId="0" borderId="5" xfId="3" applyNumberFormat="1" applyFont="1" applyFill="1" applyBorder="1" applyAlignment="1">
      <alignment vertical="center"/>
    </xf>
    <xf numFmtId="0" fontId="6" fillId="0" borderId="5" xfId="3" applyFont="1" applyFill="1" applyBorder="1" applyAlignment="1">
      <alignment horizontal="center" vertical="top"/>
    </xf>
    <xf numFmtId="0" fontId="17" fillId="0" borderId="0" xfId="2" applyFont="1" applyFill="1" applyAlignment="1">
      <alignment vertical="center"/>
    </xf>
    <xf numFmtId="0" fontId="17" fillId="0" borderId="0" xfId="2" applyFont="1" applyFill="1"/>
    <xf numFmtId="0" fontId="24" fillId="0" borderId="0" xfId="3" applyFont="1" applyFill="1"/>
    <xf numFmtId="2" fontId="24" fillId="0" borderId="5" xfId="3" applyNumberFormat="1" applyFont="1" applyFill="1" applyBorder="1" applyAlignment="1">
      <alignment horizontal="center" vertical="center"/>
    </xf>
    <xf numFmtId="0" fontId="24" fillId="0" borderId="0" xfId="3" applyFont="1" applyFill="1" applyBorder="1"/>
    <xf numFmtId="0" fontId="25" fillId="0" borderId="0" xfId="1" applyFont="1" applyFill="1" applyBorder="1" applyAlignment="1">
      <alignment horizontal="center" vertical="center" wrapText="1"/>
    </xf>
    <xf numFmtId="0" fontId="24" fillId="0" borderId="0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 wrapText="1"/>
    </xf>
    <xf numFmtId="0" fontId="1" fillId="0" borderId="0" xfId="3" applyBorder="1" applyAlignment="1">
      <alignment wrapText="1"/>
    </xf>
    <xf numFmtId="0" fontId="1" fillId="0" borderId="0" xfId="3" applyBorder="1" applyAlignment="1">
      <alignment horizontal="center"/>
    </xf>
    <xf numFmtId="0" fontId="8" fillId="0" borderId="5" xfId="218" applyFont="1" applyFill="1" applyBorder="1" applyAlignment="1">
      <alignment horizontal="center" vertical="center" wrapText="1"/>
    </xf>
    <xf numFmtId="0" fontId="8" fillId="0" borderId="5" xfId="218" applyFont="1" applyFill="1" applyBorder="1" applyAlignment="1">
      <alignment horizontal="center" vertical="center"/>
    </xf>
    <xf numFmtId="2" fontId="8" fillId="0" borderId="5" xfId="218" applyNumberFormat="1" applyFont="1" applyFill="1" applyBorder="1" applyAlignment="1">
      <alignment horizontal="center" vertical="center"/>
    </xf>
    <xf numFmtId="2" fontId="8" fillId="0" borderId="5" xfId="218" applyNumberFormat="1" applyFont="1" applyBorder="1" applyAlignment="1">
      <alignment horizontal="center" vertical="center"/>
    </xf>
    <xf numFmtId="0" fontId="24" fillId="0" borderId="0" xfId="3" applyFont="1" applyFill="1" applyBorder="1" applyAlignment="1">
      <alignment wrapText="1"/>
    </xf>
    <xf numFmtId="0" fontId="25" fillId="0" borderId="0" xfId="1" applyFont="1" applyFill="1" applyBorder="1" applyAlignment="1">
      <alignment vertical="top" wrapText="1"/>
    </xf>
    <xf numFmtId="0" fontId="24" fillId="15" borderId="5" xfId="219" applyFont="1" applyFill="1" applyBorder="1" applyAlignment="1">
      <alignment horizontal="center" vertical="center" wrapText="1"/>
    </xf>
    <xf numFmtId="0" fontId="24" fillId="15" borderId="5" xfId="219" applyFont="1" applyFill="1" applyBorder="1" applyAlignment="1">
      <alignment horizontal="center" vertical="center"/>
    </xf>
    <xf numFmtId="2" fontId="24" fillId="15" borderId="5" xfId="219" applyNumberFormat="1" applyFont="1" applyFill="1" applyBorder="1" applyAlignment="1">
      <alignment horizontal="center" vertical="center"/>
    </xf>
    <xf numFmtId="2" fontId="24" fillId="0" borderId="5" xfId="3" applyNumberFormat="1" applyFont="1" applyBorder="1" applyAlignment="1">
      <alignment horizontal="center"/>
    </xf>
    <xf numFmtId="49" fontId="10" fillId="0" borderId="5" xfId="4" applyNumberFormat="1" applyFont="1" applyFill="1" applyBorder="1" applyAlignment="1">
      <alignment horizontal="center" vertical="center" wrapText="1"/>
    </xf>
    <xf numFmtId="49" fontId="10" fillId="16" borderId="5" xfId="4" applyNumberFormat="1" applyFont="1" applyFill="1" applyBorder="1" applyAlignment="1">
      <alignment horizontal="center" vertical="center" wrapText="1"/>
    </xf>
    <xf numFmtId="0" fontId="1" fillId="16" borderId="5" xfId="3" applyFill="1" applyBorder="1" applyAlignment="1">
      <alignment horizontal="center"/>
    </xf>
    <xf numFmtId="0" fontId="6" fillId="16" borderId="5" xfId="3" applyNumberFormat="1" applyFont="1" applyFill="1" applyBorder="1" applyAlignment="1">
      <alignment horizontal="center" vertical="center"/>
    </xf>
    <xf numFmtId="0" fontId="1" fillId="16" borderId="5" xfId="3" applyFill="1" applyBorder="1" applyAlignment="1">
      <alignment horizontal="center" vertical="center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wrapText="1"/>
    </xf>
    <xf numFmtId="0" fontId="13" fillId="0" borderId="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left" wrapText="1"/>
    </xf>
    <xf numFmtId="0" fontId="13" fillId="0" borderId="13" xfId="0" applyFont="1" applyBorder="1" applyAlignment="1">
      <alignment horizontal="center" wrapText="1"/>
    </xf>
    <xf numFmtId="0" fontId="5" fillId="0" borderId="5" xfId="3" applyFont="1" applyFill="1" applyBorder="1" applyAlignment="1">
      <alignment horizontal="right" vertical="center"/>
    </xf>
    <xf numFmtId="0" fontId="24" fillId="0" borderId="7" xfId="3" applyFont="1" applyFill="1" applyBorder="1" applyAlignment="1">
      <alignment horizontal="center" vertical="center"/>
    </xf>
    <xf numFmtId="0" fontId="24" fillId="0" borderId="14" xfId="3" applyFont="1" applyFill="1" applyBorder="1" applyAlignment="1">
      <alignment horizontal="center" vertical="center"/>
    </xf>
    <xf numFmtId="0" fontId="24" fillId="0" borderId="7" xfId="3" applyFont="1" applyFill="1" applyBorder="1" applyAlignment="1">
      <alignment horizontal="center" vertical="center" wrapText="1"/>
    </xf>
    <xf numFmtId="0" fontId="24" fillId="0" borderId="14" xfId="3" applyFont="1" applyFill="1" applyBorder="1" applyAlignment="1">
      <alignment horizontal="center" vertical="center" wrapText="1"/>
    </xf>
    <xf numFmtId="0" fontId="9" fillId="0" borderId="5" xfId="4" applyFont="1" applyFill="1" applyBorder="1" applyAlignment="1">
      <alignment horizontal="left" wrapText="1"/>
    </xf>
    <xf numFmtId="49" fontId="10" fillId="0" borderId="5" xfId="4" applyNumberFormat="1" applyFont="1" applyFill="1" applyBorder="1" applyAlignment="1">
      <alignment horizontal="center" vertical="center" wrapText="1"/>
    </xf>
    <xf numFmtId="49" fontId="10" fillId="0" borderId="5" xfId="4" applyNumberFormat="1" applyFont="1" applyFill="1" applyBorder="1" applyAlignment="1">
      <alignment horizontal="center" vertical="center"/>
    </xf>
    <xf numFmtId="164" fontId="10" fillId="0" borderId="5" xfId="4" applyNumberFormat="1" applyFont="1" applyFill="1" applyBorder="1" applyAlignment="1">
      <alignment horizontal="center" vertical="center" wrapText="1"/>
    </xf>
    <xf numFmtId="0" fontId="15" fillId="0" borderId="5" xfId="4" applyNumberFormat="1" applyFont="1" applyFill="1" applyBorder="1" applyAlignment="1">
      <alignment horizontal="center" vertical="center"/>
    </xf>
    <xf numFmtId="0" fontId="15" fillId="0" borderId="7" xfId="4" applyNumberFormat="1" applyFont="1" applyFill="1" applyBorder="1" applyAlignment="1">
      <alignment horizontal="center" vertical="center"/>
    </xf>
    <xf numFmtId="0" fontId="21" fillId="0" borderId="5" xfId="4" applyNumberFormat="1" applyFont="1" applyFill="1" applyBorder="1" applyAlignment="1">
      <alignment horizontal="center" vertical="center" wrapText="1"/>
    </xf>
    <xf numFmtId="49" fontId="10" fillId="0" borderId="9" xfId="4" applyNumberFormat="1" applyFont="1" applyFill="1" applyBorder="1" applyAlignment="1">
      <alignment horizontal="center" vertical="center" wrapText="1"/>
    </xf>
    <xf numFmtId="49" fontId="10" fillId="0" borderId="3" xfId="4" applyNumberFormat="1" applyFont="1" applyFill="1" applyBorder="1" applyAlignment="1">
      <alignment horizontal="center" vertical="center" wrapText="1"/>
    </xf>
    <xf numFmtId="49" fontId="10" fillId="0" borderId="11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0" fontId="23" fillId="0" borderId="5" xfId="3" applyFont="1" applyFill="1" applyBorder="1" applyAlignment="1">
      <alignment horizontal="center" vertical="center"/>
    </xf>
    <xf numFmtId="0" fontId="6" fillId="0" borderId="6" xfId="3" applyFont="1" applyFill="1" applyBorder="1" applyAlignment="1">
      <alignment horizontal="left" vertical="center" wrapText="1"/>
    </xf>
    <xf numFmtId="0" fontId="6" fillId="0" borderId="10" xfId="3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 wrapText="1"/>
    </xf>
    <xf numFmtId="0" fontId="8" fillId="0" borderId="3" xfId="0" applyNumberFormat="1" applyFont="1" applyBorder="1" applyAlignment="1">
      <alignment horizontal="center" wrapText="1"/>
    </xf>
    <xf numFmtId="0" fontId="8" fillId="0" borderId="0" xfId="0" applyNumberFormat="1" applyFont="1" applyAlignment="1">
      <alignment horizont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5" fillId="0" borderId="5" xfId="3" applyFont="1" applyBorder="1" applyAlignment="1">
      <alignment horizontal="right" vertical="center"/>
    </xf>
    <xf numFmtId="0" fontId="12" fillId="0" borderId="5" xfId="3" applyFont="1" applyFill="1" applyBorder="1" applyAlignment="1">
      <alignment horizontal="center" vertical="center"/>
    </xf>
    <xf numFmtId="49" fontId="10" fillId="0" borderId="5" xfId="4" applyNumberFormat="1" applyFont="1" applyBorder="1" applyAlignment="1">
      <alignment horizontal="center" vertical="center" wrapText="1"/>
    </xf>
    <xf numFmtId="49" fontId="10" fillId="0" borderId="5" xfId="4" applyNumberFormat="1" applyFont="1" applyBorder="1" applyAlignment="1">
      <alignment horizontal="center" vertical="center"/>
    </xf>
    <xf numFmtId="49" fontId="10" fillId="0" borderId="6" xfId="4" applyNumberFormat="1" applyFont="1" applyBorder="1" applyAlignment="1">
      <alignment horizontal="center" vertical="center" wrapText="1"/>
    </xf>
    <xf numFmtId="49" fontId="10" fillId="0" borderId="8" xfId="4" applyNumberFormat="1" applyFont="1" applyBorder="1" applyAlignment="1">
      <alignment horizontal="center" vertical="center" wrapText="1"/>
    </xf>
    <xf numFmtId="49" fontId="10" fillId="0" borderId="10" xfId="4" applyNumberFormat="1" applyFont="1" applyBorder="1" applyAlignment="1">
      <alignment horizontal="center" vertical="center" wrapText="1"/>
    </xf>
    <xf numFmtId="49" fontId="10" fillId="3" borderId="5" xfId="4" applyNumberFormat="1" applyFont="1" applyFill="1" applyBorder="1" applyAlignment="1">
      <alignment horizontal="center" vertical="center" wrapText="1"/>
    </xf>
    <xf numFmtId="164" fontId="10" fillId="3" borderId="5" xfId="4" applyNumberFormat="1" applyFont="1" applyFill="1" applyBorder="1" applyAlignment="1">
      <alignment horizontal="center" vertical="center" wrapText="1"/>
    </xf>
    <xf numFmtId="0" fontId="11" fillId="0" borderId="5" xfId="4" applyNumberFormat="1" applyFont="1" applyBorder="1" applyAlignment="1">
      <alignment horizontal="center" vertical="center"/>
    </xf>
    <xf numFmtId="0" fontId="11" fillId="0" borderId="7" xfId="4" applyNumberFormat="1" applyFont="1" applyBorder="1" applyAlignment="1">
      <alignment horizontal="center" vertical="center"/>
    </xf>
    <xf numFmtId="0" fontId="11" fillId="0" borderId="5" xfId="4" applyNumberFormat="1" applyFont="1" applyBorder="1" applyAlignment="1">
      <alignment horizontal="center" vertical="center" wrapText="1"/>
    </xf>
    <xf numFmtId="0" fontId="12" fillId="0" borderId="5" xfId="3" applyFont="1" applyBorder="1" applyAlignment="1">
      <alignment horizontal="center" vertical="center" wrapText="1"/>
    </xf>
    <xf numFmtId="49" fontId="14" fillId="0" borderId="9" xfId="4" applyNumberFormat="1" applyFont="1" applyFill="1" applyBorder="1" applyAlignment="1">
      <alignment horizontal="center" vertical="center" wrapText="1"/>
    </xf>
    <xf numFmtId="49" fontId="14" fillId="0" borderId="3" xfId="4" applyNumberFormat="1" applyFont="1" applyFill="1" applyBorder="1" applyAlignment="1">
      <alignment horizontal="center" vertical="center" wrapText="1"/>
    </xf>
    <xf numFmtId="49" fontId="14" fillId="0" borderId="11" xfId="4" applyNumberFormat="1" applyFont="1" applyFill="1" applyBorder="1" applyAlignment="1">
      <alignment horizontal="center" vertical="center" wrapText="1"/>
    </xf>
    <xf numFmtId="49" fontId="14" fillId="0" borderId="2" xfId="4" applyNumberFormat="1" applyFont="1" applyFill="1" applyBorder="1" applyAlignment="1">
      <alignment horizontal="center" vertical="center" wrapText="1"/>
    </xf>
    <xf numFmtId="0" fontId="24" fillId="0" borderId="0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 wrapText="1"/>
    </xf>
    <xf numFmtId="0" fontId="21" fillId="0" borderId="5" xfId="4" applyNumberFormat="1" applyFont="1" applyBorder="1" applyAlignment="1">
      <alignment horizontal="center" vertical="center" wrapText="1"/>
    </xf>
    <xf numFmtId="0" fontId="15" fillId="0" borderId="5" xfId="4" applyNumberFormat="1" applyFont="1" applyBorder="1" applyAlignment="1">
      <alignment horizontal="center" vertical="center"/>
    </xf>
    <xf numFmtId="0" fontId="15" fillId="0" borderId="7" xfId="4" applyNumberFormat="1" applyFont="1" applyBorder="1" applyAlignment="1">
      <alignment horizontal="center" vertical="center"/>
    </xf>
    <xf numFmtId="0" fontId="5" fillId="0" borderId="5" xfId="3" applyFont="1" applyFill="1" applyBorder="1" applyAlignment="1">
      <alignment horizontal="center" vertical="center" wrapText="1"/>
    </xf>
    <xf numFmtId="0" fontId="9" fillId="0" borderId="7" xfId="4" applyFont="1" applyFill="1" applyBorder="1" applyAlignment="1">
      <alignment horizontal="left" wrapText="1"/>
    </xf>
    <xf numFmtId="0" fontId="9" fillId="0" borderId="15" xfId="4" applyFont="1" applyFill="1" applyBorder="1" applyAlignment="1">
      <alignment horizontal="left" wrapText="1"/>
    </xf>
    <xf numFmtId="0" fontId="5" fillId="0" borderId="5" xfId="3" applyFont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/>
    </xf>
    <xf numFmtId="0" fontId="5" fillId="0" borderId="15" xfId="3" applyFont="1" applyFill="1" applyBorder="1" applyAlignment="1">
      <alignment horizontal="center" vertical="center"/>
    </xf>
    <xf numFmtId="0" fontId="5" fillId="0" borderId="14" xfId="3" applyFont="1" applyFill="1" applyBorder="1" applyAlignment="1">
      <alignment horizontal="center" vertical="center"/>
    </xf>
    <xf numFmtId="49" fontId="10" fillId="0" borderId="6" xfId="4" applyNumberFormat="1" applyFont="1" applyFill="1" applyBorder="1" applyAlignment="1">
      <alignment horizontal="center" vertical="center" wrapText="1"/>
    </xf>
    <xf numFmtId="49" fontId="10" fillId="0" borderId="8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6" xfId="4" applyNumberFormat="1" applyFont="1" applyFill="1" applyBorder="1" applyAlignment="1">
      <alignment horizontal="center" vertical="center"/>
    </xf>
    <xf numFmtId="49" fontId="10" fillId="0" borderId="8" xfId="4" applyNumberFormat="1" applyFont="1" applyFill="1" applyBorder="1" applyAlignment="1">
      <alignment horizontal="center" vertical="center"/>
    </xf>
    <xf numFmtId="49" fontId="10" fillId="0" borderId="10" xfId="4" applyNumberFormat="1" applyFont="1" applyFill="1" applyBorder="1" applyAlignment="1">
      <alignment horizontal="center" vertical="center"/>
    </xf>
    <xf numFmtId="164" fontId="10" fillId="0" borderId="6" xfId="4" applyNumberFormat="1" applyFont="1" applyFill="1" applyBorder="1" applyAlignment="1">
      <alignment horizontal="center" vertical="center" wrapText="1"/>
    </xf>
    <xf numFmtId="164" fontId="10" fillId="0" borderId="8" xfId="4" applyNumberFormat="1" applyFont="1" applyFill="1" applyBorder="1" applyAlignment="1">
      <alignment horizontal="center" vertical="center" wrapText="1"/>
    </xf>
    <xf numFmtId="164" fontId="10" fillId="0" borderId="10" xfId="4" applyNumberFormat="1" applyFont="1" applyFill="1" applyBorder="1" applyAlignment="1">
      <alignment horizontal="center" vertical="center" wrapText="1"/>
    </xf>
    <xf numFmtId="0" fontId="23" fillId="0" borderId="7" xfId="3" applyFont="1" applyFill="1" applyBorder="1" applyAlignment="1">
      <alignment horizontal="center" vertical="center"/>
    </xf>
    <xf numFmtId="0" fontId="23" fillId="0" borderId="15" xfId="3" applyFont="1" applyFill="1" applyBorder="1" applyAlignment="1">
      <alignment horizontal="center" vertical="center"/>
    </xf>
    <xf numFmtId="0" fontId="23" fillId="0" borderId="14" xfId="3" applyFont="1" applyFill="1" applyBorder="1" applyAlignment="1">
      <alignment horizontal="center" vertical="center"/>
    </xf>
    <xf numFmtId="0" fontId="21" fillId="0" borderId="7" xfId="4" applyNumberFormat="1" applyFont="1" applyFill="1" applyBorder="1" applyAlignment="1">
      <alignment horizontal="center" vertical="center" wrapText="1"/>
    </xf>
    <xf numFmtId="0" fontId="21" fillId="0" borderId="15" xfId="4" applyNumberFormat="1" applyFont="1" applyFill="1" applyBorder="1" applyAlignment="1">
      <alignment horizontal="center" vertical="center" wrapText="1"/>
    </xf>
    <xf numFmtId="0" fontId="21" fillId="0" borderId="14" xfId="4" applyNumberFormat="1" applyFont="1" applyFill="1" applyBorder="1" applyAlignment="1">
      <alignment horizontal="center" vertical="center" wrapText="1"/>
    </xf>
    <xf numFmtId="49" fontId="10" fillId="0" borderId="6" xfId="4" applyNumberFormat="1" applyFont="1" applyBorder="1" applyAlignment="1">
      <alignment horizontal="center" vertical="center"/>
    </xf>
    <xf numFmtId="49" fontId="10" fillId="0" borderId="8" xfId="4" applyNumberFormat="1" applyFont="1" applyBorder="1" applyAlignment="1">
      <alignment horizontal="center" vertical="center"/>
    </xf>
    <xf numFmtId="49" fontId="10" fillId="0" borderId="10" xfId="4" applyNumberFormat="1" applyFont="1" applyBorder="1" applyAlignment="1">
      <alignment horizontal="center" vertical="center"/>
    </xf>
    <xf numFmtId="49" fontId="10" fillId="3" borderId="6" xfId="4" applyNumberFormat="1" applyFont="1" applyFill="1" applyBorder="1" applyAlignment="1">
      <alignment horizontal="center" vertical="center" wrapText="1"/>
    </xf>
    <xf numFmtId="49" fontId="10" fillId="3" borderId="8" xfId="4" applyNumberFormat="1" applyFont="1" applyFill="1" applyBorder="1" applyAlignment="1">
      <alignment horizontal="center" vertical="center" wrapText="1"/>
    </xf>
    <xf numFmtId="49" fontId="10" fillId="3" borderId="10" xfId="4" applyNumberFormat="1" applyFont="1" applyFill="1" applyBorder="1" applyAlignment="1">
      <alignment horizontal="center" vertical="center" wrapText="1"/>
    </xf>
    <xf numFmtId="164" fontId="10" fillId="3" borderId="6" xfId="4" applyNumberFormat="1" applyFont="1" applyFill="1" applyBorder="1" applyAlignment="1">
      <alignment horizontal="center" vertical="center" wrapText="1"/>
    </xf>
    <xf numFmtId="164" fontId="10" fillId="3" borderId="8" xfId="4" applyNumberFormat="1" applyFont="1" applyFill="1" applyBorder="1" applyAlignment="1">
      <alignment horizontal="center" vertical="center" wrapText="1"/>
    </xf>
    <xf numFmtId="164" fontId="10" fillId="3" borderId="10" xfId="4" applyNumberFormat="1" applyFont="1" applyFill="1" applyBorder="1" applyAlignment="1">
      <alignment horizontal="center" vertical="center" wrapText="1"/>
    </xf>
    <xf numFmtId="0" fontId="2" fillId="0" borderId="5" xfId="3" applyFont="1" applyBorder="1"/>
    <xf numFmtId="0" fontId="6" fillId="16" borderId="6" xfId="3" applyNumberFormat="1" applyFont="1" applyFill="1" applyBorder="1" applyAlignment="1">
      <alignment horizontal="center" vertical="center"/>
    </xf>
    <xf numFmtId="0" fontId="1" fillId="16" borderId="5" xfId="3" applyFill="1" applyBorder="1"/>
    <xf numFmtId="165" fontId="8" fillId="16" borderId="5" xfId="3" applyNumberFormat="1" applyFont="1" applyFill="1" applyBorder="1" applyAlignment="1">
      <alignment horizontal="center" vertical="center"/>
    </xf>
    <xf numFmtId="165" fontId="8" fillId="16" borderId="6" xfId="3" applyNumberFormat="1" applyFont="1" applyFill="1" applyBorder="1" applyAlignment="1">
      <alignment horizontal="center" vertical="center"/>
    </xf>
    <xf numFmtId="0" fontId="1" fillId="16" borderId="12" xfId="3" applyFill="1" applyBorder="1"/>
  </cellXfs>
  <cellStyles count="220">
    <cellStyle name="20% - Акцент1 2" xfId="5"/>
    <cellStyle name="20% - Акцент2 2" xfId="6"/>
    <cellStyle name="20% - Акцент3 2" xfId="7"/>
    <cellStyle name="20% - Акцент4 2" xfId="8"/>
    <cellStyle name="20% - Акцент5 2" xfId="9"/>
    <cellStyle name="20% - Акцент6 2" xfId="10"/>
    <cellStyle name="40% - Акцент1 2" xfId="11"/>
    <cellStyle name="40% - Акцент2 2" xfId="12"/>
    <cellStyle name="40% - Акцент3 2" xfId="13"/>
    <cellStyle name="40% - Акцент4 2" xfId="14"/>
    <cellStyle name="40% - Акцент5 2" xfId="15"/>
    <cellStyle name="40% - Акцент6 2" xfId="16"/>
    <cellStyle name="Excel Built-in Normal" xfId="17"/>
    <cellStyle name="TableStyleLight1" xfId="18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tabSelected="1" view="pageBreakPreview" zoomScale="55" zoomScaleNormal="55" zoomScaleSheetLayoutView="55" workbookViewId="0">
      <selection activeCell="G15" sqref="G15:AK15"/>
    </sheetView>
  </sheetViews>
  <sheetFormatPr defaultColWidth="12.42578125" defaultRowHeight="15" outlineLevelCol="1"/>
  <cols>
    <col min="1" max="1" width="6" style="6" customWidth="1"/>
    <col min="2" max="2" width="52.85546875" style="54" customWidth="1"/>
    <col min="3" max="3" width="31" style="6" customWidth="1"/>
    <col min="4" max="4" width="12.42578125" style="6"/>
    <col min="5" max="5" width="16.85546875" style="55" customWidth="1"/>
    <col min="6" max="6" width="8.42578125" style="55" hidden="1" customWidth="1"/>
    <col min="7" max="34" width="8.42578125" style="6" customWidth="1"/>
    <col min="35" max="36" width="8.42578125" style="6" customWidth="1" outlineLevel="1"/>
    <col min="37" max="37" width="8.42578125" style="6" hidden="1" customWidth="1" outlineLevel="1"/>
    <col min="38" max="38" width="12.42578125" style="8" collapsed="1"/>
    <col min="39" max="41" width="12.42578125" style="6"/>
    <col min="42" max="68" width="12.42578125" style="23"/>
    <col min="69" max="16384" width="12.42578125" style="6"/>
  </cols>
  <sheetData>
    <row r="1" spans="1:38" ht="15" customHeight="1" thickBot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8" ht="15" hidden="1" customHeight="1">
      <c r="A2" s="1"/>
      <c r="B2" s="9" t="s">
        <v>0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10" t="s">
        <v>1</v>
      </c>
      <c r="AB2" s="7"/>
      <c r="AC2" s="7"/>
      <c r="AD2" s="7"/>
      <c r="AE2" s="7"/>
      <c r="AF2" s="1"/>
      <c r="AG2" s="1"/>
      <c r="AH2" s="1"/>
      <c r="AI2" s="1"/>
      <c r="AJ2" s="1"/>
      <c r="AK2" s="1"/>
      <c r="AL2" s="110"/>
    </row>
    <row r="3" spans="1:38" ht="32.25" hidden="1" customHeight="1">
      <c r="A3" s="1"/>
      <c r="B3" s="164" t="s">
        <v>2</v>
      </c>
      <c r="C3" s="164"/>
      <c r="D3" s="164"/>
      <c r="E3" s="164"/>
      <c r="F3" s="4"/>
      <c r="G3" s="5"/>
      <c r="Q3" s="7"/>
      <c r="R3" s="7"/>
      <c r="S3" s="7"/>
      <c r="T3" s="7"/>
      <c r="U3" s="7"/>
      <c r="V3" s="7"/>
      <c r="W3" s="7"/>
      <c r="X3" s="7"/>
      <c r="Y3" s="164" t="s">
        <v>3</v>
      </c>
      <c r="Z3" s="164"/>
      <c r="AA3" s="164"/>
      <c r="AB3" s="164"/>
      <c r="AC3" s="164"/>
      <c r="AD3" s="164"/>
      <c r="AE3" s="164"/>
      <c r="AF3" s="1"/>
      <c r="AG3" s="1"/>
      <c r="AH3" s="1"/>
      <c r="AI3" s="1"/>
      <c r="AJ3" s="1"/>
      <c r="AK3" s="1"/>
      <c r="AL3" s="1"/>
    </row>
    <row r="4" spans="1:38" ht="31.5" hidden="1" customHeight="1">
      <c r="A4" s="1"/>
      <c r="B4" s="12" t="s">
        <v>4</v>
      </c>
      <c r="C4" s="13"/>
      <c r="D4" s="13"/>
      <c r="E4" s="13"/>
      <c r="F4" s="4"/>
      <c r="G4" s="5"/>
      <c r="Q4" s="7"/>
      <c r="R4" s="7"/>
      <c r="S4" s="7"/>
      <c r="T4" s="7"/>
      <c r="U4" s="7"/>
      <c r="V4" s="7"/>
      <c r="W4" s="7"/>
      <c r="X4" s="7"/>
      <c r="Y4" s="13"/>
      <c r="Z4" s="13"/>
      <c r="AA4" s="13"/>
      <c r="AB4" s="13"/>
      <c r="AC4" s="13"/>
      <c r="AD4" s="7"/>
      <c r="AE4" s="7"/>
      <c r="AF4" s="1"/>
      <c r="AG4" s="1"/>
      <c r="AH4" s="1"/>
      <c r="AI4" s="1"/>
      <c r="AJ4" s="1"/>
      <c r="AK4" s="1"/>
      <c r="AL4" s="1"/>
    </row>
    <row r="5" spans="1:38" ht="15" hidden="1" customHeight="1">
      <c r="A5" s="1"/>
      <c r="B5" s="14" t="s">
        <v>5</v>
      </c>
      <c r="C5" s="15"/>
      <c r="D5" s="15"/>
      <c r="E5" s="15"/>
      <c r="F5" s="4"/>
      <c r="G5" s="5"/>
      <c r="Q5" s="7"/>
      <c r="R5" s="7"/>
      <c r="S5" s="7"/>
      <c r="T5" s="7"/>
      <c r="U5" s="7"/>
      <c r="V5" s="7"/>
      <c r="W5" s="7"/>
      <c r="X5" s="7"/>
      <c r="Y5" s="165" t="s">
        <v>5</v>
      </c>
      <c r="Z5" s="165"/>
      <c r="AA5" s="165"/>
      <c r="AB5" s="165"/>
      <c r="AC5" s="165"/>
      <c r="AD5" s="165"/>
      <c r="AE5" s="165"/>
      <c r="AF5" s="1"/>
      <c r="AG5" s="1"/>
      <c r="AH5" s="1"/>
      <c r="AI5" s="1"/>
      <c r="AJ5" s="1"/>
      <c r="AK5" s="1"/>
      <c r="AL5" s="1"/>
    </row>
    <row r="6" spans="1:38" ht="33" hidden="1" customHeight="1">
      <c r="A6" s="1"/>
      <c r="B6" s="16" t="s">
        <v>6</v>
      </c>
      <c r="C6" s="13"/>
      <c r="D6" s="13"/>
      <c r="E6" s="13"/>
      <c r="F6" s="4"/>
      <c r="G6" s="5"/>
      <c r="Q6" s="7"/>
      <c r="R6" s="7"/>
      <c r="S6" s="7"/>
      <c r="T6" s="7"/>
      <c r="U6" s="7"/>
      <c r="V6" s="7"/>
      <c r="W6" s="7"/>
      <c r="X6" s="7"/>
      <c r="Y6" s="13"/>
      <c r="Z6" s="13"/>
      <c r="AA6" s="13"/>
      <c r="AB6" s="13"/>
      <c r="AC6" s="13"/>
      <c r="AD6" s="7"/>
      <c r="AE6" s="7"/>
      <c r="AF6" s="1"/>
      <c r="AG6" s="1"/>
      <c r="AH6" s="1"/>
      <c r="AI6" s="1"/>
      <c r="AJ6" s="1"/>
      <c r="AK6" s="1"/>
      <c r="AL6" s="1"/>
    </row>
    <row r="7" spans="1:38" ht="15" hidden="1" customHeight="1">
      <c r="A7" s="1"/>
      <c r="B7" s="17" t="s">
        <v>7</v>
      </c>
      <c r="C7" s="18"/>
      <c r="D7" s="18"/>
      <c r="E7" s="18"/>
      <c r="F7" s="4"/>
      <c r="G7" s="5"/>
      <c r="Q7" s="7"/>
      <c r="R7" s="7"/>
      <c r="S7" s="7"/>
      <c r="T7" s="7"/>
      <c r="U7" s="7"/>
      <c r="V7" s="7"/>
      <c r="W7" s="7"/>
      <c r="X7" s="7"/>
      <c r="Y7" s="165" t="s">
        <v>7</v>
      </c>
      <c r="Z7" s="165"/>
      <c r="AA7" s="165"/>
      <c r="AB7" s="165"/>
      <c r="AC7" s="165"/>
      <c r="AD7" s="165"/>
      <c r="AE7" s="165"/>
      <c r="AF7" s="1"/>
      <c r="AG7" s="1"/>
      <c r="AH7" s="1"/>
      <c r="AI7" s="1"/>
      <c r="AJ7" s="1"/>
      <c r="AK7" s="1"/>
      <c r="AL7" s="1"/>
    </row>
    <row r="8" spans="1:38" ht="15" hidden="1" customHeight="1">
      <c r="A8" s="1"/>
      <c r="B8" s="13"/>
      <c r="C8" s="13"/>
      <c r="D8" s="13"/>
      <c r="E8" s="13"/>
      <c r="F8" s="4"/>
      <c r="G8" s="5"/>
      <c r="Q8" s="7"/>
      <c r="R8" s="7"/>
      <c r="S8" s="7"/>
      <c r="T8" s="7"/>
      <c r="U8" s="7"/>
      <c r="V8" s="7"/>
      <c r="W8" s="7"/>
      <c r="X8" s="7"/>
      <c r="Y8" s="13"/>
      <c r="Z8" s="13"/>
      <c r="AA8" s="13"/>
      <c r="AB8" s="13"/>
      <c r="AC8" s="13"/>
      <c r="AD8" s="7"/>
      <c r="AE8" s="7"/>
      <c r="AF8" s="1"/>
      <c r="AG8" s="1"/>
      <c r="AH8" s="1"/>
      <c r="AI8" s="1"/>
      <c r="AJ8" s="1"/>
      <c r="AK8" s="1"/>
      <c r="AL8" s="1"/>
    </row>
    <row r="9" spans="1:38" ht="27.75" hidden="1" customHeight="1" thickBot="1">
      <c r="A9" s="19"/>
      <c r="B9" s="164" t="s">
        <v>8</v>
      </c>
      <c r="C9" s="164"/>
      <c r="D9" s="164"/>
      <c r="E9" s="164"/>
      <c r="F9" s="19"/>
      <c r="G9" s="19"/>
      <c r="H9" s="19"/>
      <c r="I9" s="19"/>
      <c r="J9" s="19"/>
      <c r="K9" s="19"/>
      <c r="Q9" s="1"/>
      <c r="R9" s="1"/>
      <c r="S9" s="1"/>
      <c r="T9" s="1"/>
      <c r="U9" s="1"/>
      <c r="V9" s="1"/>
      <c r="W9" s="1"/>
      <c r="X9" s="1"/>
      <c r="Y9" s="166" t="s">
        <v>9</v>
      </c>
      <c r="Z9" s="166"/>
      <c r="AA9" s="166"/>
      <c r="AB9" s="166"/>
      <c r="AC9" s="166"/>
      <c r="AD9" s="166"/>
      <c r="AE9" s="166"/>
      <c r="AF9" s="1"/>
      <c r="AG9" s="1"/>
      <c r="AH9" s="1"/>
      <c r="AI9" s="1"/>
      <c r="AJ9" s="1"/>
      <c r="AK9" s="1"/>
      <c r="AL9" s="1"/>
    </row>
    <row r="10" spans="1:38" ht="27.75" customHeight="1" thickBot="1">
      <c r="A10" s="19"/>
      <c r="B10" s="20"/>
      <c r="C10" s="20"/>
      <c r="D10" s="20"/>
      <c r="E10" s="20"/>
      <c r="F10" s="19"/>
      <c r="G10" s="19"/>
      <c r="H10" s="19"/>
      <c r="I10" s="19"/>
      <c r="J10" s="19"/>
      <c r="K10" s="19"/>
      <c r="L10" s="20"/>
      <c r="M10" s="20"/>
      <c r="N10" s="20"/>
      <c r="O10" s="20"/>
      <c r="P10" s="2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1" t="s">
        <v>10</v>
      </c>
    </row>
    <row r="11" spans="1:38" ht="27.75" customHeight="1">
      <c r="A11" s="19"/>
      <c r="B11" s="111"/>
      <c r="C11" s="111"/>
      <c r="D11" s="111"/>
      <c r="E11" s="111"/>
      <c r="F11" s="19"/>
      <c r="G11" s="19"/>
      <c r="H11" s="19"/>
      <c r="I11" s="19"/>
      <c r="J11" s="19"/>
      <c r="K11" s="19"/>
      <c r="L11" s="111"/>
      <c r="M11" s="111"/>
      <c r="N11" s="111"/>
      <c r="O11" s="111"/>
      <c r="P11" s="111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</row>
    <row r="12" spans="1:38" ht="18.75">
      <c r="A12" s="150" t="s">
        <v>70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</row>
    <row r="13" spans="1:38" ht="18.75">
      <c r="A13" s="150" t="s">
        <v>12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</row>
    <row r="14" spans="1:38" ht="16.5" customHeight="1">
      <c r="A14" s="150" t="s">
        <v>13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</row>
    <row r="15" spans="1:38" ht="15" customHeight="1">
      <c r="A15" s="151" t="s">
        <v>14</v>
      </c>
      <c r="B15" s="152" t="s">
        <v>15</v>
      </c>
      <c r="C15" s="151" t="s">
        <v>16</v>
      </c>
      <c r="D15" s="151" t="s">
        <v>18</v>
      </c>
      <c r="E15" s="151" t="s">
        <v>19</v>
      </c>
      <c r="F15" s="153" t="s">
        <v>20</v>
      </c>
      <c r="G15" s="154" t="s">
        <v>95</v>
      </c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5"/>
      <c r="AL15" s="156" t="s">
        <v>62</v>
      </c>
    </row>
    <row r="16" spans="1:38" ht="15" customHeight="1">
      <c r="A16" s="151"/>
      <c r="B16" s="152"/>
      <c r="C16" s="151"/>
      <c r="D16" s="151"/>
      <c r="E16" s="151"/>
      <c r="F16" s="153"/>
      <c r="G16" s="65">
        <v>1</v>
      </c>
      <c r="H16" s="136" t="s">
        <v>23</v>
      </c>
      <c r="I16" s="137">
        <v>3</v>
      </c>
      <c r="J16" s="136" t="s">
        <v>24</v>
      </c>
      <c r="K16" s="65">
        <v>5</v>
      </c>
      <c r="L16" s="135" t="s">
        <v>25</v>
      </c>
      <c r="M16" s="65">
        <v>7</v>
      </c>
      <c r="N16" s="135" t="s">
        <v>26</v>
      </c>
      <c r="O16" s="137">
        <v>9</v>
      </c>
      <c r="P16" s="136" t="s">
        <v>27</v>
      </c>
      <c r="Q16" s="65">
        <v>11</v>
      </c>
      <c r="R16" s="135" t="s">
        <v>28</v>
      </c>
      <c r="S16" s="65">
        <v>13</v>
      </c>
      <c r="T16" s="135" t="s">
        <v>29</v>
      </c>
      <c r="U16" s="65">
        <v>15</v>
      </c>
      <c r="V16" s="136" t="s">
        <v>30</v>
      </c>
      <c r="W16" s="137">
        <v>17</v>
      </c>
      <c r="X16" s="135" t="s">
        <v>31</v>
      </c>
      <c r="Y16" s="65">
        <v>19</v>
      </c>
      <c r="Z16" s="135" t="s">
        <v>32</v>
      </c>
      <c r="AA16" s="65">
        <v>21</v>
      </c>
      <c r="AB16" s="135" t="s">
        <v>33</v>
      </c>
      <c r="AC16" s="137">
        <v>23</v>
      </c>
      <c r="AD16" s="136" t="s">
        <v>34</v>
      </c>
      <c r="AE16" s="65">
        <v>25</v>
      </c>
      <c r="AF16" s="135" t="s">
        <v>35</v>
      </c>
      <c r="AG16" s="65">
        <v>27</v>
      </c>
      <c r="AH16" s="135" t="s">
        <v>36</v>
      </c>
      <c r="AI16" s="65">
        <v>29</v>
      </c>
      <c r="AJ16" s="136" t="s">
        <v>37</v>
      </c>
      <c r="AK16" s="66" t="s">
        <v>38</v>
      </c>
      <c r="AL16" s="156"/>
    </row>
    <row r="17" spans="1:69" ht="15" customHeight="1">
      <c r="A17" s="151"/>
      <c r="B17" s="152"/>
      <c r="C17" s="151"/>
      <c r="D17" s="151"/>
      <c r="E17" s="151"/>
      <c r="F17" s="153"/>
      <c r="G17" s="157" t="s">
        <v>63</v>
      </c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6"/>
    </row>
    <row r="18" spans="1:69" ht="30" customHeight="1">
      <c r="A18" s="151"/>
      <c r="B18" s="152"/>
      <c r="C18" s="151"/>
      <c r="D18" s="151"/>
      <c r="E18" s="151"/>
      <c r="F18" s="153"/>
      <c r="G18" s="159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56"/>
    </row>
    <row r="19" spans="1:69" s="28" customFormat="1" ht="15.75" thickBot="1">
      <c r="A19" s="67">
        <v>1</v>
      </c>
      <c r="B19" s="67">
        <v>2</v>
      </c>
      <c r="C19" s="67">
        <v>3</v>
      </c>
      <c r="D19" s="67">
        <v>5</v>
      </c>
      <c r="E19" s="67">
        <v>6</v>
      </c>
      <c r="F19" s="67">
        <v>7</v>
      </c>
      <c r="G19" s="161">
        <v>7</v>
      </c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67">
        <v>8</v>
      </c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9" s="37" customFormat="1" ht="78" customHeight="1" thickBot="1">
      <c r="A20" s="113" t="s">
        <v>41</v>
      </c>
      <c r="B20" s="162" t="s">
        <v>42</v>
      </c>
      <c r="C20" s="81" t="s">
        <v>43</v>
      </c>
      <c r="D20" s="82" t="s">
        <v>44</v>
      </c>
      <c r="E20" s="33" t="s">
        <v>45</v>
      </c>
      <c r="F20" s="114">
        <v>1</v>
      </c>
      <c r="G20" s="59"/>
      <c r="H20" s="138"/>
      <c r="I20" s="138"/>
      <c r="J20" s="138"/>
      <c r="K20" s="59"/>
      <c r="L20" s="59"/>
      <c r="M20" s="59"/>
      <c r="N20" s="59"/>
      <c r="O20" s="138"/>
      <c r="P20" s="138"/>
      <c r="Q20" s="59"/>
      <c r="R20" s="59">
        <v>1</v>
      </c>
      <c r="S20" s="59"/>
      <c r="T20" s="59"/>
      <c r="U20" s="59"/>
      <c r="V20" s="223"/>
      <c r="W20" s="138"/>
      <c r="X20" s="59"/>
      <c r="Y20" s="59"/>
      <c r="Z20" s="59"/>
      <c r="AA20" s="59"/>
      <c r="AB20" s="59"/>
      <c r="AC20" s="138"/>
      <c r="AD20" s="138"/>
      <c r="AE20" s="59"/>
      <c r="AF20" s="59"/>
      <c r="AG20" s="59"/>
      <c r="AH20" s="59"/>
      <c r="AI20" s="59"/>
      <c r="AJ20" s="138"/>
      <c r="AK20" s="59"/>
      <c r="AL20" s="59">
        <f>SUM(G20:AK20)</f>
        <v>1</v>
      </c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9" s="37" customFormat="1" ht="78" customHeight="1">
      <c r="A21" s="113" t="s">
        <v>46</v>
      </c>
      <c r="B21" s="163"/>
      <c r="C21" s="81" t="s">
        <v>47</v>
      </c>
      <c r="D21" s="82" t="s">
        <v>48</v>
      </c>
      <c r="E21" s="33" t="s">
        <v>49</v>
      </c>
      <c r="F21" s="114">
        <v>1</v>
      </c>
      <c r="G21" s="59"/>
      <c r="H21" s="138"/>
      <c r="I21" s="138"/>
      <c r="J21" s="138"/>
      <c r="K21" s="59"/>
      <c r="L21" s="59"/>
      <c r="M21" s="59"/>
      <c r="N21" s="59"/>
      <c r="O21" s="138"/>
      <c r="P21" s="138"/>
      <c r="Q21" s="59"/>
      <c r="R21" s="59"/>
      <c r="S21" s="59"/>
      <c r="T21" s="59"/>
      <c r="U21" s="59">
        <v>1</v>
      </c>
      <c r="V21" s="224"/>
      <c r="W21" s="138"/>
      <c r="X21" s="59"/>
      <c r="Y21" s="59"/>
      <c r="Z21" s="59"/>
      <c r="AA21" s="59"/>
      <c r="AB21" s="59"/>
      <c r="AC21" s="138"/>
      <c r="AD21" s="138"/>
      <c r="AE21" s="59"/>
      <c r="AF21" s="59"/>
      <c r="AG21" s="59"/>
      <c r="AH21" s="59"/>
      <c r="AI21" s="59"/>
      <c r="AJ21" s="138"/>
      <c r="AK21" s="59"/>
      <c r="AL21" s="59">
        <f>SUM(G21:AK21)</f>
        <v>1</v>
      </c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9" s="41" customFormat="1" ht="15.75" customHeight="1">
      <c r="A22" s="145" t="s">
        <v>50</v>
      </c>
      <c r="B22" s="145"/>
      <c r="C22" s="145"/>
      <c r="D22" s="145"/>
      <c r="E22" s="145"/>
      <c r="F22" s="84" t="s">
        <v>51</v>
      </c>
      <c r="G22" s="61">
        <f t="shared" ref="G22:O22" si="0">G20</f>
        <v>0</v>
      </c>
      <c r="H22" s="61">
        <f t="shared" si="0"/>
        <v>0</v>
      </c>
      <c r="I22" s="61">
        <f t="shared" si="0"/>
        <v>0</v>
      </c>
      <c r="J22" s="61">
        <f t="shared" si="0"/>
        <v>0</v>
      </c>
      <c r="K22" s="61">
        <f t="shared" si="0"/>
        <v>0</v>
      </c>
      <c r="L22" s="61">
        <f t="shared" si="0"/>
        <v>0</v>
      </c>
      <c r="M22" s="61">
        <f t="shared" si="0"/>
        <v>0</v>
      </c>
      <c r="N22" s="61">
        <f t="shared" si="0"/>
        <v>0</v>
      </c>
      <c r="O22" s="61">
        <f t="shared" si="0"/>
        <v>0</v>
      </c>
      <c r="P22" s="61"/>
      <c r="Q22" s="61"/>
      <c r="R22" s="61">
        <v>1</v>
      </c>
      <c r="S22" s="61">
        <f>S20</f>
        <v>0</v>
      </c>
      <c r="T22" s="61">
        <f>T20</f>
        <v>0</v>
      </c>
      <c r="U22" s="61">
        <v>1</v>
      </c>
      <c r="V22" s="222"/>
      <c r="W22" s="61"/>
      <c r="X22" s="61"/>
      <c r="Y22" s="61"/>
      <c r="Z22" s="61"/>
      <c r="AA22" s="61"/>
      <c r="AB22" s="61">
        <f t="shared" ref="AB22:AK22" si="1">AB20</f>
        <v>0</v>
      </c>
      <c r="AC22" s="61">
        <f t="shared" si="1"/>
        <v>0</v>
      </c>
      <c r="AD22" s="61">
        <f t="shared" si="1"/>
        <v>0</v>
      </c>
      <c r="AE22" s="61">
        <f t="shared" si="1"/>
        <v>0</v>
      </c>
      <c r="AF22" s="61">
        <f t="shared" si="1"/>
        <v>0</v>
      </c>
      <c r="AG22" s="61">
        <f t="shared" si="1"/>
        <v>0</v>
      </c>
      <c r="AH22" s="61">
        <f t="shared" si="1"/>
        <v>0</v>
      </c>
      <c r="AI22" s="61">
        <f t="shared" si="1"/>
        <v>0</v>
      </c>
      <c r="AJ22" s="61">
        <f t="shared" si="1"/>
        <v>0</v>
      </c>
      <c r="AK22" s="61">
        <f t="shared" si="1"/>
        <v>0</v>
      </c>
      <c r="AL22" s="59">
        <f t="shared" ref="AL22" si="2">SUM(G22:AK22)</f>
        <v>2</v>
      </c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spans="1:69" ht="35.25" customHeight="1"/>
    <row r="24" spans="1:69" ht="15" customHeight="1">
      <c r="A24" s="115"/>
      <c r="B24" s="116"/>
      <c r="C24" s="116"/>
      <c r="D24" s="116"/>
      <c r="E24" s="116"/>
      <c r="F24" s="116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3"/>
    </row>
    <row r="25" spans="1:69" ht="65.25" customHeight="1">
      <c r="B25" s="141" t="s">
        <v>52</v>
      </c>
      <c r="C25" s="141"/>
      <c r="D25" s="141"/>
      <c r="E25" s="141"/>
      <c r="F25" s="141"/>
      <c r="G25" s="141"/>
      <c r="H25" s="46"/>
      <c r="I25" s="142" t="s">
        <v>53</v>
      </c>
      <c r="J25" s="142"/>
      <c r="K25" s="142"/>
      <c r="L25" s="142"/>
      <c r="M25" s="47"/>
      <c r="N25" s="143"/>
      <c r="O25" s="143"/>
      <c r="P25" s="143"/>
      <c r="Q25" s="143"/>
      <c r="R25" s="47"/>
      <c r="S25" s="144" t="s">
        <v>54</v>
      </c>
      <c r="T25" s="144"/>
      <c r="U25" s="144"/>
      <c r="V25" s="46"/>
      <c r="W25" s="46"/>
      <c r="X25" s="48"/>
      <c r="Y25" s="48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8"/>
      <c r="AP25" s="6"/>
      <c r="BQ25" s="23"/>
    </row>
    <row r="26" spans="1:69" ht="30.75" customHeight="1">
      <c r="B26" s="46"/>
      <c r="C26" s="46"/>
      <c r="D26" s="46"/>
      <c r="E26" s="46"/>
      <c r="F26" s="46"/>
      <c r="G26" s="46"/>
      <c r="H26" s="46"/>
      <c r="I26" s="140" t="s">
        <v>5</v>
      </c>
      <c r="J26" s="140"/>
      <c r="K26" s="140"/>
      <c r="L26" s="140"/>
      <c r="M26" s="46"/>
      <c r="N26" s="140" t="s">
        <v>7</v>
      </c>
      <c r="O26" s="140"/>
      <c r="P26" s="140"/>
      <c r="Q26" s="140"/>
      <c r="R26" s="46"/>
      <c r="S26" s="140" t="s">
        <v>55</v>
      </c>
      <c r="T26" s="140"/>
      <c r="U26" s="140"/>
      <c r="V26" s="46"/>
      <c r="W26" s="46"/>
      <c r="X26" s="50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8"/>
      <c r="AP26" s="6"/>
      <c r="BQ26" s="23"/>
    </row>
    <row r="27" spans="1:69" ht="68.25" customHeight="1">
      <c r="B27" s="141" t="s">
        <v>56</v>
      </c>
      <c r="C27" s="141"/>
      <c r="D27" s="141"/>
      <c r="E27" s="141"/>
      <c r="F27" s="141"/>
      <c r="G27" s="141"/>
      <c r="H27" s="46"/>
      <c r="I27" s="142" t="s">
        <v>57</v>
      </c>
      <c r="J27" s="142"/>
      <c r="K27" s="142"/>
      <c r="L27" s="142"/>
      <c r="M27" s="47"/>
      <c r="N27" s="143"/>
      <c r="O27" s="143"/>
      <c r="P27" s="143"/>
      <c r="Q27" s="143"/>
      <c r="R27" s="47"/>
      <c r="S27" s="144" t="s">
        <v>58</v>
      </c>
      <c r="T27" s="144"/>
      <c r="U27" s="144"/>
      <c r="V27" s="46"/>
      <c r="W27" s="46"/>
      <c r="X27" s="52"/>
      <c r="Y27" s="52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8"/>
      <c r="AP27" s="6"/>
      <c r="BQ27" s="23"/>
    </row>
    <row r="28" spans="1:69" ht="32.25" customHeight="1">
      <c r="B28" s="46"/>
      <c r="C28" s="46"/>
      <c r="D28" s="46"/>
      <c r="E28" s="46"/>
      <c r="F28" s="46"/>
      <c r="G28" s="46"/>
      <c r="H28" s="46"/>
      <c r="I28" s="140" t="s">
        <v>5</v>
      </c>
      <c r="J28" s="140"/>
      <c r="K28" s="140"/>
      <c r="L28" s="140"/>
      <c r="M28" s="46"/>
      <c r="N28" s="140" t="s">
        <v>7</v>
      </c>
      <c r="O28" s="140"/>
      <c r="P28" s="140"/>
      <c r="Q28" s="140"/>
      <c r="R28" s="46"/>
      <c r="S28" s="140" t="s">
        <v>55</v>
      </c>
      <c r="T28" s="140"/>
      <c r="U28" s="140"/>
      <c r="V28" s="46"/>
      <c r="W28" s="46"/>
      <c r="X28" s="53"/>
      <c r="Y28" s="5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8"/>
      <c r="AP28" s="6"/>
      <c r="BQ28" s="23"/>
    </row>
    <row r="29" spans="1:69" ht="13.5" customHeight="1">
      <c r="Q29" s="5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69" ht="49.5" customHeight="1">
      <c r="A30" s="146"/>
      <c r="B30" s="147"/>
      <c r="C30" s="148"/>
      <c r="D30" s="149"/>
      <c r="E30" s="62"/>
      <c r="F30" s="63"/>
      <c r="G30" s="62"/>
      <c r="H30" s="62"/>
      <c r="I30" s="62"/>
      <c r="J30" s="62"/>
      <c r="K30" s="62"/>
      <c r="L30" s="62"/>
      <c r="M30" s="62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</row>
    <row r="31" spans="1:69"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69"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</row>
    <row r="33" spans="17:37"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</row>
    <row r="34" spans="17:37"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</row>
    <row r="35" spans="17:37"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spans="17:37"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7:37"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spans="17:37"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7:37"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</sheetData>
  <mergeCells count="37">
    <mergeCell ref="B3:E3"/>
    <mergeCell ref="Y3:AE3"/>
    <mergeCell ref="Y5:AE5"/>
    <mergeCell ref="Y7:AE7"/>
    <mergeCell ref="B9:E9"/>
    <mergeCell ref="Y9:AE9"/>
    <mergeCell ref="A30:B30"/>
    <mergeCell ref="C30:D30"/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  <mergeCell ref="G19:AK19"/>
    <mergeCell ref="B20:B21"/>
    <mergeCell ref="B27:G27"/>
    <mergeCell ref="I27:L27"/>
    <mergeCell ref="N27:Q27"/>
    <mergeCell ref="S27:U27"/>
    <mergeCell ref="A22:E22"/>
    <mergeCell ref="B25:G25"/>
    <mergeCell ref="I25:L25"/>
    <mergeCell ref="N25:Q25"/>
    <mergeCell ref="S25:U25"/>
    <mergeCell ref="I28:L28"/>
    <mergeCell ref="N28:Q28"/>
    <mergeCell ref="S28:U28"/>
    <mergeCell ref="I26:L26"/>
    <mergeCell ref="N26:Q26"/>
    <mergeCell ref="S26:U26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9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A11" zoomScale="55" zoomScaleNormal="55" zoomScaleSheetLayoutView="55" workbookViewId="0">
      <selection activeCell="H15" sqref="H15:AL15"/>
    </sheetView>
  </sheetViews>
  <sheetFormatPr defaultColWidth="12.42578125" defaultRowHeight="15" outlineLevelCol="1"/>
  <cols>
    <col min="1" max="1" width="6" style="6" customWidth="1"/>
    <col min="2" max="2" width="52.85546875" style="54" customWidth="1"/>
    <col min="3" max="3" width="31" style="6" customWidth="1"/>
    <col min="4" max="4" width="18.28515625" style="6" customWidth="1"/>
    <col min="5" max="5" width="12.42578125" style="6"/>
    <col min="6" max="6" width="16.85546875" style="55" customWidth="1"/>
    <col min="7" max="7" width="8.42578125" style="55" hidden="1" customWidth="1"/>
    <col min="8" max="35" width="8.42578125" style="6" customWidth="1"/>
    <col min="36" max="37" width="8.42578125" style="6" customWidth="1" outlineLevel="1"/>
    <col min="38" max="38" width="8.42578125" style="6" hidden="1" customWidth="1" outlineLevel="1"/>
    <col min="39" max="39" width="12.42578125" style="8" collapsed="1"/>
    <col min="40" max="40" width="18.85546875" style="6" customWidth="1"/>
    <col min="41" max="42" width="12.42578125" style="6"/>
    <col min="43" max="69" width="12.42578125" style="23"/>
    <col min="70" max="16384" width="12.42578125" style="6"/>
  </cols>
  <sheetData>
    <row r="1" spans="1:40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40" ht="15" hidden="1" customHeight="1" thickBot="1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11"/>
    </row>
    <row r="3" spans="1:40" ht="32.25" hidden="1" customHeight="1">
      <c r="A3" s="1"/>
      <c r="B3" s="164" t="s">
        <v>2</v>
      </c>
      <c r="C3" s="164"/>
      <c r="D3" s="164"/>
      <c r="E3" s="164"/>
      <c r="F3" s="164"/>
      <c r="G3" s="4"/>
      <c r="H3" s="5"/>
      <c r="R3" s="7"/>
      <c r="S3" s="7"/>
      <c r="T3" s="7"/>
      <c r="U3" s="7"/>
      <c r="V3" s="7"/>
      <c r="W3" s="7"/>
      <c r="X3" s="7"/>
      <c r="Y3" s="7"/>
      <c r="Z3" s="164" t="s">
        <v>3</v>
      </c>
      <c r="AA3" s="164"/>
      <c r="AB3" s="164"/>
      <c r="AC3" s="164"/>
      <c r="AD3" s="164"/>
      <c r="AE3" s="164"/>
      <c r="AF3" s="164"/>
      <c r="AG3" s="1"/>
      <c r="AH3" s="1"/>
      <c r="AI3" s="1"/>
      <c r="AJ3" s="1"/>
      <c r="AK3" s="1"/>
      <c r="AL3" s="1"/>
      <c r="AM3" s="1"/>
    </row>
    <row r="4" spans="1:40" ht="31.5" hidden="1" customHeight="1">
      <c r="A4" s="1"/>
      <c r="B4" s="12" t="s">
        <v>4</v>
      </c>
      <c r="C4" s="13"/>
      <c r="D4" s="13"/>
      <c r="E4" s="13"/>
      <c r="F4" s="13"/>
      <c r="G4" s="4"/>
      <c r="H4" s="5"/>
      <c r="R4" s="7"/>
      <c r="S4" s="7"/>
      <c r="T4" s="7"/>
      <c r="U4" s="7"/>
      <c r="V4" s="7"/>
      <c r="W4" s="7"/>
      <c r="X4" s="7"/>
      <c r="Y4" s="7"/>
      <c r="Z4" s="13"/>
      <c r="AA4" s="13"/>
      <c r="AB4" s="13"/>
      <c r="AC4" s="13"/>
      <c r="AD4" s="13"/>
      <c r="AE4" s="7"/>
      <c r="AF4" s="7"/>
      <c r="AG4" s="1"/>
      <c r="AH4" s="1"/>
      <c r="AI4" s="1"/>
      <c r="AJ4" s="1"/>
      <c r="AK4" s="1"/>
      <c r="AL4" s="1"/>
      <c r="AM4" s="1"/>
    </row>
    <row r="5" spans="1:40" ht="15" hidden="1" customHeight="1">
      <c r="A5" s="1"/>
      <c r="B5" s="14" t="s">
        <v>5</v>
      </c>
      <c r="C5" s="15"/>
      <c r="D5" s="15"/>
      <c r="E5" s="15"/>
      <c r="F5" s="15"/>
      <c r="G5" s="4"/>
      <c r="H5" s="5"/>
      <c r="R5" s="7"/>
      <c r="S5" s="7"/>
      <c r="T5" s="7"/>
      <c r="U5" s="7"/>
      <c r="V5" s="7"/>
      <c r="W5" s="7"/>
      <c r="X5" s="7"/>
      <c r="Y5" s="7"/>
      <c r="Z5" s="165" t="s">
        <v>5</v>
      </c>
      <c r="AA5" s="165"/>
      <c r="AB5" s="165"/>
      <c r="AC5" s="165"/>
      <c r="AD5" s="165"/>
      <c r="AE5" s="165"/>
      <c r="AF5" s="165"/>
      <c r="AG5" s="1"/>
      <c r="AH5" s="1"/>
      <c r="AI5" s="1"/>
      <c r="AJ5" s="1"/>
      <c r="AK5" s="1"/>
      <c r="AL5" s="1"/>
      <c r="AM5" s="1"/>
    </row>
    <row r="6" spans="1:40" ht="33" hidden="1" customHeight="1">
      <c r="A6" s="1"/>
      <c r="B6" s="16" t="s">
        <v>6</v>
      </c>
      <c r="C6" s="13"/>
      <c r="D6" s="13"/>
      <c r="E6" s="13"/>
      <c r="F6" s="13"/>
      <c r="G6" s="4"/>
      <c r="H6" s="5"/>
      <c r="R6" s="7"/>
      <c r="S6" s="7"/>
      <c r="T6" s="7"/>
      <c r="U6" s="7"/>
      <c r="V6" s="7"/>
      <c r="W6" s="7"/>
      <c r="X6" s="7"/>
      <c r="Y6" s="7"/>
      <c r="Z6" s="13"/>
      <c r="AA6" s="13"/>
      <c r="AB6" s="13"/>
      <c r="AC6" s="13"/>
      <c r="AD6" s="13"/>
      <c r="AE6" s="7"/>
      <c r="AF6" s="7"/>
      <c r="AG6" s="1"/>
      <c r="AH6" s="1"/>
      <c r="AI6" s="1"/>
      <c r="AJ6" s="1"/>
      <c r="AK6" s="1"/>
      <c r="AL6" s="1"/>
      <c r="AM6" s="1"/>
    </row>
    <row r="7" spans="1:40" ht="15" hidden="1" customHeight="1">
      <c r="A7" s="1"/>
      <c r="B7" s="17" t="s">
        <v>7</v>
      </c>
      <c r="C7" s="18"/>
      <c r="D7" s="18"/>
      <c r="E7" s="18"/>
      <c r="F7" s="18"/>
      <c r="G7" s="4"/>
      <c r="H7" s="5"/>
      <c r="R7" s="7"/>
      <c r="S7" s="7"/>
      <c r="T7" s="7"/>
      <c r="U7" s="7"/>
      <c r="V7" s="7"/>
      <c r="W7" s="7"/>
      <c r="X7" s="7"/>
      <c r="Y7" s="7"/>
      <c r="Z7" s="165" t="s">
        <v>7</v>
      </c>
      <c r="AA7" s="165"/>
      <c r="AB7" s="165"/>
      <c r="AC7" s="165"/>
      <c r="AD7" s="165"/>
      <c r="AE7" s="165"/>
      <c r="AF7" s="165"/>
      <c r="AG7" s="1"/>
      <c r="AH7" s="1"/>
      <c r="AI7" s="1"/>
      <c r="AJ7" s="1"/>
      <c r="AK7" s="1"/>
      <c r="AL7" s="1"/>
      <c r="AM7" s="1"/>
    </row>
    <row r="8" spans="1:40" ht="15" hidden="1" customHeight="1">
      <c r="A8" s="1"/>
      <c r="B8" s="13"/>
      <c r="C8" s="13"/>
      <c r="D8" s="13"/>
      <c r="E8" s="13"/>
      <c r="F8" s="13"/>
      <c r="G8" s="4"/>
      <c r="H8" s="5"/>
      <c r="R8" s="7"/>
      <c r="S8" s="7"/>
      <c r="T8" s="7"/>
      <c r="U8" s="7"/>
      <c r="V8" s="7"/>
      <c r="W8" s="7"/>
      <c r="X8" s="7"/>
      <c r="Y8" s="7"/>
      <c r="Z8" s="13"/>
      <c r="AA8" s="13"/>
      <c r="AB8" s="13"/>
      <c r="AC8" s="13"/>
      <c r="AD8" s="13"/>
      <c r="AE8" s="7"/>
      <c r="AF8" s="7"/>
      <c r="AG8" s="1"/>
      <c r="AH8" s="1"/>
      <c r="AI8" s="1"/>
      <c r="AJ8" s="1"/>
      <c r="AK8" s="1"/>
      <c r="AL8" s="1"/>
      <c r="AM8" s="1"/>
    </row>
    <row r="9" spans="1:40" ht="27.75" hidden="1" customHeight="1" thickBot="1">
      <c r="A9" s="19"/>
      <c r="B9" s="164" t="s">
        <v>8</v>
      </c>
      <c r="C9" s="164"/>
      <c r="D9" s="164"/>
      <c r="E9" s="164"/>
      <c r="F9" s="164"/>
      <c r="G9" s="19"/>
      <c r="H9" s="19"/>
      <c r="I9" s="19"/>
      <c r="J9" s="19"/>
      <c r="K9" s="19"/>
      <c r="L9" s="19"/>
      <c r="R9" s="1"/>
      <c r="S9" s="1"/>
      <c r="T9" s="1"/>
      <c r="U9" s="1"/>
      <c r="V9" s="1"/>
      <c r="W9" s="1"/>
      <c r="X9" s="1"/>
      <c r="Y9" s="1"/>
      <c r="Z9" s="166" t="s">
        <v>9</v>
      </c>
      <c r="AA9" s="166"/>
      <c r="AB9" s="166"/>
      <c r="AC9" s="166"/>
      <c r="AD9" s="166"/>
      <c r="AE9" s="166"/>
      <c r="AF9" s="166"/>
      <c r="AG9" s="1"/>
      <c r="AH9" s="1"/>
      <c r="AI9" s="1"/>
      <c r="AJ9" s="1"/>
      <c r="AK9" s="1"/>
      <c r="AL9" s="1"/>
      <c r="AM9" s="1"/>
    </row>
    <row r="10" spans="1:40" ht="27.75" customHeight="1" thickBot="1">
      <c r="A10" s="19"/>
      <c r="B10" s="20"/>
      <c r="C10" s="20"/>
      <c r="D10" s="20"/>
      <c r="E10" s="20"/>
      <c r="F10" s="20"/>
      <c r="G10" s="19"/>
      <c r="H10" s="19"/>
      <c r="I10" s="19"/>
      <c r="J10" s="19"/>
      <c r="K10" s="19"/>
      <c r="L10" s="19"/>
      <c r="M10" s="20"/>
      <c r="N10" s="20"/>
      <c r="O10" s="20"/>
      <c r="P10" s="20"/>
      <c r="Q10" s="20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1" t="s">
        <v>10</v>
      </c>
    </row>
    <row r="11" spans="1:40" ht="27.75" customHeight="1">
      <c r="A11" s="19"/>
      <c r="B11" s="20"/>
      <c r="C11" s="20"/>
      <c r="D11" s="20"/>
      <c r="E11" s="20"/>
      <c r="F11" s="20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40" ht="18.75" customHeight="1">
      <c r="A12" s="150" t="s">
        <v>11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</row>
    <row r="13" spans="1:40" ht="18.75" customHeight="1">
      <c r="A13" s="150" t="s">
        <v>12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</row>
    <row r="14" spans="1:40" ht="16.5" customHeight="1">
      <c r="A14" s="150" t="s">
        <v>13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</row>
    <row r="15" spans="1:40" ht="15" customHeight="1">
      <c r="A15" s="171" t="s">
        <v>14</v>
      </c>
      <c r="B15" s="172" t="s">
        <v>15</v>
      </c>
      <c r="C15" s="171" t="s">
        <v>16</v>
      </c>
      <c r="D15" s="173" t="s">
        <v>17</v>
      </c>
      <c r="E15" s="176" t="s">
        <v>18</v>
      </c>
      <c r="F15" s="176" t="s">
        <v>19</v>
      </c>
      <c r="G15" s="177" t="s">
        <v>20</v>
      </c>
      <c r="H15" s="178" t="s">
        <v>95</v>
      </c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9"/>
      <c r="AM15" s="180" t="s">
        <v>21</v>
      </c>
      <c r="AN15" s="181" t="s">
        <v>22</v>
      </c>
    </row>
    <row r="16" spans="1:40" ht="31.5" customHeight="1">
      <c r="A16" s="171"/>
      <c r="B16" s="172"/>
      <c r="C16" s="171"/>
      <c r="D16" s="174"/>
      <c r="E16" s="176"/>
      <c r="F16" s="176"/>
      <c r="G16" s="177"/>
      <c r="H16" s="91">
        <v>1</v>
      </c>
      <c r="I16" s="136" t="s">
        <v>23</v>
      </c>
      <c r="J16" s="139">
        <v>3</v>
      </c>
      <c r="K16" s="136" t="s">
        <v>24</v>
      </c>
      <c r="L16" s="91">
        <v>5</v>
      </c>
      <c r="M16" s="135" t="s">
        <v>25</v>
      </c>
      <c r="N16" s="91">
        <v>7</v>
      </c>
      <c r="O16" s="135" t="s">
        <v>26</v>
      </c>
      <c r="P16" s="139">
        <v>9</v>
      </c>
      <c r="Q16" s="136" t="s">
        <v>27</v>
      </c>
      <c r="R16" s="91">
        <v>11</v>
      </c>
      <c r="S16" s="135" t="s">
        <v>28</v>
      </c>
      <c r="T16" s="91">
        <v>13</v>
      </c>
      <c r="U16" s="135" t="s">
        <v>29</v>
      </c>
      <c r="V16" s="91">
        <v>15</v>
      </c>
      <c r="W16" s="136" t="s">
        <v>30</v>
      </c>
      <c r="X16" s="139">
        <v>17</v>
      </c>
      <c r="Y16" s="135" t="s">
        <v>31</v>
      </c>
      <c r="Z16" s="91">
        <v>19</v>
      </c>
      <c r="AA16" s="135" t="s">
        <v>32</v>
      </c>
      <c r="AB16" s="91">
        <v>21</v>
      </c>
      <c r="AC16" s="135" t="s">
        <v>33</v>
      </c>
      <c r="AD16" s="139">
        <v>23</v>
      </c>
      <c r="AE16" s="136" t="s">
        <v>34</v>
      </c>
      <c r="AF16" s="91">
        <v>25</v>
      </c>
      <c r="AG16" s="135" t="s">
        <v>35</v>
      </c>
      <c r="AH16" s="91">
        <v>27</v>
      </c>
      <c r="AI16" s="135" t="s">
        <v>36</v>
      </c>
      <c r="AJ16" s="91">
        <v>29</v>
      </c>
      <c r="AK16" s="136" t="s">
        <v>37</v>
      </c>
      <c r="AL16" s="22" t="s">
        <v>38</v>
      </c>
      <c r="AM16" s="180"/>
      <c r="AN16" s="181"/>
    </row>
    <row r="17" spans="1:69" ht="30" customHeight="1">
      <c r="A17" s="171"/>
      <c r="B17" s="172"/>
      <c r="C17" s="171"/>
      <c r="D17" s="174"/>
      <c r="E17" s="176"/>
      <c r="F17" s="176"/>
      <c r="G17" s="177"/>
      <c r="H17" s="182" t="s">
        <v>39</v>
      </c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0"/>
      <c r="AN17" s="181" t="s">
        <v>40</v>
      </c>
    </row>
    <row r="18" spans="1:69" ht="30" customHeight="1">
      <c r="A18" s="171"/>
      <c r="B18" s="172"/>
      <c r="C18" s="171"/>
      <c r="D18" s="175"/>
      <c r="E18" s="176"/>
      <c r="F18" s="176"/>
      <c r="G18" s="177"/>
      <c r="H18" s="184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0"/>
      <c r="AN18" s="181"/>
    </row>
    <row r="19" spans="1:69" s="28" customFormat="1" ht="16.5" thickBot="1">
      <c r="A19" s="24">
        <v>1</v>
      </c>
      <c r="B19" s="24">
        <v>2</v>
      </c>
      <c r="C19" s="25">
        <v>3</v>
      </c>
      <c r="D19" s="25">
        <v>4</v>
      </c>
      <c r="E19" s="25">
        <v>5</v>
      </c>
      <c r="F19" s="24">
        <v>6</v>
      </c>
      <c r="G19" s="24">
        <v>7</v>
      </c>
      <c r="H19" s="170">
        <v>7</v>
      </c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26">
        <v>8</v>
      </c>
      <c r="AN19" s="27">
        <v>9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s="37" customFormat="1" ht="78" customHeight="1" thickBot="1">
      <c r="A20" s="30" t="s">
        <v>41</v>
      </c>
      <c r="B20" s="167" t="s">
        <v>42</v>
      </c>
      <c r="C20" s="31" t="s">
        <v>43</v>
      </c>
      <c r="D20" s="31">
        <v>7.8620000000000001</v>
      </c>
      <c r="E20" s="32" t="s">
        <v>44</v>
      </c>
      <c r="F20" s="33" t="s">
        <v>45</v>
      </c>
      <c r="G20" s="34">
        <v>1</v>
      </c>
      <c r="H20" s="35"/>
      <c r="I20" s="225"/>
      <c r="J20" s="225"/>
      <c r="K20" s="225"/>
      <c r="L20" s="35"/>
      <c r="M20" s="35"/>
      <c r="N20" s="35"/>
      <c r="O20" s="35"/>
      <c r="P20" s="225"/>
      <c r="Q20" s="225"/>
      <c r="R20" s="35"/>
      <c r="S20" s="35">
        <f>D20</f>
        <v>7.8620000000000001</v>
      </c>
      <c r="T20" s="35"/>
      <c r="U20" s="35"/>
      <c r="V20" s="35"/>
      <c r="W20" s="226"/>
      <c r="X20" s="225"/>
      <c r="Y20" s="35"/>
      <c r="Z20" s="35"/>
      <c r="AA20" s="35"/>
      <c r="AB20" s="35"/>
      <c r="AC20" s="35"/>
      <c r="AD20" s="225"/>
      <c r="AE20" s="225"/>
      <c r="AF20" s="35"/>
      <c r="AG20" s="35"/>
      <c r="AH20" s="35"/>
      <c r="AI20" s="35"/>
      <c r="AJ20" s="35"/>
      <c r="AK20" s="225"/>
      <c r="AL20" s="35"/>
      <c r="AM20" s="36">
        <f>SUM(H20:AL20)</f>
        <v>7.8620000000000001</v>
      </c>
      <c r="AN20" s="36">
        <f>AM20</f>
        <v>7.8620000000000001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</row>
    <row r="21" spans="1:69" s="37" customFormat="1" ht="78" customHeight="1">
      <c r="A21" s="30" t="s">
        <v>46</v>
      </c>
      <c r="B21" s="168"/>
      <c r="C21" s="31" t="s">
        <v>47</v>
      </c>
      <c r="D21" s="31">
        <v>7.8620000000000001</v>
      </c>
      <c r="E21" s="32" t="s">
        <v>48</v>
      </c>
      <c r="F21" s="33" t="s">
        <v>49</v>
      </c>
      <c r="G21" s="34">
        <v>1</v>
      </c>
      <c r="H21" s="35"/>
      <c r="I21" s="225"/>
      <c r="J21" s="225"/>
      <c r="K21" s="225"/>
      <c r="L21" s="35"/>
      <c r="M21" s="35"/>
      <c r="N21" s="35"/>
      <c r="O21" s="35"/>
      <c r="P21" s="225"/>
      <c r="Q21" s="225"/>
      <c r="R21" s="35"/>
      <c r="S21" s="35"/>
      <c r="T21" s="35"/>
      <c r="U21" s="35"/>
      <c r="V21" s="35">
        <f>D21</f>
        <v>7.8620000000000001</v>
      </c>
      <c r="W21" s="224"/>
      <c r="X21" s="225"/>
      <c r="Y21" s="35"/>
      <c r="Z21" s="35"/>
      <c r="AA21" s="35"/>
      <c r="AB21" s="35"/>
      <c r="AC21" s="35"/>
      <c r="AD21" s="225"/>
      <c r="AE21" s="225"/>
      <c r="AF21" s="35"/>
      <c r="AG21" s="35"/>
      <c r="AH21" s="35"/>
      <c r="AI21" s="35"/>
      <c r="AJ21" s="35"/>
      <c r="AK21" s="225"/>
      <c r="AL21" s="35"/>
      <c r="AM21" s="36">
        <f>SUM(H21:AL21)</f>
        <v>7.8620000000000001</v>
      </c>
      <c r="AN21" s="36">
        <f>AM21</f>
        <v>7.8620000000000001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</row>
    <row r="22" spans="1:69" s="41" customFormat="1" ht="15.75" customHeight="1">
      <c r="A22" s="169" t="s">
        <v>50</v>
      </c>
      <c r="B22" s="169"/>
      <c r="C22" s="169"/>
      <c r="D22" s="169"/>
      <c r="E22" s="169"/>
      <c r="F22" s="169"/>
      <c r="G22" s="38" t="s">
        <v>51</v>
      </c>
      <c r="H22" s="69">
        <f t="shared" ref="H22:Q22" si="0">H20</f>
        <v>0</v>
      </c>
      <c r="I22" s="69">
        <f t="shared" si="0"/>
        <v>0</v>
      </c>
      <c r="J22" s="69">
        <f t="shared" si="0"/>
        <v>0</v>
      </c>
      <c r="K22" s="69">
        <f t="shared" si="0"/>
        <v>0</v>
      </c>
      <c r="L22" s="69">
        <f t="shared" si="0"/>
        <v>0</v>
      </c>
      <c r="M22" s="69">
        <f t="shared" si="0"/>
        <v>0</v>
      </c>
      <c r="N22" s="69">
        <f t="shared" si="0"/>
        <v>0</v>
      </c>
      <c r="O22" s="69">
        <f t="shared" si="0"/>
        <v>0</v>
      </c>
      <c r="P22" s="69">
        <f t="shared" si="0"/>
        <v>0</v>
      </c>
      <c r="Q22" s="69">
        <f t="shared" si="0"/>
        <v>0</v>
      </c>
      <c r="R22" s="69"/>
      <c r="S22" s="69">
        <f>SUM(S20:S21)</f>
        <v>7.8620000000000001</v>
      </c>
      <c r="T22" s="69">
        <f t="shared" ref="T22:AM22" si="1">SUM(T20:T21)</f>
        <v>0</v>
      </c>
      <c r="U22" s="69">
        <f t="shared" si="1"/>
        <v>0</v>
      </c>
      <c r="V22" s="69">
        <f>V21</f>
        <v>7.8620000000000001</v>
      </c>
      <c r="W22" s="222"/>
      <c r="X22" s="69">
        <f t="shared" si="1"/>
        <v>0</v>
      </c>
      <c r="Y22" s="69"/>
      <c r="Z22" s="69"/>
      <c r="AA22" s="69">
        <f t="shared" si="1"/>
        <v>0</v>
      </c>
      <c r="AB22" s="69">
        <f t="shared" si="1"/>
        <v>0</v>
      </c>
      <c r="AC22" s="69">
        <f t="shared" si="1"/>
        <v>0</v>
      </c>
      <c r="AD22" s="69">
        <f t="shared" si="1"/>
        <v>0</v>
      </c>
      <c r="AE22" s="69">
        <f t="shared" si="1"/>
        <v>0</v>
      </c>
      <c r="AF22" s="69">
        <f t="shared" si="1"/>
        <v>0</v>
      </c>
      <c r="AG22" s="69">
        <f t="shared" si="1"/>
        <v>0</v>
      </c>
      <c r="AH22" s="69">
        <f t="shared" si="1"/>
        <v>0</v>
      </c>
      <c r="AI22" s="69">
        <f t="shared" si="1"/>
        <v>0</v>
      </c>
      <c r="AJ22" s="69">
        <f t="shared" si="1"/>
        <v>0</v>
      </c>
      <c r="AK22" s="69">
        <f t="shared" si="1"/>
        <v>0</v>
      </c>
      <c r="AL22" s="69">
        <f t="shared" si="1"/>
        <v>0</v>
      </c>
      <c r="AM22" s="39">
        <f t="shared" si="1"/>
        <v>15.724</v>
      </c>
      <c r="AN22" s="40">
        <f>SUM(AN20:AN21)</f>
        <v>15.724</v>
      </c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69" ht="15" customHeight="1">
      <c r="A23" s="42"/>
      <c r="B23" s="43"/>
      <c r="C23" s="43"/>
      <c r="D23" s="43"/>
      <c r="E23" s="43"/>
      <c r="F23" s="43"/>
      <c r="G23" s="43"/>
      <c r="H23" s="71"/>
      <c r="I23" s="71"/>
      <c r="J23" s="71"/>
      <c r="K23" s="71"/>
      <c r="L23" s="71"/>
      <c r="M23" s="71"/>
      <c r="N23" s="71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</row>
    <row r="24" spans="1:69" ht="15" customHeight="1">
      <c r="A24" s="42"/>
      <c r="B24" s="43"/>
      <c r="C24" s="43"/>
      <c r="D24" s="43"/>
      <c r="E24" s="43"/>
      <c r="F24" s="43"/>
      <c r="G24" s="43"/>
      <c r="H24" s="44"/>
      <c r="I24" s="44"/>
      <c r="J24" s="44"/>
      <c r="K24" s="44"/>
      <c r="L24" s="44"/>
      <c r="M24" s="44"/>
      <c r="N24" s="4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69" ht="65.25" customHeight="1">
      <c r="B25" s="141" t="s">
        <v>52</v>
      </c>
      <c r="C25" s="141"/>
      <c r="D25" s="141"/>
      <c r="E25" s="141"/>
      <c r="F25" s="141"/>
      <c r="G25" s="141"/>
      <c r="H25" s="46"/>
      <c r="I25" s="142" t="s">
        <v>53</v>
      </c>
      <c r="J25" s="142"/>
      <c r="K25" s="142"/>
      <c r="L25" s="142"/>
      <c r="M25" s="47"/>
      <c r="N25" s="143"/>
      <c r="O25" s="143"/>
      <c r="P25" s="143"/>
      <c r="Q25" s="143"/>
      <c r="R25" s="47"/>
      <c r="S25" s="144" t="s">
        <v>54</v>
      </c>
      <c r="T25" s="144"/>
      <c r="U25" s="144"/>
      <c r="V25" s="46"/>
      <c r="W25" s="46"/>
      <c r="X25" s="48"/>
      <c r="Y25" s="48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</row>
    <row r="26" spans="1:69" ht="30.75" customHeight="1">
      <c r="B26" s="46"/>
      <c r="C26" s="46"/>
      <c r="D26" s="46"/>
      <c r="E26" s="46"/>
      <c r="F26" s="46"/>
      <c r="G26" s="46"/>
      <c r="H26" s="46"/>
      <c r="I26" s="140" t="s">
        <v>5</v>
      </c>
      <c r="J26" s="140"/>
      <c r="K26" s="140"/>
      <c r="L26" s="140"/>
      <c r="M26" s="46"/>
      <c r="N26" s="140" t="s">
        <v>7</v>
      </c>
      <c r="O26" s="140"/>
      <c r="P26" s="140"/>
      <c r="Q26" s="140"/>
      <c r="R26" s="46"/>
      <c r="S26" s="140" t="s">
        <v>55</v>
      </c>
      <c r="T26" s="140"/>
      <c r="U26" s="140"/>
      <c r="V26" s="46"/>
      <c r="W26" s="46"/>
      <c r="X26" s="50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69" ht="68.25" customHeight="1">
      <c r="B27" s="141" t="s">
        <v>56</v>
      </c>
      <c r="C27" s="141"/>
      <c r="D27" s="141"/>
      <c r="E27" s="141"/>
      <c r="F27" s="141"/>
      <c r="G27" s="141"/>
      <c r="H27" s="46"/>
      <c r="I27" s="142" t="s">
        <v>57</v>
      </c>
      <c r="J27" s="142"/>
      <c r="K27" s="142"/>
      <c r="L27" s="142"/>
      <c r="M27" s="47"/>
      <c r="N27" s="143"/>
      <c r="O27" s="143"/>
      <c r="P27" s="143"/>
      <c r="Q27" s="143"/>
      <c r="R27" s="47"/>
      <c r="S27" s="144" t="s">
        <v>58</v>
      </c>
      <c r="T27" s="144"/>
      <c r="U27" s="144"/>
      <c r="V27" s="46"/>
      <c r="W27" s="46"/>
      <c r="X27" s="52"/>
      <c r="Y27" s="52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spans="1:69" ht="32.25" customHeight="1">
      <c r="B28" s="46"/>
      <c r="C28" s="46"/>
      <c r="D28" s="46"/>
      <c r="E28" s="46"/>
      <c r="F28" s="46"/>
      <c r="G28" s="46"/>
      <c r="H28" s="46"/>
      <c r="I28" s="140" t="s">
        <v>5</v>
      </c>
      <c r="J28" s="140"/>
      <c r="K28" s="140"/>
      <c r="L28" s="140"/>
      <c r="M28" s="46"/>
      <c r="N28" s="140" t="s">
        <v>7</v>
      </c>
      <c r="O28" s="140"/>
      <c r="P28" s="140"/>
      <c r="Q28" s="140"/>
      <c r="R28" s="46"/>
      <c r="S28" s="140" t="s">
        <v>55</v>
      </c>
      <c r="T28" s="140"/>
      <c r="U28" s="140"/>
      <c r="V28" s="46"/>
      <c r="W28" s="46"/>
      <c r="X28" s="53"/>
      <c r="Y28" s="5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69" ht="13.5" customHeight="1">
      <c r="R29" s="56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69" ht="13.5" customHeight="1"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69"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69"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8:38"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8:38"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8:38"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8:38"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8:38"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8:38"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8:38"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</sheetData>
  <mergeCells count="38">
    <mergeCell ref="B3:F3"/>
    <mergeCell ref="Z3:AF3"/>
    <mergeCell ref="Z5:AF5"/>
    <mergeCell ref="Z7:AF7"/>
    <mergeCell ref="B9:F9"/>
    <mergeCell ref="Z9:AF9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I28:L28"/>
    <mergeCell ref="N28:Q28"/>
    <mergeCell ref="S28:U28"/>
    <mergeCell ref="I26:L26"/>
    <mergeCell ref="N26:Q26"/>
    <mergeCell ref="S26:U26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C13" zoomScale="60" zoomScaleNormal="55" workbookViewId="0">
      <selection activeCell="G15" sqref="G15:AK15"/>
    </sheetView>
  </sheetViews>
  <sheetFormatPr defaultColWidth="12.42578125" defaultRowHeight="15" outlineLevelCol="1"/>
  <cols>
    <col min="1" max="1" width="6" style="6" customWidth="1"/>
    <col min="2" max="2" width="53.85546875" style="54" customWidth="1"/>
    <col min="3" max="3" width="31" style="6" customWidth="1"/>
    <col min="4" max="4" width="12.42578125" style="6"/>
    <col min="5" max="5" width="16.85546875" style="55" customWidth="1"/>
    <col min="6" max="6" width="8.42578125" style="55" hidden="1" customWidth="1"/>
    <col min="7" max="34" width="8.42578125" style="6" customWidth="1"/>
    <col min="35" max="36" width="8.42578125" style="6" customWidth="1" outlineLevel="1"/>
    <col min="37" max="37" width="8.42578125" style="6" hidden="1" customWidth="1" outlineLevel="1"/>
    <col min="38" max="38" width="12.42578125" style="8" collapsed="1"/>
    <col min="39" max="41" width="12.42578125" style="6"/>
    <col min="42" max="68" width="12.42578125" style="23"/>
    <col min="69" max="16384" width="12.42578125" style="6"/>
  </cols>
  <sheetData>
    <row r="1" spans="1:68" ht="15" hidden="1" customHeight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68" ht="15" hidden="1" customHeight="1" thickBot="1">
      <c r="A2" s="1"/>
      <c r="B2" s="9" t="s">
        <v>0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10" t="s">
        <v>1</v>
      </c>
      <c r="AB2" s="7"/>
      <c r="AC2" s="7"/>
      <c r="AD2" s="7"/>
      <c r="AE2" s="7"/>
      <c r="AF2" s="1"/>
      <c r="AG2" s="1"/>
      <c r="AH2" s="1"/>
      <c r="AI2" s="1"/>
      <c r="AJ2" s="1"/>
      <c r="AK2" s="1"/>
      <c r="AL2" s="11"/>
    </row>
    <row r="3" spans="1:68" ht="32.25" hidden="1" customHeight="1">
      <c r="A3" s="1"/>
      <c r="B3" s="164" t="s">
        <v>2</v>
      </c>
      <c r="C3" s="164"/>
      <c r="D3" s="164"/>
      <c r="E3" s="164"/>
      <c r="F3" s="4"/>
      <c r="G3" s="5"/>
      <c r="Q3" s="7"/>
      <c r="R3" s="7"/>
      <c r="S3" s="7"/>
      <c r="T3" s="7"/>
      <c r="U3" s="7"/>
      <c r="V3" s="7"/>
      <c r="W3" s="7"/>
      <c r="X3" s="7"/>
      <c r="Y3" s="164" t="s">
        <v>3</v>
      </c>
      <c r="Z3" s="164"/>
      <c r="AA3" s="164"/>
      <c r="AB3" s="164"/>
      <c r="AC3" s="164"/>
      <c r="AD3" s="164"/>
      <c r="AE3" s="164"/>
      <c r="AF3" s="1"/>
      <c r="AG3" s="1"/>
      <c r="AH3" s="1"/>
      <c r="AI3" s="1"/>
      <c r="AJ3" s="1"/>
      <c r="AK3" s="1"/>
      <c r="AL3" s="1"/>
    </row>
    <row r="4" spans="1:68" ht="31.5" hidden="1" customHeight="1">
      <c r="A4" s="1"/>
      <c r="B4" s="12" t="s">
        <v>4</v>
      </c>
      <c r="C4" s="13"/>
      <c r="D4" s="13"/>
      <c r="E4" s="13"/>
      <c r="F4" s="4"/>
      <c r="G4" s="5"/>
      <c r="Q4" s="7"/>
      <c r="R4" s="7"/>
      <c r="S4" s="7"/>
      <c r="T4" s="7"/>
      <c r="U4" s="7"/>
      <c r="V4" s="7"/>
      <c r="W4" s="7"/>
      <c r="X4" s="7"/>
      <c r="Y4" s="13"/>
      <c r="Z4" s="13"/>
      <c r="AA4" s="13"/>
      <c r="AB4" s="13"/>
      <c r="AC4" s="13"/>
      <c r="AD4" s="7"/>
      <c r="AE4" s="7"/>
      <c r="AF4" s="1"/>
      <c r="AG4" s="1"/>
      <c r="AH4" s="1"/>
      <c r="AI4" s="1"/>
      <c r="AJ4" s="1"/>
      <c r="AK4" s="1"/>
      <c r="AL4" s="1"/>
    </row>
    <row r="5" spans="1:68" ht="15" hidden="1" customHeight="1">
      <c r="A5" s="1"/>
      <c r="B5" s="14" t="s">
        <v>5</v>
      </c>
      <c r="C5" s="15"/>
      <c r="D5" s="15"/>
      <c r="E5" s="15"/>
      <c r="F5" s="4"/>
      <c r="G5" s="5"/>
      <c r="Q5" s="7"/>
      <c r="R5" s="7"/>
      <c r="S5" s="7"/>
      <c r="T5" s="7"/>
      <c r="U5" s="7"/>
      <c r="V5" s="7"/>
      <c r="W5" s="7"/>
      <c r="X5" s="7"/>
      <c r="Y5" s="165" t="s">
        <v>5</v>
      </c>
      <c r="Z5" s="165"/>
      <c r="AA5" s="165"/>
      <c r="AB5" s="165"/>
      <c r="AC5" s="165"/>
      <c r="AD5" s="165"/>
      <c r="AE5" s="165"/>
      <c r="AF5" s="1"/>
      <c r="AG5" s="1"/>
      <c r="AH5" s="1"/>
      <c r="AI5" s="1"/>
      <c r="AJ5" s="1"/>
      <c r="AK5" s="1"/>
      <c r="AL5" s="1"/>
    </row>
    <row r="6" spans="1:68" ht="33" hidden="1" customHeight="1">
      <c r="A6" s="1"/>
      <c r="B6" s="16" t="s">
        <v>6</v>
      </c>
      <c r="C6" s="13"/>
      <c r="D6" s="13"/>
      <c r="E6" s="13"/>
      <c r="F6" s="4"/>
      <c r="G6" s="5"/>
      <c r="Q6" s="7"/>
      <c r="R6" s="7"/>
      <c r="S6" s="7"/>
      <c r="T6" s="7"/>
      <c r="U6" s="7"/>
      <c r="V6" s="7"/>
      <c r="W6" s="7"/>
      <c r="X6" s="7"/>
      <c r="Y6" s="13"/>
      <c r="Z6" s="13"/>
      <c r="AA6" s="13"/>
      <c r="AB6" s="13"/>
      <c r="AC6" s="13"/>
      <c r="AD6" s="7"/>
      <c r="AE6" s="7"/>
      <c r="AF6" s="1"/>
      <c r="AG6" s="1"/>
      <c r="AH6" s="1"/>
      <c r="AI6" s="1"/>
      <c r="AJ6" s="1"/>
      <c r="AK6" s="1"/>
      <c r="AL6" s="1"/>
    </row>
    <row r="7" spans="1:68" ht="15" hidden="1" customHeight="1">
      <c r="A7" s="1"/>
      <c r="B7" s="17" t="s">
        <v>7</v>
      </c>
      <c r="C7" s="18"/>
      <c r="D7" s="18"/>
      <c r="E7" s="18"/>
      <c r="F7" s="4"/>
      <c r="G7" s="5"/>
      <c r="Q7" s="7"/>
      <c r="R7" s="7"/>
      <c r="S7" s="7"/>
      <c r="T7" s="7"/>
      <c r="U7" s="7"/>
      <c r="V7" s="7"/>
      <c r="W7" s="7"/>
      <c r="X7" s="7"/>
      <c r="Y7" s="165" t="s">
        <v>7</v>
      </c>
      <c r="Z7" s="165"/>
      <c r="AA7" s="165"/>
      <c r="AB7" s="165"/>
      <c r="AC7" s="165"/>
      <c r="AD7" s="165"/>
      <c r="AE7" s="165"/>
      <c r="AF7" s="1"/>
      <c r="AG7" s="1"/>
      <c r="AH7" s="1"/>
      <c r="AI7" s="1"/>
      <c r="AJ7" s="1"/>
      <c r="AK7" s="1"/>
      <c r="AL7" s="1"/>
    </row>
    <row r="8" spans="1:68" ht="15" hidden="1" customHeight="1">
      <c r="A8" s="1"/>
      <c r="B8" s="13"/>
      <c r="C8" s="13"/>
      <c r="D8" s="13"/>
      <c r="E8" s="13"/>
      <c r="F8" s="4"/>
      <c r="G8" s="5"/>
      <c r="Q8" s="7"/>
      <c r="R8" s="7"/>
      <c r="S8" s="7"/>
      <c r="T8" s="7"/>
      <c r="U8" s="7"/>
      <c r="V8" s="7"/>
      <c r="W8" s="7"/>
      <c r="X8" s="7"/>
      <c r="Y8" s="13"/>
      <c r="Z8" s="13"/>
      <c r="AA8" s="13"/>
      <c r="AB8" s="13"/>
      <c r="AC8" s="13"/>
      <c r="AD8" s="7"/>
      <c r="AE8" s="7"/>
      <c r="AF8" s="1"/>
      <c r="AG8" s="1"/>
      <c r="AH8" s="1"/>
      <c r="AI8" s="1"/>
      <c r="AJ8" s="1"/>
      <c r="AK8" s="1"/>
      <c r="AL8" s="1"/>
    </row>
    <row r="9" spans="1:68" ht="27.75" hidden="1" customHeight="1" thickBot="1">
      <c r="A9" s="19"/>
      <c r="B9" s="164" t="s">
        <v>8</v>
      </c>
      <c r="C9" s="164"/>
      <c r="D9" s="164"/>
      <c r="E9" s="164"/>
      <c r="F9" s="19"/>
      <c r="G9" s="19"/>
      <c r="H9" s="19"/>
      <c r="I9" s="19"/>
      <c r="J9" s="19"/>
      <c r="K9" s="19"/>
      <c r="Q9" s="1"/>
      <c r="R9" s="1"/>
      <c r="S9" s="1"/>
      <c r="T9" s="1"/>
      <c r="U9" s="1"/>
      <c r="V9" s="1"/>
      <c r="W9" s="1"/>
      <c r="X9" s="1"/>
      <c r="Y9" s="166" t="s">
        <v>9</v>
      </c>
      <c r="Z9" s="166"/>
      <c r="AA9" s="166"/>
      <c r="AB9" s="166"/>
      <c r="AC9" s="166"/>
      <c r="AD9" s="166"/>
      <c r="AE9" s="166"/>
      <c r="AF9" s="1"/>
      <c r="AG9" s="1"/>
      <c r="AH9" s="1"/>
      <c r="AI9" s="1"/>
      <c r="AJ9" s="1"/>
      <c r="AK9" s="1"/>
      <c r="AL9" s="1"/>
    </row>
    <row r="10" spans="1:68" ht="27.75" customHeight="1" thickBot="1">
      <c r="A10" s="19"/>
      <c r="B10" s="20"/>
      <c r="C10" s="20"/>
      <c r="D10" s="20"/>
      <c r="E10" s="20"/>
      <c r="F10" s="19"/>
      <c r="G10" s="19"/>
      <c r="H10" s="19"/>
      <c r="I10" s="19"/>
      <c r="J10" s="19"/>
      <c r="K10" s="19"/>
      <c r="L10" s="20"/>
      <c r="M10" s="20"/>
      <c r="N10" s="20"/>
      <c r="O10" s="20"/>
      <c r="P10" s="2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1" t="s">
        <v>59</v>
      </c>
    </row>
    <row r="11" spans="1:68" ht="27.75" customHeight="1">
      <c r="A11" s="19"/>
      <c r="B11" s="20"/>
      <c r="C11" s="20"/>
      <c r="D11" s="20"/>
      <c r="E11" s="20"/>
      <c r="F11" s="19"/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ht="16.5" customHeight="1">
      <c r="A12" s="150" t="s">
        <v>60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57"/>
      <c r="AO12" s="23"/>
      <c r="BP12" s="6"/>
    </row>
    <row r="13" spans="1:68" ht="16.5" customHeight="1">
      <c r="A13" s="150" t="s">
        <v>12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57"/>
      <c r="AO13" s="23"/>
      <c r="BP13" s="6"/>
    </row>
    <row r="14" spans="1:68" ht="16.5" customHeight="1">
      <c r="A14" s="150" t="s">
        <v>61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57"/>
      <c r="AO14" s="23"/>
      <c r="BP14" s="6"/>
    </row>
    <row r="15" spans="1:68" ht="15" customHeight="1">
      <c r="A15" s="171" t="s">
        <v>14</v>
      </c>
      <c r="B15" s="172" t="s">
        <v>15</v>
      </c>
      <c r="C15" s="171" t="s">
        <v>16</v>
      </c>
      <c r="D15" s="176" t="s">
        <v>18</v>
      </c>
      <c r="E15" s="176" t="s">
        <v>19</v>
      </c>
      <c r="F15" s="177" t="s">
        <v>20</v>
      </c>
      <c r="G15" s="189" t="s">
        <v>95</v>
      </c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90"/>
      <c r="AL15" s="188" t="s">
        <v>62</v>
      </c>
    </row>
    <row r="16" spans="1:68" ht="15" customHeight="1">
      <c r="A16" s="171"/>
      <c r="B16" s="172"/>
      <c r="C16" s="171"/>
      <c r="D16" s="176"/>
      <c r="E16" s="176"/>
      <c r="F16" s="177"/>
      <c r="G16" s="65">
        <v>1</v>
      </c>
      <c r="H16" s="136" t="s">
        <v>23</v>
      </c>
      <c r="I16" s="137">
        <v>3</v>
      </c>
      <c r="J16" s="136" t="s">
        <v>24</v>
      </c>
      <c r="K16" s="65">
        <v>5</v>
      </c>
      <c r="L16" s="135" t="s">
        <v>25</v>
      </c>
      <c r="M16" s="65">
        <v>7</v>
      </c>
      <c r="N16" s="135" t="s">
        <v>26</v>
      </c>
      <c r="O16" s="137">
        <v>9</v>
      </c>
      <c r="P16" s="136" t="s">
        <v>27</v>
      </c>
      <c r="Q16" s="65">
        <v>11</v>
      </c>
      <c r="R16" s="135" t="s">
        <v>28</v>
      </c>
      <c r="S16" s="65">
        <v>13</v>
      </c>
      <c r="T16" s="135" t="s">
        <v>29</v>
      </c>
      <c r="U16" s="65">
        <v>15</v>
      </c>
      <c r="V16" s="136" t="s">
        <v>30</v>
      </c>
      <c r="W16" s="137">
        <v>17</v>
      </c>
      <c r="X16" s="135" t="s">
        <v>31</v>
      </c>
      <c r="Y16" s="65">
        <v>19</v>
      </c>
      <c r="Z16" s="135" t="s">
        <v>32</v>
      </c>
      <c r="AA16" s="65">
        <v>21</v>
      </c>
      <c r="AB16" s="135" t="s">
        <v>33</v>
      </c>
      <c r="AC16" s="137">
        <v>23</v>
      </c>
      <c r="AD16" s="136" t="s">
        <v>34</v>
      </c>
      <c r="AE16" s="65">
        <v>25</v>
      </c>
      <c r="AF16" s="135" t="s">
        <v>35</v>
      </c>
      <c r="AG16" s="65">
        <v>27</v>
      </c>
      <c r="AH16" s="135" t="s">
        <v>36</v>
      </c>
      <c r="AI16" s="65">
        <v>29</v>
      </c>
      <c r="AJ16" s="136" t="s">
        <v>37</v>
      </c>
      <c r="AK16" s="58" t="s">
        <v>38</v>
      </c>
      <c r="AL16" s="188"/>
    </row>
    <row r="17" spans="1:69" ht="15" customHeight="1">
      <c r="A17" s="171"/>
      <c r="B17" s="172"/>
      <c r="C17" s="171"/>
      <c r="D17" s="176"/>
      <c r="E17" s="176"/>
      <c r="F17" s="177"/>
      <c r="G17" s="157" t="s">
        <v>63</v>
      </c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88"/>
    </row>
    <row r="18" spans="1:69" ht="30" customHeight="1">
      <c r="A18" s="171"/>
      <c r="B18" s="172"/>
      <c r="C18" s="171"/>
      <c r="D18" s="176"/>
      <c r="E18" s="176"/>
      <c r="F18" s="177"/>
      <c r="G18" s="159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88"/>
    </row>
    <row r="19" spans="1:69" s="28" customFormat="1" ht="15.75" thickBot="1">
      <c r="A19" s="24">
        <v>1</v>
      </c>
      <c r="B19" s="24">
        <v>2</v>
      </c>
      <c r="C19" s="25">
        <v>3</v>
      </c>
      <c r="D19" s="25">
        <v>5</v>
      </c>
      <c r="E19" s="24">
        <v>6</v>
      </c>
      <c r="F19" s="24">
        <v>7</v>
      </c>
      <c r="G19" s="161">
        <v>7</v>
      </c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24">
        <v>8</v>
      </c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9" s="37" customFormat="1" ht="83.25" customHeight="1" thickBot="1">
      <c r="A20" s="30" t="s">
        <v>41</v>
      </c>
      <c r="B20" s="167" t="s">
        <v>64</v>
      </c>
      <c r="C20" s="31" t="s">
        <v>65</v>
      </c>
      <c r="D20" s="32" t="s">
        <v>44</v>
      </c>
      <c r="E20" s="33" t="s">
        <v>45</v>
      </c>
      <c r="F20" s="34">
        <v>1</v>
      </c>
      <c r="G20" s="59"/>
      <c r="H20" s="138"/>
      <c r="I20" s="138"/>
      <c r="J20" s="138"/>
      <c r="K20" s="59"/>
      <c r="L20" s="59"/>
      <c r="M20" s="59"/>
      <c r="N20" s="59"/>
      <c r="O20" s="138"/>
      <c r="P20" s="138"/>
      <c r="Q20" s="59"/>
      <c r="R20" s="59"/>
      <c r="S20" s="59"/>
      <c r="T20" s="59"/>
      <c r="U20" s="59">
        <v>1</v>
      </c>
      <c r="V20" s="138"/>
      <c r="W20" s="138"/>
      <c r="X20" s="59"/>
      <c r="Y20" s="59"/>
      <c r="Z20" s="59"/>
      <c r="AA20" s="59"/>
      <c r="AB20" s="59"/>
      <c r="AC20" s="138"/>
      <c r="AD20" s="138"/>
      <c r="AE20" s="59"/>
      <c r="AF20" s="59"/>
      <c r="AG20" s="59"/>
      <c r="AH20" s="59"/>
      <c r="AI20" s="59"/>
      <c r="AJ20" s="138"/>
      <c r="AK20" s="59"/>
      <c r="AL20" s="60">
        <f>SUM(G20:AK20)</f>
        <v>1</v>
      </c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9" s="37" customFormat="1" ht="83.25" customHeight="1">
      <c r="A21" s="30" t="s">
        <v>46</v>
      </c>
      <c r="B21" s="168"/>
      <c r="C21" s="31" t="s">
        <v>66</v>
      </c>
      <c r="D21" s="32" t="s">
        <v>48</v>
      </c>
      <c r="E21" s="33" t="s">
        <v>49</v>
      </c>
      <c r="F21" s="34">
        <v>1</v>
      </c>
      <c r="G21" s="59"/>
      <c r="H21" s="138"/>
      <c r="I21" s="138"/>
      <c r="J21" s="138"/>
      <c r="K21" s="59"/>
      <c r="L21" s="59"/>
      <c r="M21" s="59"/>
      <c r="N21" s="59"/>
      <c r="O21" s="138"/>
      <c r="P21" s="138"/>
      <c r="Q21" s="59"/>
      <c r="R21" s="59"/>
      <c r="S21" s="59"/>
      <c r="T21" s="59"/>
      <c r="U21" s="59"/>
      <c r="V21" s="138"/>
      <c r="W21" s="138"/>
      <c r="X21" s="59"/>
      <c r="Y21" s="59"/>
      <c r="Z21" s="59"/>
      <c r="AA21" s="59"/>
      <c r="AB21" s="59">
        <v>1</v>
      </c>
      <c r="AC21" s="138"/>
      <c r="AD21" s="138"/>
      <c r="AE21" s="59"/>
      <c r="AF21" s="59"/>
      <c r="AG21" s="59"/>
      <c r="AH21" s="59"/>
      <c r="AI21" s="59"/>
      <c r="AJ21" s="138"/>
      <c r="AK21" s="59"/>
      <c r="AL21" s="60">
        <f>SUM(G21:AK21)</f>
        <v>1</v>
      </c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9" s="41" customFormat="1" ht="15.75" customHeight="1">
      <c r="A22" s="169" t="s">
        <v>50</v>
      </c>
      <c r="B22" s="169"/>
      <c r="C22" s="169"/>
      <c r="D22" s="169"/>
      <c r="E22" s="169"/>
      <c r="F22" s="38" t="s">
        <v>51</v>
      </c>
      <c r="G22" s="61">
        <f>G20</f>
        <v>0</v>
      </c>
      <c r="H22" s="61">
        <f t="shared" ref="H22:AK22" si="0">H20</f>
        <v>0</v>
      </c>
      <c r="I22" s="61">
        <f t="shared" si="0"/>
        <v>0</v>
      </c>
      <c r="J22" s="61">
        <f t="shared" si="0"/>
        <v>0</v>
      </c>
      <c r="K22" s="61">
        <f t="shared" si="0"/>
        <v>0</v>
      </c>
      <c r="L22" s="61">
        <f t="shared" si="0"/>
        <v>0</v>
      </c>
      <c r="M22" s="61">
        <f t="shared" si="0"/>
        <v>0</v>
      </c>
      <c r="N22" s="61">
        <f t="shared" si="0"/>
        <v>0</v>
      </c>
      <c r="O22" s="61">
        <f t="shared" si="0"/>
        <v>0</v>
      </c>
      <c r="P22" s="61">
        <f t="shared" si="0"/>
        <v>0</v>
      </c>
      <c r="Q22" s="61">
        <f t="shared" si="0"/>
        <v>0</v>
      </c>
      <c r="R22" s="61">
        <f t="shared" si="0"/>
        <v>0</v>
      </c>
      <c r="S22" s="61"/>
      <c r="T22" s="61">
        <f>SUM(T20:T21)</f>
        <v>0</v>
      </c>
      <c r="U22" s="61">
        <v>1</v>
      </c>
      <c r="V22" s="61">
        <f t="shared" si="0"/>
        <v>0</v>
      </c>
      <c r="W22" s="61"/>
      <c r="X22" s="61">
        <f t="shared" si="0"/>
        <v>0</v>
      </c>
      <c r="Y22" s="61">
        <f t="shared" si="0"/>
        <v>0</v>
      </c>
      <c r="Z22" s="61"/>
      <c r="AA22" s="61"/>
      <c r="AB22" s="61">
        <v>1</v>
      </c>
      <c r="AC22" s="61">
        <f t="shared" si="0"/>
        <v>0</v>
      </c>
      <c r="AD22" s="61">
        <f t="shared" si="0"/>
        <v>0</v>
      </c>
      <c r="AE22" s="61">
        <f t="shared" si="0"/>
        <v>0</v>
      </c>
      <c r="AF22" s="61">
        <f t="shared" si="0"/>
        <v>0</v>
      </c>
      <c r="AG22" s="61">
        <f t="shared" si="0"/>
        <v>0</v>
      </c>
      <c r="AH22" s="61">
        <f t="shared" si="0"/>
        <v>0</v>
      </c>
      <c r="AI22" s="61">
        <f t="shared" si="0"/>
        <v>0</v>
      </c>
      <c r="AJ22" s="61">
        <f t="shared" si="0"/>
        <v>0</v>
      </c>
      <c r="AK22" s="61">
        <f t="shared" si="0"/>
        <v>0</v>
      </c>
      <c r="AL22" s="60">
        <f t="shared" ref="AL22" si="1">SUM(G22:AK22)</f>
        <v>2</v>
      </c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spans="1:69" ht="48" customHeight="1"/>
    <row r="24" spans="1:69" ht="15" customHeight="1">
      <c r="A24" s="42"/>
      <c r="B24" s="43"/>
      <c r="C24" s="43"/>
      <c r="D24" s="43"/>
      <c r="E24" s="43"/>
      <c r="F24" s="43"/>
      <c r="G24" s="44"/>
      <c r="H24" s="44"/>
      <c r="I24" s="44"/>
      <c r="J24" s="44"/>
      <c r="K24" s="44"/>
      <c r="L24" s="44"/>
      <c r="M24" s="44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</row>
    <row r="25" spans="1:69" ht="65.25" customHeight="1">
      <c r="B25" s="141" t="s">
        <v>52</v>
      </c>
      <c r="C25" s="141"/>
      <c r="D25" s="141"/>
      <c r="E25" s="141"/>
      <c r="F25" s="141"/>
      <c r="G25" s="141"/>
      <c r="H25" s="46"/>
      <c r="I25" s="142" t="s">
        <v>53</v>
      </c>
      <c r="J25" s="142"/>
      <c r="K25" s="142"/>
      <c r="L25" s="142"/>
      <c r="M25" s="47"/>
      <c r="N25" s="143"/>
      <c r="O25" s="143"/>
      <c r="P25" s="143"/>
      <c r="Q25" s="143"/>
      <c r="R25" s="47"/>
      <c r="S25" s="144" t="s">
        <v>54</v>
      </c>
      <c r="T25" s="144"/>
      <c r="U25" s="144"/>
      <c r="V25" s="46"/>
      <c r="W25" s="46"/>
      <c r="X25" s="48"/>
      <c r="Y25" s="48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8"/>
      <c r="AP25" s="6"/>
      <c r="BQ25" s="23"/>
    </row>
    <row r="26" spans="1:69" ht="30.75" customHeight="1">
      <c r="B26" s="46"/>
      <c r="C26" s="46"/>
      <c r="D26" s="46"/>
      <c r="E26" s="46"/>
      <c r="F26" s="46"/>
      <c r="G26" s="46"/>
      <c r="H26" s="46"/>
      <c r="I26" s="140" t="s">
        <v>5</v>
      </c>
      <c r="J26" s="140"/>
      <c r="K26" s="140"/>
      <c r="L26" s="140"/>
      <c r="M26" s="46"/>
      <c r="N26" s="140" t="s">
        <v>7</v>
      </c>
      <c r="O26" s="140"/>
      <c r="P26" s="140"/>
      <c r="Q26" s="140"/>
      <c r="R26" s="46"/>
      <c r="S26" s="140" t="s">
        <v>55</v>
      </c>
      <c r="T26" s="140"/>
      <c r="U26" s="140"/>
      <c r="V26" s="46"/>
      <c r="W26" s="46"/>
      <c r="X26" s="50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8"/>
      <c r="AP26" s="6"/>
      <c r="BQ26" s="23"/>
    </row>
    <row r="27" spans="1:69" ht="68.25" customHeight="1">
      <c r="B27" s="141" t="s">
        <v>56</v>
      </c>
      <c r="C27" s="141"/>
      <c r="D27" s="141"/>
      <c r="E27" s="141"/>
      <c r="F27" s="141"/>
      <c r="G27" s="141"/>
      <c r="H27" s="46"/>
      <c r="I27" s="142" t="s">
        <v>57</v>
      </c>
      <c r="J27" s="142"/>
      <c r="K27" s="142"/>
      <c r="L27" s="142"/>
      <c r="M27" s="47"/>
      <c r="N27" s="143"/>
      <c r="O27" s="143"/>
      <c r="P27" s="143"/>
      <c r="Q27" s="143"/>
      <c r="R27" s="47"/>
      <c r="S27" s="144" t="s">
        <v>58</v>
      </c>
      <c r="T27" s="144"/>
      <c r="U27" s="144"/>
      <c r="V27" s="46"/>
      <c r="W27" s="46"/>
      <c r="X27" s="52"/>
      <c r="Y27" s="52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8"/>
      <c r="AP27" s="6"/>
      <c r="BQ27" s="23"/>
    </row>
    <row r="28" spans="1:69" ht="32.25" customHeight="1">
      <c r="B28" s="46"/>
      <c r="C28" s="46"/>
      <c r="D28" s="46"/>
      <c r="E28" s="46"/>
      <c r="F28" s="46"/>
      <c r="G28" s="46"/>
      <c r="H28" s="46"/>
      <c r="I28" s="140" t="s">
        <v>5</v>
      </c>
      <c r="J28" s="140"/>
      <c r="K28" s="140"/>
      <c r="L28" s="140"/>
      <c r="M28" s="46"/>
      <c r="N28" s="140" t="s">
        <v>7</v>
      </c>
      <c r="O28" s="140"/>
      <c r="P28" s="140"/>
      <c r="Q28" s="140"/>
      <c r="R28" s="46"/>
      <c r="S28" s="140" t="s">
        <v>55</v>
      </c>
      <c r="T28" s="140"/>
      <c r="U28" s="140"/>
      <c r="V28" s="46"/>
      <c r="W28" s="46"/>
      <c r="X28" s="53"/>
      <c r="Y28" s="5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8"/>
      <c r="AP28" s="6"/>
      <c r="BQ28" s="23"/>
    </row>
    <row r="29" spans="1:69" ht="13.5" customHeight="1">
      <c r="Q29" s="5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69" ht="83.25" customHeight="1">
      <c r="A30" s="186"/>
      <c r="B30" s="186"/>
      <c r="C30" s="187"/>
      <c r="D30" s="187"/>
      <c r="E30" s="121"/>
      <c r="F30" s="122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 t="s">
        <v>90</v>
      </c>
      <c r="V30" s="125"/>
      <c r="W30" s="125"/>
      <c r="X30" s="125"/>
      <c r="Y30" s="125"/>
      <c r="Z30" s="125"/>
      <c r="AA30" s="125"/>
      <c r="AB30" s="125" t="s">
        <v>90</v>
      </c>
      <c r="AC30" s="125"/>
      <c r="AD30" s="125"/>
      <c r="AE30" s="125"/>
      <c r="AF30" s="125"/>
      <c r="AG30" s="125"/>
      <c r="AH30" s="125"/>
      <c r="AI30" s="125"/>
      <c r="AJ30" s="125"/>
      <c r="AK30" s="125"/>
      <c r="AL30" s="126" t="s">
        <v>91</v>
      </c>
      <c r="AM30" s="23"/>
      <c r="AO30" s="23"/>
      <c r="BP30" s="6"/>
    </row>
    <row r="31" spans="1:69" ht="69.75" customHeight="1">
      <c r="A31" s="23"/>
      <c r="B31" s="123"/>
      <c r="C31" s="23"/>
      <c r="D31" s="23"/>
      <c r="E31" s="124"/>
      <c r="F31" s="124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>
        <v>0.64</v>
      </c>
      <c r="V31" s="127"/>
      <c r="W31" s="127"/>
      <c r="X31" s="127"/>
      <c r="Y31" s="127"/>
      <c r="Z31" s="127"/>
      <c r="AA31" s="127"/>
      <c r="AB31" s="127">
        <v>0.64</v>
      </c>
      <c r="AC31" s="127"/>
      <c r="AD31" s="127"/>
      <c r="AE31" s="127"/>
      <c r="AF31" s="127"/>
      <c r="AG31" s="127"/>
      <c r="AH31" s="127"/>
      <c r="AI31" s="127"/>
      <c r="AJ31" s="127"/>
      <c r="AK31" s="127"/>
      <c r="AL31" s="128">
        <f>SUM(G31:AK31)</f>
        <v>1.28</v>
      </c>
      <c r="AM31" s="23"/>
    </row>
    <row r="32" spans="1:69">
      <c r="A32" s="23"/>
      <c r="B32" s="123"/>
      <c r="C32" s="23"/>
      <c r="D32" s="23"/>
      <c r="E32" s="124"/>
      <c r="F32" s="124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M32" s="23"/>
    </row>
    <row r="33" spans="1:39">
      <c r="A33" s="23"/>
      <c r="B33" s="123"/>
      <c r="C33" s="23"/>
      <c r="D33" s="23"/>
      <c r="E33" s="124"/>
      <c r="F33" s="124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M33" s="23"/>
    </row>
    <row r="34" spans="1:39"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</row>
    <row r="35" spans="1:39"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spans="1:39"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:39"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spans="1:39"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:39"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</sheetData>
  <mergeCells count="37">
    <mergeCell ref="B3:E3"/>
    <mergeCell ref="Y3:AE3"/>
    <mergeCell ref="Y5:AE5"/>
    <mergeCell ref="Y7:AE7"/>
    <mergeCell ref="B9:E9"/>
    <mergeCell ref="Y9:AE9"/>
    <mergeCell ref="A12:AK12"/>
    <mergeCell ref="A13:AK13"/>
    <mergeCell ref="A14:AK14"/>
    <mergeCell ref="A15:A18"/>
    <mergeCell ref="B15:B18"/>
    <mergeCell ref="C15:C18"/>
    <mergeCell ref="D15:D18"/>
    <mergeCell ref="E15:E18"/>
    <mergeCell ref="F15:F18"/>
    <mergeCell ref="G15:AK15"/>
    <mergeCell ref="A30:B30"/>
    <mergeCell ref="C30:D30"/>
    <mergeCell ref="AL15:AL18"/>
    <mergeCell ref="G17:AK18"/>
    <mergeCell ref="G19:AK19"/>
    <mergeCell ref="B20:B21"/>
    <mergeCell ref="A22:E22"/>
    <mergeCell ref="B25:G25"/>
    <mergeCell ref="I25:L25"/>
    <mergeCell ref="N25:Q25"/>
    <mergeCell ref="S25:U25"/>
    <mergeCell ref="I26:L26"/>
    <mergeCell ref="N26:Q26"/>
    <mergeCell ref="S26:U26"/>
    <mergeCell ref="B27:G27"/>
    <mergeCell ref="I27:L27"/>
    <mergeCell ref="N27:Q27"/>
    <mergeCell ref="S27:U27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H10" zoomScale="70" zoomScaleNormal="55" zoomScaleSheetLayoutView="70" workbookViewId="0">
      <selection activeCell="H15" sqref="H15:AL15"/>
    </sheetView>
  </sheetViews>
  <sheetFormatPr defaultColWidth="12.42578125" defaultRowHeight="15" outlineLevelCol="1"/>
  <cols>
    <col min="1" max="1" width="6" style="6" customWidth="1"/>
    <col min="2" max="2" width="53.85546875" style="54" customWidth="1"/>
    <col min="3" max="3" width="31" style="6" customWidth="1"/>
    <col min="4" max="4" width="12.85546875" style="6" customWidth="1"/>
    <col min="5" max="5" width="12.42578125" style="6"/>
    <col min="6" max="6" width="16.85546875" style="55" customWidth="1"/>
    <col min="7" max="7" width="8.42578125" style="55" hidden="1" customWidth="1"/>
    <col min="8" max="35" width="8.42578125" style="6" customWidth="1"/>
    <col min="36" max="37" width="8.42578125" style="6" customWidth="1" outlineLevel="1"/>
    <col min="38" max="38" width="8.42578125" style="6" hidden="1" customWidth="1" outlineLevel="1"/>
    <col min="39" max="39" width="12.42578125" style="8" collapsed="1"/>
    <col min="40" max="40" width="14.5703125" style="6" customWidth="1"/>
    <col min="41" max="42" width="12.42578125" style="6"/>
    <col min="43" max="69" width="12.42578125" style="23"/>
    <col min="70" max="16384" width="12.42578125" style="6"/>
  </cols>
  <sheetData>
    <row r="1" spans="1:69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69" ht="15" hidden="1" customHeight="1" thickBot="1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11"/>
    </row>
    <row r="3" spans="1:69" ht="32.25" hidden="1" customHeight="1">
      <c r="A3" s="1"/>
      <c r="B3" s="164" t="s">
        <v>2</v>
      </c>
      <c r="C3" s="164"/>
      <c r="D3" s="164"/>
      <c r="E3" s="164"/>
      <c r="F3" s="164"/>
      <c r="G3" s="4"/>
      <c r="H3" s="5"/>
      <c r="R3" s="7"/>
      <c r="S3" s="7"/>
      <c r="T3" s="7"/>
      <c r="U3" s="7"/>
      <c r="V3" s="7"/>
      <c r="W3" s="7"/>
      <c r="X3" s="7"/>
      <c r="Y3" s="7"/>
      <c r="Z3" s="164" t="s">
        <v>3</v>
      </c>
      <c r="AA3" s="164"/>
      <c r="AB3" s="164"/>
      <c r="AC3" s="164"/>
      <c r="AD3" s="164"/>
      <c r="AE3" s="164"/>
      <c r="AF3" s="164"/>
      <c r="AG3" s="1"/>
      <c r="AH3" s="1"/>
      <c r="AI3" s="1"/>
      <c r="AJ3" s="1"/>
      <c r="AK3" s="1"/>
      <c r="AL3" s="1"/>
      <c r="AM3" s="1"/>
    </row>
    <row r="4" spans="1:69" ht="31.5" hidden="1" customHeight="1">
      <c r="A4" s="1"/>
      <c r="B4" s="12" t="s">
        <v>4</v>
      </c>
      <c r="C4" s="13"/>
      <c r="D4" s="13"/>
      <c r="E4" s="13"/>
      <c r="F4" s="13"/>
      <c r="G4" s="4"/>
      <c r="H4" s="5"/>
      <c r="R4" s="7"/>
      <c r="S4" s="7"/>
      <c r="T4" s="7"/>
      <c r="U4" s="7"/>
      <c r="V4" s="7"/>
      <c r="W4" s="7"/>
      <c r="X4" s="7"/>
      <c r="Y4" s="7"/>
      <c r="Z4" s="13"/>
      <c r="AA4" s="13"/>
      <c r="AB4" s="13"/>
      <c r="AC4" s="13"/>
      <c r="AD4" s="13"/>
      <c r="AE4" s="7"/>
      <c r="AF4" s="7"/>
      <c r="AG4" s="1"/>
      <c r="AH4" s="1"/>
      <c r="AI4" s="1"/>
      <c r="AJ4" s="1"/>
      <c r="AK4" s="1"/>
      <c r="AL4" s="1"/>
      <c r="AM4" s="1"/>
    </row>
    <row r="5" spans="1:69" ht="15" hidden="1" customHeight="1">
      <c r="A5" s="1"/>
      <c r="B5" s="14" t="s">
        <v>5</v>
      </c>
      <c r="C5" s="15"/>
      <c r="D5" s="15"/>
      <c r="E5" s="15"/>
      <c r="F5" s="15"/>
      <c r="G5" s="4"/>
      <c r="H5" s="5"/>
      <c r="R5" s="7"/>
      <c r="S5" s="7"/>
      <c r="T5" s="7"/>
      <c r="U5" s="7"/>
      <c r="V5" s="7"/>
      <c r="W5" s="7"/>
      <c r="X5" s="7"/>
      <c r="Y5" s="7"/>
      <c r="Z5" s="165" t="s">
        <v>5</v>
      </c>
      <c r="AA5" s="165"/>
      <c r="AB5" s="165"/>
      <c r="AC5" s="165"/>
      <c r="AD5" s="165"/>
      <c r="AE5" s="165"/>
      <c r="AF5" s="165"/>
      <c r="AG5" s="1"/>
      <c r="AH5" s="1"/>
      <c r="AI5" s="1"/>
      <c r="AJ5" s="1"/>
      <c r="AK5" s="1"/>
      <c r="AL5" s="1"/>
      <c r="AM5" s="1"/>
    </row>
    <row r="6" spans="1:69" ht="33" hidden="1" customHeight="1">
      <c r="A6" s="1"/>
      <c r="B6" s="16" t="s">
        <v>6</v>
      </c>
      <c r="C6" s="13"/>
      <c r="D6" s="13"/>
      <c r="E6" s="13"/>
      <c r="F6" s="13"/>
      <c r="G6" s="4"/>
      <c r="H6" s="5"/>
      <c r="R6" s="7"/>
      <c r="S6" s="7"/>
      <c r="T6" s="7"/>
      <c r="U6" s="7"/>
      <c r="V6" s="7"/>
      <c r="W6" s="7"/>
      <c r="X6" s="7"/>
      <c r="Y6" s="7"/>
      <c r="Z6" s="13"/>
      <c r="AA6" s="13"/>
      <c r="AB6" s="13"/>
      <c r="AC6" s="13"/>
      <c r="AD6" s="13"/>
      <c r="AE6" s="7"/>
      <c r="AF6" s="7"/>
      <c r="AG6" s="1"/>
      <c r="AH6" s="1"/>
      <c r="AI6" s="1"/>
      <c r="AJ6" s="1"/>
      <c r="AK6" s="1"/>
      <c r="AL6" s="1"/>
      <c r="AM6" s="1"/>
    </row>
    <row r="7" spans="1:69" ht="15" hidden="1" customHeight="1">
      <c r="A7" s="1"/>
      <c r="B7" s="17" t="s">
        <v>7</v>
      </c>
      <c r="C7" s="18"/>
      <c r="D7" s="18"/>
      <c r="E7" s="18"/>
      <c r="F7" s="18"/>
      <c r="G7" s="4"/>
      <c r="H7" s="5"/>
      <c r="R7" s="7"/>
      <c r="S7" s="7"/>
      <c r="T7" s="7"/>
      <c r="U7" s="7"/>
      <c r="V7" s="7"/>
      <c r="W7" s="7"/>
      <c r="X7" s="7"/>
      <c r="Y7" s="7"/>
      <c r="Z7" s="165" t="s">
        <v>7</v>
      </c>
      <c r="AA7" s="165"/>
      <c r="AB7" s="165"/>
      <c r="AC7" s="165"/>
      <c r="AD7" s="165"/>
      <c r="AE7" s="165"/>
      <c r="AF7" s="165"/>
      <c r="AG7" s="1"/>
      <c r="AH7" s="1"/>
      <c r="AI7" s="1"/>
      <c r="AJ7" s="1"/>
      <c r="AK7" s="1"/>
      <c r="AL7" s="1"/>
      <c r="AM7" s="1"/>
    </row>
    <row r="8" spans="1:69" ht="15" hidden="1" customHeight="1">
      <c r="A8" s="1"/>
      <c r="B8" s="13"/>
      <c r="C8" s="13"/>
      <c r="D8" s="13"/>
      <c r="E8" s="13"/>
      <c r="F8" s="13"/>
      <c r="G8" s="4"/>
      <c r="H8" s="5"/>
      <c r="R8" s="7"/>
      <c r="S8" s="7"/>
      <c r="T8" s="7"/>
      <c r="U8" s="7"/>
      <c r="V8" s="7"/>
      <c r="W8" s="7"/>
      <c r="X8" s="7"/>
      <c r="Y8" s="7"/>
      <c r="Z8" s="13"/>
      <c r="AA8" s="13"/>
      <c r="AB8" s="13"/>
      <c r="AC8" s="13"/>
      <c r="AD8" s="13"/>
      <c r="AE8" s="7"/>
      <c r="AF8" s="7"/>
      <c r="AG8" s="1"/>
      <c r="AH8" s="1"/>
      <c r="AI8" s="1"/>
      <c r="AJ8" s="1"/>
      <c r="AK8" s="1"/>
      <c r="AL8" s="1"/>
      <c r="AM8" s="1"/>
    </row>
    <row r="9" spans="1:69" ht="27.75" hidden="1" customHeight="1" thickBot="1">
      <c r="A9" s="19"/>
      <c r="B9" s="164" t="s">
        <v>8</v>
      </c>
      <c r="C9" s="164"/>
      <c r="D9" s="164"/>
      <c r="E9" s="164"/>
      <c r="F9" s="164"/>
      <c r="G9" s="19"/>
      <c r="H9" s="19"/>
      <c r="I9" s="19"/>
      <c r="J9" s="19"/>
      <c r="K9" s="19"/>
      <c r="L9" s="19"/>
      <c r="R9" s="1"/>
      <c r="S9" s="1"/>
      <c r="T9" s="1"/>
      <c r="U9" s="1"/>
      <c r="V9" s="1"/>
      <c r="W9" s="1"/>
      <c r="X9" s="1"/>
      <c r="Y9" s="1"/>
      <c r="Z9" s="166" t="s">
        <v>9</v>
      </c>
      <c r="AA9" s="166"/>
      <c r="AB9" s="166"/>
      <c r="AC9" s="166"/>
      <c r="AD9" s="166"/>
      <c r="AE9" s="166"/>
      <c r="AF9" s="166"/>
      <c r="AG9" s="1"/>
      <c r="AH9" s="1"/>
      <c r="AI9" s="1"/>
      <c r="AJ9" s="1"/>
      <c r="AK9" s="1"/>
      <c r="AL9" s="1"/>
      <c r="AM9" s="1"/>
    </row>
    <row r="10" spans="1:69" ht="27.75" customHeight="1" thickBot="1">
      <c r="A10" s="19"/>
      <c r="B10" s="20"/>
      <c r="C10" s="20"/>
      <c r="D10" s="20"/>
      <c r="E10" s="20"/>
      <c r="F10" s="20"/>
      <c r="G10" s="19"/>
      <c r="H10" s="19"/>
      <c r="I10" s="19"/>
      <c r="J10" s="19"/>
      <c r="K10" s="19"/>
      <c r="L10" s="19"/>
      <c r="M10" s="20"/>
      <c r="N10" s="20"/>
      <c r="O10" s="20"/>
      <c r="P10" s="20"/>
      <c r="Q10" s="20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1" t="s">
        <v>59</v>
      </c>
    </row>
    <row r="11" spans="1:69" ht="27.75" customHeight="1">
      <c r="A11" s="19"/>
      <c r="B11" s="20"/>
      <c r="C11" s="20"/>
      <c r="D11" s="20"/>
      <c r="E11" s="20"/>
      <c r="F11" s="20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69" ht="16.5" customHeight="1">
      <c r="A12" s="150" t="s">
        <v>67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P12" s="23"/>
      <c r="BQ12" s="6"/>
    </row>
    <row r="13" spans="1:69" ht="16.5" customHeight="1">
      <c r="A13" s="150" t="s">
        <v>12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P13" s="23"/>
      <c r="BQ13" s="6"/>
    </row>
    <row r="14" spans="1:69" ht="16.5" customHeight="1">
      <c r="A14" s="150" t="s">
        <v>61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P14" s="23"/>
      <c r="BQ14" s="6"/>
    </row>
    <row r="15" spans="1:69" ht="15" customHeight="1">
      <c r="A15" s="171" t="s">
        <v>14</v>
      </c>
      <c r="B15" s="172" t="s">
        <v>15</v>
      </c>
      <c r="C15" s="171" t="s">
        <v>16</v>
      </c>
      <c r="D15" s="173" t="s">
        <v>68</v>
      </c>
      <c r="E15" s="176" t="s">
        <v>18</v>
      </c>
      <c r="F15" s="176" t="s">
        <v>19</v>
      </c>
      <c r="G15" s="177" t="s">
        <v>20</v>
      </c>
      <c r="H15" s="154" t="s">
        <v>95</v>
      </c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5"/>
      <c r="AM15" s="156" t="s">
        <v>62</v>
      </c>
      <c r="AN15" s="191" t="s">
        <v>22</v>
      </c>
    </row>
    <row r="16" spans="1:69" ht="15" customHeight="1">
      <c r="A16" s="171"/>
      <c r="B16" s="172"/>
      <c r="C16" s="171"/>
      <c r="D16" s="174"/>
      <c r="E16" s="176"/>
      <c r="F16" s="176"/>
      <c r="G16" s="177"/>
      <c r="H16" s="65">
        <v>1</v>
      </c>
      <c r="I16" s="136" t="s">
        <v>23</v>
      </c>
      <c r="J16" s="137">
        <v>3</v>
      </c>
      <c r="K16" s="136" t="s">
        <v>24</v>
      </c>
      <c r="L16" s="65">
        <v>5</v>
      </c>
      <c r="M16" s="135" t="s">
        <v>25</v>
      </c>
      <c r="N16" s="65">
        <v>7</v>
      </c>
      <c r="O16" s="135" t="s">
        <v>26</v>
      </c>
      <c r="P16" s="137">
        <v>9</v>
      </c>
      <c r="Q16" s="136" t="s">
        <v>27</v>
      </c>
      <c r="R16" s="65">
        <v>11</v>
      </c>
      <c r="S16" s="135" t="s">
        <v>28</v>
      </c>
      <c r="T16" s="65">
        <v>13</v>
      </c>
      <c r="U16" s="135" t="s">
        <v>29</v>
      </c>
      <c r="V16" s="65">
        <v>15</v>
      </c>
      <c r="W16" s="136" t="s">
        <v>30</v>
      </c>
      <c r="X16" s="137">
        <v>17</v>
      </c>
      <c r="Y16" s="135" t="s">
        <v>31</v>
      </c>
      <c r="Z16" s="65">
        <v>19</v>
      </c>
      <c r="AA16" s="135" t="s">
        <v>32</v>
      </c>
      <c r="AB16" s="65">
        <v>21</v>
      </c>
      <c r="AC16" s="135" t="s">
        <v>33</v>
      </c>
      <c r="AD16" s="137">
        <v>23</v>
      </c>
      <c r="AE16" s="136" t="s">
        <v>34</v>
      </c>
      <c r="AF16" s="65">
        <v>25</v>
      </c>
      <c r="AG16" s="135" t="s">
        <v>35</v>
      </c>
      <c r="AH16" s="65">
        <v>27</v>
      </c>
      <c r="AI16" s="135" t="s">
        <v>36</v>
      </c>
      <c r="AJ16" s="65">
        <v>29</v>
      </c>
      <c r="AK16" s="136" t="s">
        <v>37</v>
      </c>
      <c r="AL16" s="66"/>
      <c r="AM16" s="156"/>
      <c r="AN16" s="191"/>
    </row>
    <row r="17" spans="1:69" ht="15" customHeight="1">
      <c r="A17" s="171"/>
      <c r="B17" s="172"/>
      <c r="C17" s="171"/>
      <c r="D17" s="174"/>
      <c r="E17" s="176"/>
      <c r="F17" s="176"/>
      <c r="G17" s="177"/>
      <c r="H17" s="157" t="s">
        <v>39</v>
      </c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6"/>
      <c r="AN17" s="191" t="s">
        <v>40</v>
      </c>
    </row>
    <row r="18" spans="1:69" ht="30" customHeight="1">
      <c r="A18" s="171"/>
      <c r="B18" s="172"/>
      <c r="C18" s="171"/>
      <c r="D18" s="175"/>
      <c r="E18" s="176"/>
      <c r="F18" s="176"/>
      <c r="G18" s="177"/>
      <c r="H18" s="159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56"/>
      <c r="AN18" s="191"/>
    </row>
    <row r="19" spans="1:69" s="28" customFormat="1" ht="15.75" thickBot="1">
      <c r="A19" s="24">
        <v>1</v>
      </c>
      <c r="B19" s="24">
        <v>2</v>
      </c>
      <c r="C19" s="25">
        <v>3</v>
      </c>
      <c r="D19" s="25"/>
      <c r="E19" s="25">
        <v>5</v>
      </c>
      <c r="F19" s="24">
        <v>6</v>
      </c>
      <c r="G19" s="24">
        <v>7</v>
      </c>
      <c r="H19" s="161">
        <v>7</v>
      </c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67">
        <v>8</v>
      </c>
      <c r="AN19" s="68">
        <v>9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s="37" customFormat="1" ht="83.25" customHeight="1" thickBot="1">
      <c r="A20" s="30" t="s">
        <v>41</v>
      </c>
      <c r="B20" s="167" t="s">
        <v>64</v>
      </c>
      <c r="C20" s="31" t="s">
        <v>65</v>
      </c>
      <c r="D20" s="31">
        <v>24.084</v>
      </c>
      <c r="E20" s="32" t="s">
        <v>44</v>
      </c>
      <c r="F20" s="33" t="s">
        <v>45</v>
      </c>
      <c r="G20" s="34">
        <v>1</v>
      </c>
      <c r="H20" s="35"/>
      <c r="I20" s="225"/>
      <c r="J20" s="225"/>
      <c r="K20" s="225"/>
      <c r="L20" s="35"/>
      <c r="M20" s="35"/>
      <c r="N20" s="35"/>
      <c r="O20" s="35"/>
      <c r="P20" s="225"/>
      <c r="Q20" s="225"/>
      <c r="R20" s="35"/>
      <c r="S20" s="35"/>
      <c r="T20" s="35"/>
      <c r="U20" s="35"/>
      <c r="V20" s="35">
        <f>D20</f>
        <v>24.084</v>
      </c>
      <c r="W20" s="225"/>
      <c r="X20" s="225"/>
      <c r="Y20" s="35"/>
      <c r="Z20" s="35"/>
      <c r="AA20" s="35"/>
      <c r="AB20" s="35"/>
      <c r="AC20" s="35"/>
      <c r="AD20" s="225"/>
      <c r="AE20" s="225"/>
      <c r="AF20" s="35"/>
      <c r="AG20" s="35"/>
      <c r="AH20" s="35"/>
      <c r="AI20" s="35"/>
      <c r="AJ20" s="35"/>
      <c r="AK20" s="225"/>
      <c r="AL20" s="35"/>
      <c r="AM20" s="35">
        <f>SUM(H20:AL20)</f>
        <v>24.084</v>
      </c>
      <c r="AN20" s="35">
        <f>AM20</f>
        <v>24.084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</row>
    <row r="21" spans="1:69" s="37" customFormat="1" ht="83.25" customHeight="1">
      <c r="A21" s="30" t="s">
        <v>46</v>
      </c>
      <c r="B21" s="168"/>
      <c r="C21" s="31" t="s">
        <v>66</v>
      </c>
      <c r="D21" s="31">
        <v>24.084</v>
      </c>
      <c r="E21" s="32" t="s">
        <v>48</v>
      </c>
      <c r="F21" s="33" t="s">
        <v>49</v>
      </c>
      <c r="G21" s="34">
        <v>1</v>
      </c>
      <c r="H21" s="35"/>
      <c r="I21" s="225"/>
      <c r="J21" s="225"/>
      <c r="K21" s="225"/>
      <c r="L21" s="35"/>
      <c r="M21" s="35"/>
      <c r="N21" s="35"/>
      <c r="O21" s="35"/>
      <c r="P21" s="225"/>
      <c r="Q21" s="225"/>
      <c r="R21" s="35"/>
      <c r="S21" s="35"/>
      <c r="T21" s="35"/>
      <c r="U21" s="35"/>
      <c r="V21" s="35"/>
      <c r="W21" s="225"/>
      <c r="X21" s="225"/>
      <c r="Y21" s="35"/>
      <c r="Z21" s="35"/>
      <c r="AA21" s="35"/>
      <c r="AB21" s="35"/>
      <c r="AC21" s="35">
        <f>D21</f>
        <v>24.084</v>
      </c>
      <c r="AD21" s="225"/>
      <c r="AE21" s="225"/>
      <c r="AF21" s="35"/>
      <c r="AG21" s="35"/>
      <c r="AH21" s="35"/>
      <c r="AI21" s="35"/>
      <c r="AJ21" s="35"/>
      <c r="AK21" s="225"/>
      <c r="AL21" s="35"/>
      <c r="AM21" s="35">
        <f>SUM(H21:AL21)</f>
        <v>24.084</v>
      </c>
      <c r="AN21" s="35">
        <f>AM21</f>
        <v>24.084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</row>
    <row r="22" spans="1:69" s="41" customFormat="1" ht="15.75" customHeight="1">
      <c r="A22" s="169" t="s">
        <v>50</v>
      </c>
      <c r="B22" s="169"/>
      <c r="C22" s="169"/>
      <c r="D22" s="169"/>
      <c r="E22" s="169"/>
      <c r="F22" s="169"/>
      <c r="G22" s="38" t="s">
        <v>51</v>
      </c>
      <c r="H22" s="69">
        <f>H20</f>
        <v>0</v>
      </c>
      <c r="I22" s="69">
        <f t="shared" ref="I22:S22" si="0">I20</f>
        <v>0</v>
      </c>
      <c r="J22" s="69">
        <f t="shared" si="0"/>
        <v>0</v>
      </c>
      <c r="K22" s="69">
        <f t="shared" si="0"/>
        <v>0</v>
      </c>
      <c r="L22" s="69">
        <f t="shared" si="0"/>
        <v>0</v>
      </c>
      <c r="M22" s="69">
        <f t="shared" si="0"/>
        <v>0</v>
      </c>
      <c r="N22" s="69">
        <f t="shared" si="0"/>
        <v>0</v>
      </c>
      <c r="O22" s="69">
        <f t="shared" si="0"/>
        <v>0</v>
      </c>
      <c r="P22" s="69">
        <f t="shared" si="0"/>
        <v>0</v>
      </c>
      <c r="Q22" s="69">
        <f t="shared" si="0"/>
        <v>0</v>
      </c>
      <c r="R22" s="69">
        <f t="shared" si="0"/>
        <v>0</v>
      </c>
      <c r="S22" s="69">
        <f t="shared" si="0"/>
        <v>0</v>
      </c>
      <c r="T22" s="69"/>
      <c r="U22" s="69">
        <f>SUM(U20:U21)</f>
        <v>0</v>
      </c>
      <c r="V22" s="69">
        <f t="shared" ref="V22:AL22" si="1">SUM(V20:V21)</f>
        <v>24.084</v>
      </c>
      <c r="W22" s="69">
        <f t="shared" si="1"/>
        <v>0</v>
      </c>
      <c r="X22" s="69">
        <f t="shared" si="1"/>
        <v>0</v>
      </c>
      <c r="Y22" s="69">
        <f t="shared" si="1"/>
        <v>0</v>
      </c>
      <c r="Z22" s="69">
        <f t="shared" si="1"/>
        <v>0</v>
      </c>
      <c r="AA22" s="69"/>
      <c r="AB22" s="69"/>
      <c r="AC22" s="69">
        <f t="shared" si="1"/>
        <v>24.084</v>
      </c>
      <c r="AD22" s="69">
        <f t="shared" si="1"/>
        <v>0</v>
      </c>
      <c r="AE22" s="69">
        <f t="shared" si="1"/>
        <v>0</v>
      </c>
      <c r="AF22" s="69">
        <f t="shared" si="1"/>
        <v>0</v>
      </c>
      <c r="AG22" s="69">
        <f t="shared" si="1"/>
        <v>0</v>
      </c>
      <c r="AH22" s="69">
        <f t="shared" si="1"/>
        <v>0</v>
      </c>
      <c r="AI22" s="69">
        <f t="shared" si="1"/>
        <v>0</v>
      </c>
      <c r="AJ22" s="69">
        <f t="shared" si="1"/>
        <v>0</v>
      </c>
      <c r="AK22" s="69">
        <f t="shared" si="1"/>
        <v>0</v>
      </c>
      <c r="AL22" s="69">
        <f t="shared" si="1"/>
        <v>0</v>
      </c>
      <c r="AM22" s="35">
        <f t="shared" ref="AM22" si="2">SUM(H22:AL22)</f>
        <v>48.167999999999999</v>
      </c>
      <c r="AN22" s="70">
        <f>SUM(AN20:AN21)</f>
        <v>48.167999999999999</v>
      </c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69" ht="15" customHeight="1">
      <c r="A23" s="42"/>
      <c r="B23" s="43"/>
      <c r="C23" s="43"/>
      <c r="D23" s="43"/>
      <c r="E23" s="43"/>
      <c r="F23" s="43"/>
      <c r="G23" s="43"/>
      <c r="H23" s="71"/>
      <c r="I23" s="71"/>
      <c r="J23" s="71"/>
      <c r="K23" s="71"/>
      <c r="L23" s="71"/>
      <c r="M23" s="71"/>
      <c r="N23" s="71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4"/>
    </row>
    <row r="24" spans="1:69" ht="15" customHeight="1">
      <c r="A24" s="42"/>
      <c r="B24" s="43"/>
      <c r="C24" s="43"/>
      <c r="D24" s="43"/>
      <c r="E24" s="43"/>
      <c r="F24" s="43"/>
      <c r="G24" s="43"/>
      <c r="H24" s="71"/>
      <c r="I24" s="71"/>
      <c r="J24" s="71"/>
      <c r="K24" s="71"/>
      <c r="L24" s="71"/>
      <c r="M24" s="71"/>
      <c r="N24" s="71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3"/>
      <c r="AN24" s="74"/>
    </row>
    <row r="25" spans="1:69" ht="65.25" customHeight="1">
      <c r="B25" s="141" t="s">
        <v>52</v>
      </c>
      <c r="C25" s="141"/>
      <c r="D25" s="141"/>
      <c r="E25" s="141"/>
      <c r="F25" s="141"/>
      <c r="G25" s="141"/>
      <c r="H25" s="46"/>
      <c r="I25" s="142" t="s">
        <v>53</v>
      </c>
      <c r="J25" s="142"/>
      <c r="K25" s="142"/>
      <c r="L25" s="142"/>
      <c r="M25" s="47"/>
      <c r="N25" s="143"/>
      <c r="O25" s="143"/>
      <c r="P25" s="143"/>
      <c r="Q25" s="143"/>
      <c r="R25" s="47"/>
      <c r="S25" s="144" t="s">
        <v>54</v>
      </c>
      <c r="T25" s="144"/>
      <c r="U25" s="144"/>
      <c r="V25" s="46"/>
      <c r="W25" s="46"/>
      <c r="X25" s="48"/>
      <c r="Y25" s="48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</row>
    <row r="26" spans="1:69" ht="30.75" customHeight="1">
      <c r="B26" s="46"/>
      <c r="C26" s="46"/>
      <c r="D26" s="46"/>
      <c r="E26" s="46"/>
      <c r="F26" s="46"/>
      <c r="G26" s="46"/>
      <c r="H26" s="46"/>
      <c r="I26" s="140" t="s">
        <v>5</v>
      </c>
      <c r="J26" s="140"/>
      <c r="K26" s="140"/>
      <c r="L26" s="140"/>
      <c r="M26" s="46"/>
      <c r="N26" s="140" t="s">
        <v>7</v>
      </c>
      <c r="O26" s="140"/>
      <c r="P26" s="140"/>
      <c r="Q26" s="140"/>
      <c r="R26" s="46"/>
      <c r="S26" s="140" t="s">
        <v>55</v>
      </c>
      <c r="T26" s="140"/>
      <c r="U26" s="140"/>
      <c r="V26" s="46"/>
      <c r="W26" s="46"/>
      <c r="X26" s="50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69" ht="68.25" customHeight="1">
      <c r="B27" s="141" t="s">
        <v>56</v>
      </c>
      <c r="C27" s="141"/>
      <c r="D27" s="141"/>
      <c r="E27" s="141"/>
      <c r="F27" s="141"/>
      <c r="G27" s="141"/>
      <c r="H27" s="46"/>
      <c r="I27" s="142" t="s">
        <v>57</v>
      </c>
      <c r="J27" s="142"/>
      <c r="K27" s="142"/>
      <c r="L27" s="142"/>
      <c r="M27" s="47"/>
      <c r="N27" s="143"/>
      <c r="O27" s="143"/>
      <c r="P27" s="143"/>
      <c r="Q27" s="143"/>
      <c r="R27" s="47"/>
      <c r="S27" s="144" t="s">
        <v>58</v>
      </c>
      <c r="T27" s="144"/>
      <c r="U27" s="144"/>
      <c r="V27" s="46"/>
      <c r="W27" s="46"/>
      <c r="X27" s="52"/>
      <c r="Y27" s="52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spans="1:69" ht="32.25" customHeight="1">
      <c r="B28" s="46"/>
      <c r="C28" s="46"/>
      <c r="D28" s="46"/>
      <c r="E28" s="46"/>
      <c r="F28" s="46"/>
      <c r="G28" s="46"/>
      <c r="H28" s="46"/>
      <c r="I28" s="140" t="s">
        <v>5</v>
      </c>
      <c r="J28" s="140"/>
      <c r="K28" s="140"/>
      <c r="L28" s="140"/>
      <c r="M28" s="46"/>
      <c r="N28" s="140" t="s">
        <v>7</v>
      </c>
      <c r="O28" s="140"/>
      <c r="P28" s="140"/>
      <c r="Q28" s="140"/>
      <c r="R28" s="46"/>
      <c r="S28" s="140" t="s">
        <v>55</v>
      </c>
      <c r="T28" s="140"/>
      <c r="U28" s="140"/>
      <c r="V28" s="46"/>
      <c r="W28" s="46"/>
      <c r="X28" s="53"/>
      <c r="Y28" s="5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69" ht="13.5" customHeight="1">
      <c r="R29" s="56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69" ht="13.5" customHeight="1"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69"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69"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8:38"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8:38"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8:38"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8:38"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8:38"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8:38"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8:38"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</sheetData>
  <mergeCells count="38">
    <mergeCell ref="B3:F3"/>
    <mergeCell ref="Z3:AF3"/>
    <mergeCell ref="Z5:AF5"/>
    <mergeCell ref="Z7:AF7"/>
    <mergeCell ref="B9:F9"/>
    <mergeCell ref="Z9:AF9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I28:L28"/>
    <mergeCell ref="N28:Q28"/>
    <mergeCell ref="S28:U28"/>
    <mergeCell ref="I26:L26"/>
    <mergeCell ref="N26:Q26"/>
    <mergeCell ref="S26:U26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D10" zoomScale="70" zoomScaleNormal="55" zoomScaleSheetLayoutView="70" workbookViewId="0">
      <selection activeCell="G15" sqref="G15:AK15"/>
    </sheetView>
  </sheetViews>
  <sheetFormatPr defaultColWidth="12.42578125" defaultRowHeight="15" outlineLevelCol="1"/>
  <cols>
    <col min="1" max="1" width="6" style="6" customWidth="1"/>
    <col min="2" max="2" width="53.85546875" style="54" customWidth="1"/>
    <col min="3" max="3" width="31" style="6" customWidth="1"/>
    <col min="4" max="4" width="12.42578125" style="6"/>
    <col min="5" max="5" width="16.85546875" style="55" customWidth="1"/>
    <col min="6" max="6" width="8.42578125" style="55" hidden="1" customWidth="1"/>
    <col min="7" max="34" width="8.42578125" style="6" customWidth="1"/>
    <col min="35" max="36" width="8.42578125" style="6" customWidth="1" outlineLevel="1"/>
    <col min="37" max="37" width="8.42578125" style="6" hidden="1" customWidth="1" outlineLevel="1"/>
    <col min="38" max="38" width="12.42578125" style="8" collapsed="1"/>
    <col min="39" max="41" width="12.42578125" style="6"/>
    <col min="42" max="68" width="12.42578125" style="23"/>
    <col min="69" max="16384" width="12.42578125" style="6"/>
  </cols>
  <sheetData>
    <row r="1" spans="1:68" ht="15" hidden="1" customHeight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68" ht="15" hidden="1" customHeight="1" thickBot="1">
      <c r="A2" s="1"/>
      <c r="B2" s="9" t="s">
        <v>0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10" t="s">
        <v>1</v>
      </c>
      <c r="AB2" s="7"/>
      <c r="AC2" s="7"/>
      <c r="AD2" s="7"/>
      <c r="AE2" s="7"/>
      <c r="AF2" s="1"/>
      <c r="AG2" s="1"/>
      <c r="AH2" s="1"/>
      <c r="AI2" s="1"/>
      <c r="AJ2" s="1"/>
      <c r="AK2" s="1"/>
      <c r="AL2" s="11"/>
    </row>
    <row r="3" spans="1:68" ht="32.25" hidden="1" customHeight="1">
      <c r="A3" s="1"/>
      <c r="B3" s="164" t="s">
        <v>2</v>
      </c>
      <c r="C3" s="164"/>
      <c r="D3" s="164"/>
      <c r="E3" s="164"/>
      <c r="F3" s="4"/>
      <c r="G3" s="5"/>
      <c r="Q3" s="7"/>
      <c r="R3" s="7"/>
      <c r="S3" s="7"/>
      <c r="T3" s="7"/>
      <c r="U3" s="7"/>
      <c r="V3" s="7"/>
      <c r="W3" s="7"/>
      <c r="X3" s="7"/>
      <c r="Y3" s="164" t="s">
        <v>3</v>
      </c>
      <c r="Z3" s="164"/>
      <c r="AA3" s="164"/>
      <c r="AB3" s="164"/>
      <c r="AC3" s="164"/>
      <c r="AD3" s="164"/>
      <c r="AE3" s="164"/>
      <c r="AF3" s="1"/>
      <c r="AG3" s="1"/>
      <c r="AH3" s="1"/>
      <c r="AI3" s="1"/>
      <c r="AJ3" s="1"/>
      <c r="AK3" s="1"/>
      <c r="AL3" s="1"/>
    </row>
    <row r="4" spans="1:68" ht="31.5" hidden="1" customHeight="1">
      <c r="A4" s="1"/>
      <c r="B4" s="12" t="s">
        <v>4</v>
      </c>
      <c r="C4" s="13"/>
      <c r="D4" s="13"/>
      <c r="E4" s="13"/>
      <c r="F4" s="4"/>
      <c r="G4" s="5"/>
      <c r="Q4" s="7"/>
      <c r="R4" s="7"/>
      <c r="S4" s="7"/>
      <c r="T4" s="7"/>
      <c r="U4" s="7"/>
      <c r="V4" s="7"/>
      <c r="W4" s="7"/>
      <c r="X4" s="7"/>
      <c r="Y4" s="13"/>
      <c r="Z4" s="13"/>
      <c r="AA4" s="13"/>
      <c r="AB4" s="13"/>
      <c r="AC4" s="13"/>
      <c r="AD4" s="7"/>
      <c r="AE4" s="7"/>
      <c r="AF4" s="1"/>
      <c r="AG4" s="1"/>
      <c r="AH4" s="1"/>
      <c r="AI4" s="1"/>
      <c r="AJ4" s="1"/>
      <c r="AK4" s="1"/>
      <c r="AL4" s="1"/>
    </row>
    <row r="5" spans="1:68" ht="15" hidden="1" customHeight="1">
      <c r="A5" s="1"/>
      <c r="B5" s="14" t="s">
        <v>5</v>
      </c>
      <c r="C5" s="15"/>
      <c r="D5" s="15"/>
      <c r="E5" s="15"/>
      <c r="F5" s="4"/>
      <c r="G5" s="5"/>
      <c r="Q5" s="7"/>
      <c r="R5" s="7"/>
      <c r="S5" s="7"/>
      <c r="T5" s="7"/>
      <c r="U5" s="7"/>
      <c r="V5" s="7"/>
      <c r="W5" s="7"/>
      <c r="X5" s="7"/>
      <c r="Y5" s="165" t="s">
        <v>5</v>
      </c>
      <c r="Z5" s="165"/>
      <c r="AA5" s="165"/>
      <c r="AB5" s="165"/>
      <c r="AC5" s="165"/>
      <c r="AD5" s="165"/>
      <c r="AE5" s="165"/>
      <c r="AF5" s="1"/>
      <c r="AG5" s="1"/>
      <c r="AH5" s="1"/>
      <c r="AI5" s="1"/>
      <c r="AJ5" s="1"/>
      <c r="AK5" s="1"/>
      <c r="AL5" s="1"/>
    </row>
    <row r="6" spans="1:68" ht="33" hidden="1" customHeight="1">
      <c r="A6" s="1"/>
      <c r="B6" s="16" t="s">
        <v>6</v>
      </c>
      <c r="C6" s="13"/>
      <c r="D6" s="13"/>
      <c r="E6" s="13"/>
      <c r="F6" s="4"/>
      <c r="G6" s="5"/>
      <c r="Q6" s="7"/>
      <c r="R6" s="7"/>
      <c r="S6" s="7"/>
      <c r="T6" s="7"/>
      <c r="U6" s="7"/>
      <c r="V6" s="7"/>
      <c r="W6" s="7"/>
      <c r="X6" s="7"/>
      <c r="Y6" s="13"/>
      <c r="Z6" s="13"/>
      <c r="AA6" s="13"/>
      <c r="AB6" s="13"/>
      <c r="AC6" s="13"/>
      <c r="AD6" s="7"/>
      <c r="AE6" s="7"/>
      <c r="AF6" s="1"/>
      <c r="AG6" s="1"/>
      <c r="AH6" s="1"/>
      <c r="AI6" s="1"/>
      <c r="AJ6" s="1"/>
      <c r="AK6" s="1"/>
      <c r="AL6" s="1"/>
    </row>
    <row r="7" spans="1:68" ht="15" hidden="1" customHeight="1">
      <c r="A7" s="1"/>
      <c r="B7" s="17" t="s">
        <v>7</v>
      </c>
      <c r="C7" s="18"/>
      <c r="D7" s="18"/>
      <c r="E7" s="18"/>
      <c r="F7" s="4"/>
      <c r="G7" s="5"/>
      <c r="Q7" s="7"/>
      <c r="R7" s="7"/>
      <c r="S7" s="7"/>
      <c r="T7" s="7"/>
      <c r="U7" s="7"/>
      <c r="V7" s="7"/>
      <c r="W7" s="7"/>
      <c r="X7" s="7"/>
      <c r="Y7" s="165" t="s">
        <v>7</v>
      </c>
      <c r="Z7" s="165"/>
      <c r="AA7" s="165"/>
      <c r="AB7" s="165"/>
      <c r="AC7" s="165"/>
      <c r="AD7" s="165"/>
      <c r="AE7" s="165"/>
      <c r="AF7" s="1"/>
      <c r="AG7" s="1"/>
      <c r="AH7" s="1"/>
      <c r="AI7" s="1"/>
      <c r="AJ7" s="1"/>
      <c r="AK7" s="1"/>
      <c r="AL7" s="1"/>
    </row>
    <row r="8" spans="1:68" ht="15" hidden="1" customHeight="1">
      <c r="A8" s="1"/>
      <c r="B8" s="13"/>
      <c r="C8" s="13"/>
      <c r="D8" s="13"/>
      <c r="E8" s="13"/>
      <c r="F8" s="4"/>
      <c r="G8" s="5"/>
      <c r="Q8" s="7"/>
      <c r="R8" s="7"/>
      <c r="S8" s="7"/>
      <c r="T8" s="7"/>
      <c r="U8" s="7"/>
      <c r="V8" s="7"/>
      <c r="W8" s="7"/>
      <c r="X8" s="7"/>
      <c r="Y8" s="13"/>
      <c r="Z8" s="13"/>
      <c r="AA8" s="13"/>
      <c r="AB8" s="13"/>
      <c r="AC8" s="13"/>
      <c r="AD8" s="7"/>
      <c r="AE8" s="7"/>
      <c r="AF8" s="1"/>
      <c r="AG8" s="1"/>
      <c r="AH8" s="1"/>
      <c r="AI8" s="1"/>
      <c r="AJ8" s="1"/>
      <c r="AK8" s="1"/>
      <c r="AL8" s="1"/>
    </row>
    <row r="9" spans="1:68" ht="27.75" hidden="1" customHeight="1" thickBot="1">
      <c r="A9" s="19"/>
      <c r="B9" s="164" t="s">
        <v>8</v>
      </c>
      <c r="C9" s="164"/>
      <c r="D9" s="164"/>
      <c r="E9" s="164"/>
      <c r="F9" s="19"/>
      <c r="G9" s="19"/>
      <c r="H9" s="19"/>
      <c r="I9" s="19"/>
      <c r="J9" s="19"/>
      <c r="K9" s="19"/>
      <c r="Q9" s="1"/>
      <c r="R9" s="1"/>
      <c r="S9" s="1"/>
      <c r="T9" s="1"/>
      <c r="U9" s="1"/>
      <c r="V9" s="1"/>
      <c r="W9" s="1"/>
      <c r="X9" s="1"/>
      <c r="Y9" s="166" t="s">
        <v>9</v>
      </c>
      <c r="Z9" s="166"/>
      <c r="AA9" s="166"/>
      <c r="AB9" s="166"/>
      <c r="AC9" s="166"/>
      <c r="AD9" s="166"/>
      <c r="AE9" s="166"/>
      <c r="AF9" s="1"/>
      <c r="AG9" s="1"/>
      <c r="AH9" s="1"/>
      <c r="AI9" s="1"/>
      <c r="AJ9" s="1"/>
      <c r="AK9" s="1"/>
      <c r="AL9" s="1"/>
    </row>
    <row r="10" spans="1:68" ht="27.75" customHeight="1" thickBot="1">
      <c r="A10" s="19"/>
      <c r="B10" s="20"/>
      <c r="C10" s="20"/>
      <c r="D10" s="20"/>
      <c r="E10" s="20"/>
      <c r="F10" s="19"/>
      <c r="G10" s="19"/>
      <c r="H10" s="19"/>
      <c r="I10" s="19"/>
      <c r="J10" s="19"/>
      <c r="K10" s="19"/>
      <c r="L10" s="20"/>
      <c r="M10" s="20"/>
      <c r="N10" s="20"/>
      <c r="O10" s="20"/>
      <c r="P10" s="2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1" t="s">
        <v>69</v>
      </c>
    </row>
    <row r="11" spans="1:68" ht="27.75" customHeight="1">
      <c r="A11" s="19"/>
      <c r="B11" s="20"/>
      <c r="C11" s="20"/>
      <c r="D11" s="20"/>
      <c r="E11" s="20"/>
      <c r="F11" s="19"/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ht="16.5" customHeight="1">
      <c r="A12" s="192" t="s">
        <v>70</v>
      </c>
      <c r="B12" s="193"/>
      <c r="C12" s="193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3"/>
      <c r="AK12" s="193"/>
      <c r="AL12" s="193"/>
      <c r="AO12" s="23"/>
      <c r="BP12" s="6"/>
    </row>
    <row r="13" spans="1:68" ht="16.5" customHeight="1">
      <c r="A13" s="193" t="s">
        <v>12</v>
      </c>
      <c r="B13" s="193"/>
      <c r="C13" s="193"/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3"/>
      <c r="AH13" s="193"/>
      <c r="AI13" s="193"/>
      <c r="AJ13" s="193"/>
      <c r="AK13" s="193"/>
      <c r="AL13" s="193"/>
      <c r="AO13" s="23"/>
      <c r="BP13" s="6"/>
    </row>
    <row r="14" spans="1:68" ht="16.5" customHeight="1">
      <c r="A14" s="193" t="s">
        <v>71</v>
      </c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3"/>
      <c r="AH14" s="193"/>
      <c r="AI14" s="193"/>
      <c r="AJ14" s="193"/>
      <c r="AK14" s="193"/>
      <c r="AL14" s="193"/>
      <c r="AO14" s="23"/>
      <c r="BP14" s="6"/>
    </row>
    <row r="15" spans="1:68" ht="15" customHeight="1">
      <c r="A15" s="171" t="s">
        <v>14</v>
      </c>
      <c r="B15" s="172" t="s">
        <v>15</v>
      </c>
      <c r="C15" s="171" t="s">
        <v>16</v>
      </c>
      <c r="D15" s="176" t="s">
        <v>18</v>
      </c>
      <c r="E15" s="176" t="s">
        <v>19</v>
      </c>
      <c r="F15" s="177" t="s">
        <v>20</v>
      </c>
      <c r="G15" s="189" t="s">
        <v>95</v>
      </c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90"/>
      <c r="AL15" s="188" t="s">
        <v>62</v>
      </c>
    </row>
    <row r="16" spans="1:68" ht="15" customHeight="1">
      <c r="A16" s="171"/>
      <c r="B16" s="172"/>
      <c r="C16" s="171"/>
      <c r="D16" s="176"/>
      <c r="E16" s="176"/>
      <c r="F16" s="177"/>
      <c r="G16" s="65">
        <v>1</v>
      </c>
      <c r="H16" s="136" t="s">
        <v>23</v>
      </c>
      <c r="I16" s="137">
        <v>3</v>
      </c>
      <c r="J16" s="136" t="s">
        <v>24</v>
      </c>
      <c r="K16" s="65">
        <v>5</v>
      </c>
      <c r="L16" s="135" t="s">
        <v>25</v>
      </c>
      <c r="M16" s="65">
        <v>7</v>
      </c>
      <c r="N16" s="135" t="s">
        <v>26</v>
      </c>
      <c r="O16" s="137">
        <v>9</v>
      </c>
      <c r="P16" s="136" t="s">
        <v>27</v>
      </c>
      <c r="Q16" s="65">
        <v>11</v>
      </c>
      <c r="R16" s="135" t="s">
        <v>28</v>
      </c>
      <c r="S16" s="65">
        <v>13</v>
      </c>
      <c r="T16" s="135" t="s">
        <v>29</v>
      </c>
      <c r="U16" s="65">
        <v>15</v>
      </c>
      <c r="V16" s="136" t="s">
        <v>30</v>
      </c>
      <c r="W16" s="137">
        <v>17</v>
      </c>
      <c r="X16" s="135" t="s">
        <v>31</v>
      </c>
      <c r="Y16" s="65">
        <v>19</v>
      </c>
      <c r="Z16" s="135" t="s">
        <v>32</v>
      </c>
      <c r="AA16" s="65">
        <v>21</v>
      </c>
      <c r="AB16" s="135" t="s">
        <v>33</v>
      </c>
      <c r="AC16" s="137">
        <v>23</v>
      </c>
      <c r="AD16" s="136" t="s">
        <v>34</v>
      </c>
      <c r="AE16" s="65">
        <v>25</v>
      </c>
      <c r="AF16" s="135" t="s">
        <v>35</v>
      </c>
      <c r="AG16" s="65">
        <v>27</v>
      </c>
      <c r="AH16" s="135" t="s">
        <v>36</v>
      </c>
      <c r="AI16" s="65">
        <v>29</v>
      </c>
      <c r="AJ16" s="136" t="s">
        <v>37</v>
      </c>
      <c r="AK16" s="58" t="s">
        <v>38</v>
      </c>
      <c r="AL16" s="188"/>
    </row>
    <row r="17" spans="1:69" ht="15" customHeight="1">
      <c r="A17" s="171"/>
      <c r="B17" s="172"/>
      <c r="C17" s="171"/>
      <c r="D17" s="176"/>
      <c r="E17" s="176"/>
      <c r="F17" s="177"/>
      <c r="G17" s="157" t="s">
        <v>63</v>
      </c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88"/>
    </row>
    <row r="18" spans="1:69" ht="30" customHeight="1">
      <c r="A18" s="171"/>
      <c r="B18" s="172"/>
      <c r="C18" s="171"/>
      <c r="D18" s="176"/>
      <c r="E18" s="176"/>
      <c r="F18" s="177"/>
      <c r="G18" s="159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88"/>
    </row>
    <row r="19" spans="1:69" s="28" customFormat="1" ht="15.75" thickBot="1">
      <c r="A19" s="24">
        <v>1</v>
      </c>
      <c r="B19" s="24">
        <v>2</v>
      </c>
      <c r="C19" s="25">
        <v>3</v>
      </c>
      <c r="D19" s="25">
        <v>5</v>
      </c>
      <c r="E19" s="24">
        <v>6</v>
      </c>
      <c r="F19" s="24">
        <v>7</v>
      </c>
      <c r="G19" s="161">
        <v>7</v>
      </c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24">
        <v>8</v>
      </c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</row>
    <row r="20" spans="1:69" s="37" customFormat="1" ht="83.25" customHeight="1" thickBot="1">
      <c r="A20" s="30" t="s">
        <v>41</v>
      </c>
      <c r="B20" s="167" t="s">
        <v>64</v>
      </c>
      <c r="C20" s="31" t="s">
        <v>72</v>
      </c>
      <c r="D20" s="32" t="s">
        <v>44</v>
      </c>
      <c r="E20" s="33" t="s">
        <v>45</v>
      </c>
      <c r="F20" s="34">
        <v>1</v>
      </c>
      <c r="G20" s="59"/>
      <c r="H20" s="138"/>
      <c r="I20" s="138"/>
      <c r="J20" s="138"/>
      <c r="K20" s="59"/>
      <c r="L20" s="59"/>
      <c r="M20" s="59"/>
      <c r="N20" s="59">
        <v>1</v>
      </c>
      <c r="O20" s="227"/>
      <c r="P20" s="138"/>
      <c r="Q20" s="59"/>
      <c r="R20" s="59"/>
      <c r="S20" s="59"/>
      <c r="T20" s="59"/>
      <c r="U20" s="59"/>
      <c r="V20" s="138"/>
      <c r="W20" s="138"/>
      <c r="X20" s="59"/>
      <c r="Y20" s="59"/>
      <c r="Z20" s="59"/>
      <c r="AA20" s="59"/>
      <c r="AB20" s="59"/>
      <c r="AC20" s="138"/>
      <c r="AD20" s="138"/>
      <c r="AE20" s="59"/>
      <c r="AF20" s="59"/>
      <c r="AG20" s="59"/>
      <c r="AH20" s="59"/>
      <c r="AI20" s="59"/>
      <c r="AJ20" s="138"/>
      <c r="AK20" s="59"/>
      <c r="AL20" s="60">
        <f>SUM(G20:AK20)</f>
        <v>1</v>
      </c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</row>
    <row r="21" spans="1:69" s="37" customFormat="1" ht="83.25" customHeight="1">
      <c r="A21" s="30" t="s">
        <v>46</v>
      </c>
      <c r="B21" s="168"/>
      <c r="C21" s="31" t="s">
        <v>73</v>
      </c>
      <c r="D21" s="32" t="s">
        <v>48</v>
      </c>
      <c r="E21" s="33" t="s">
        <v>49</v>
      </c>
      <c r="F21" s="34">
        <v>1</v>
      </c>
      <c r="G21" s="59"/>
      <c r="H21" s="138"/>
      <c r="I21" s="138"/>
      <c r="J21" s="138"/>
      <c r="K21" s="59"/>
      <c r="L21" s="59"/>
      <c r="M21" s="59"/>
      <c r="N21" s="59"/>
      <c r="O21" s="227"/>
      <c r="P21" s="138"/>
      <c r="Q21" s="59"/>
      <c r="R21" s="59"/>
      <c r="S21" s="59"/>
      <c r="T21" s="59"/>
      <c r="U21" s="59"/>
      <c r="V21" s="138"/>
      <c r="W21" s="138"/>
      <c r="X21" s="59"/>
      <c r="Y21" s="59"/>
      <c r="Z21" s="59"/>
      <c r="AA21" s="59"/>
      <c r="AB21" s="59"/>
      <c r="AC21" s="138"/>
      <c r="AD21" s="138"/>
      <c r="AE21" s="59"/>
      <c r="AF21" s="59">
        <v>1</v>
      </c>
      <c r="AG21" s="59"/>
      <c r="AH21" s="59"/>
      <c r="AI21" s="59"/>
      <c r="AJ21" s="138"/>
      <c r="AK21" s="59"/>
      <c r="AL21" s="60">
        <f>SUM(G21:AK21)</f>
        <v>1</v>
      </c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</row>
    <row r="22" spans="1:69" s="41" customFormat="1" ht="15.75" customHeight="1">
      <c r="A22" s="169" t="s">
        <v>50</v>
      </c>
      <c r="B22" s="169"/>
      <c r="C22" s="169"/>
      <c r="D22" s="169"/>
      <c r="E22" s="169"/>
      <c r="F22" s="38" t="s">
        <v>51</v>
      </c>
      <c r="G22" s="61">
        <f>G20</f>
        <v>0</v>
      </c>
      <c r="H22" s="61">
        <f t="shared" ref="H22:AK22" si="0">H20</f>
        <v>0</v>
      </c>
      <c r="I22" s="61">
        <f t="shared" si="0"/>
        <v>0</v>
      </c>
      <c r="J22" s="61">
        <f t="shared" si="0"/>
        <v>0</v>
      </c>
      <c r="K22" s="61">
        <f t="shared" si="0"/>
        <v>0</v>
      </c>
      <c r="L22" s="61">
        <f t="shared" si="0"/>
        <v>0</v>
      </c>
      <c r="M22" s="61">
        <f t="shared" si="0"/>
        <v>0</v>
      </c>
      <c r="N22" s="61">
        <v>1</v>
      </c>
      <c r="P22" s="61"/>
      <c r="Q22" s="61">
        <f t="shared" si="0"/>
        <v>0</v>
      </c>
      <c r="R22" s="61">
        <f t="shared" si="0"/>
        <v>0</v>
      </c>
      <c r="S22" s="61">
        <f t="shared" si="0"/>
        <v>0</v>
      </c>
      <c r="T22" s="61"/>
      <c r="U22" s="61"/>
      <c r="V22" s="61">
        <f t="shared" si="0"/>
        <v>0</v>
      </c>
      <c r="W22" s="61"/>
      <c r="X22" s="61">
        <f t="shared" si="0"/>
        <v>0</v>
      </c>
      <c r="Y22" s="61">
        <f t="shared" si="0"/>
        <v>0</v>
      </c>
      <c r="Z22" s="61"/>
      <c r="AA22" s="61"/>
      <c r="AB22" s="61">
        <f t="shared" si="0"/>
        <v>0</v>
      </c>
      <c r="AC22" s="61"/>
      <c r="AD22" s="61"/>
      <c r="AE22" s="61">
        <f t="shared" si="0"/>
        <v>0</v>
      </c>
      <c r="AF22" s="61">
        <v>1</v>
      </c>
      <c r="AG22" s="61">
        <f t="shared" si="0"/>
        <v>0</v>
      </c>
      <c r="AH22" s="61">
        <f t="shared" si="0"/>
        <v>0</v>
      </c>
      <c r="AI22" s="61">
        <f t="shared" si="0"/>
        <v>0</v>
      </c>
      <c r="AJ22" s="61">
        <f t="shared" si="0"/>
        <v>0</v>
      </c>
      <c r="AK22" s="61">
        <f t="shared" si="0"/>
        <v>0</v>
      </c>
      <c r="AL22" s="60">
        <f t="shared" ref="AL22" si="1">SUM(G22:AK22)</f>
        <v>2</v>
      </c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spans="1:69" ht="56.25" customHeight="1"/>
    <row r="24" spans="1:69" ht="15" customHeight="1">
      <c r="A24" s="42"/>
      <c r="B24" s="43"/>
      <c r="C24" s="43"/>
      <c r="D24" s="43"/>
      <c r="E24" s="43"/>
      <c r="F24" s="43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</row>
    <row r="25" spans="1:69" ht="65.25" customHeight="1">
      <c r="B25" s="141" t="s">
        <v>52</v>
      </c>
      <c r="C25" s="141"/>
      <c r="D25" s="141"/>
      <c r="E25" s="141"/>
      <c r="F25" s="141"/>
      <c r="G25" s="141"/>
      <c r="H25" s="46"/>
      <c r="I25" s="142" t="s">
        <v>53</v>
      </c>
      <c r="J25" s="142"/>
      <c r="K25" s="142"/>
      <c r="L25" s="142"/>
      <c r="M25" s="47"/>
      <c r="N25" s="143"/>
      <c r="O25" s="143"/>
      <c r="P25" s="143"/>
      <c r="Q25" s="143"/>
      <c r="R25" s="47"/>
      <c r="S25" s="144" t="s">
        <v>54</v>
      </c>
      <c r="T25" s="144"/>
      <c r="U25" s="144"/>
      <c r="V25" s="46"/>
      <c r="W25" s="46"/>
      <c r="X25" s="48"/>
      <c r="Y25" s="48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8"/>
      <c r="AP25" s="6"/>
      <c r="BQ25" s="23"/>
    </row>
    <row r="26" spans="1:69" ht="30.75" customHeight="1">
      <c r="B26" s="46"/>
      <c r="C26" s="46"/>
      <c r="D26" s="46"/>
      <c r="E26" s="46"/>
      <c r="F26" s="46"/>
      <c r="G26" s="46"/>
      <c r="H26" s="46"/>
      <c r="I26" s="140" t="s">
        <v>5</v>
      </c>
      <c r="J26" s="140"/>
      <c r="K26" s="140"/>
      <c r="L26" s="140"/>
      <c r="M26" s="46"/>
      <c r="N26" s="140" t="s">
        <v>7</v>
      </c>
      <c r="O26" s="140"/>
      <c r="P26" s="140"/>
      <c r="Q26" s="140"/>
      <c r="R26" s="46"/>
      <c r="S26" s="140" t="s">
        <v>55</v>
      </c>
      <c r="T26" s="140"/>
      <c r="U26" s="140"/>
      <c r="V26" s="46"/>
      <c r="W26" s="46"/>
      <c r="X26" s="50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8"/>
      <c r="AP26" s="6"/>
      <c r="BQ26" s="23"/>
    </row>
    <row r="27" spans="1:69" ht="68.25" customHeight="1">
      <c r="B27" s="141" t="s">
        <v>56</v>
      </c>
      <c r="C27" s="141"/>
      <c r="D27" s="141"/>
      <c r="E27" s="141"/>
      <c r="F27" s="141"/>
      <c r="G27" s="141"/>
      <c r="H27" s="46"/>
      <c r="I27" s="142" t="s">
        <v>57</v>
      </c>
      <c r="J27" s="142"/>
      <c r="K27" s="142"/>
      <c r="L27" s="142"/>
      <c r="M27" s="47"/>
      <c r="N27" s="143"/>
      <c r="O27" s="143"/>
      <c r="P27" s="143"/>
      <c r="Q27" s="143"/>
      <c r="R27" s="47"/>
      <c r="S27" s="144" t="s">
        <v>58</v>
      </c>
      <c r="T27" s="144"/>
      <c r="U27" s="144"/>
      <c r="V27" s="46"/>
      <c r="W27" s="46"/>
      <c r="X27" s="52"/>
      <c r="Y27" s="52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8"/>
      <c r="AP27" s="6"/>
      <c r="BQ27" s="23"/>
    </row>
    <row r="28" spans="1:69" ht="32.25" customHeight="1">
      <c r="B28" s="46"/>
      <c r="C28" s="46"/>
      <c r="D28" s="46"/>
      <c r="E28" s="46"/>
      <c r="F28" s="46"/>
      <c r="G28" s="46"/>
      <c r="H28" s="46"/>
      <c r="I28" s="140" t="s">
        <v>5</v>
      </c>
      <c r="J28" s="140"/>
      <c r="K28" s="140"/>
      <c r="L28" s="140"/>
      <c r="M28" s="46"/>
      <c r="N28" s="140" t="s">
        <v>7</v>
      </c>
      <c r="O28" s="140"/>
      <c r="P28" s="140"/>
      <c r="Q28" s="140"/>
      <c r="R28" s="46"/>
      <c r="S28" s="140" t="s">
        <v>55</v>
      </c>
      <c r="T28" s="140"/>
      <c r="U28" s="140"/>
      <c r="V28" s="46"/>
      <c r="W28" s="46"/>
      <c r="X28" s="53"/>
      <c r="Y28" s="5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8"/>
      <c r="AP28" s="6"/>
      <c r="BQ28" s="23"/>
    </row>
    <row r="29" spans="1:69" ht="13.5" customHeight="1">
      <c r="Q29" s="56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69" s="117" customFormat="1" ht="91.5" customHeight="1">
      <c r="B30" s="146" t="s">
        <v>88</v>
      </c>
      <c r="C30" s="147"/>
      <c r="D30" s="148" t="s">
        <v>89</v>
      </c>
      <c r="E30" s="149"/>
      <c r="F30" s="118">
        <v>0.33</v>
      </c>
      <c r="G30" s="63"/>
      <c r="H30" s="62"/>
      <c r="I30" s="62"/>
      <c r="J30" s="62"/>
      <c r="K30" s="62"/>
      <c r="L30" s="62"/>
      <c r="M30" s="62"/>
      <c r="N30" s="64">
        <v>0.33</v>
      </c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118"/>
      <c r="AD30" s="118"/>
      <c r="AE30" s="64"/>
      <c r="AF30" s="64">
        <v>0.33</v>
      </c>
      <c r="AG30" s="64"/>
      <c r="AH30" s="64"/>
      <c r="AI30" s="64"/>
      <c r="AJ30" s="64"/>
      <c r="AK30" s="64"/>
      <c r="AL30" s="64">
        <f>SUM(G30:AJ30)</f>
        <v>0.66</v>
      </c>
      <c r="AM30" s="120"/>
      <c r="AN30" s="121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</row>
    <row r="31" spans="1:69"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69"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</row>
    <row r="33" spans="17:37"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</row>
    <row r="34" spans="17:37"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</row>
    <row r="35" spans="17:37"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</row>
    <row r="36" spans="17:37"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7:37"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</row>
    <row r="38" spans="17:37"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7:37"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</row>
  </sheetData>
  <mergeCells count="37">
    <mergeCell ref="A12:AL12"/>
    <mergeCell ref="A13:AL13"/>
    <mergeCell ref="A14:AL14"/>
    <mergeCell ref="A15:A18"/>
    <mergeCell ref="B15:B18"/>
    <mergeCell ref="C15:C18"/>
    <mergeCell ref="D15:D18"/>
    <mergeCell ref="E15:E18"/>
    <mergeCell ref="F15:F18"/>
    <mergeCell ref="G15:AK15"/>
    <mergeCell ref="AL15:AL18"/>
    <mergeCell ref="G17:AK18"/>
    <mergeCell ref="B3:E3"/>
    <mergeCell ref="Y3:AE3"/>
    <mergeCell ref="Y5:AE5"/>
    <mergeCell ref="Y7:AE7"/>
    <mergeCell ref="B9:E9"/>
    <mergeCell ref="Y9:AE9"/>
    <mergeCell ref="A22:E22"/>
    <mergeCell ref="G19:AK19"/>
    <mergeCell ref="B20:B21"/>
    <mergeCell ref="B25:G25"/>
    <mergeCell ref="I25:L25"/>
    <mergeCell ref="N25:Q25"/>
    <mergeCell ref="S25:U25"/>
    <mergeCell ref="I26:L26"/>
    <mergeCell ref="N26:Q26"/>
    <mergeCell ref="S26:U26"/>
    <mergeCell ref="B27:G27"/>
    <mergeCell ref="I27:L27"/>
    <mergeCell ref="N27:Q27"/>
    <mergeCell ref="S27:U27"/>
    <mergeCell ref="B30:C30"/>
    <mergeCell ref="D30:E30"/>
    <mergeCell ref="I28:L28"/>
    <mergeCell ref="N28:Q28"/>
    <mergeCell ref="S28:U28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9"/>
  <sheetViews>
    <sheetView showZeros="0" view="pageBreakPreview" topLeftCell="C10" zoomScale="70" zoomScaleNormal="55" zoomScaleSheetLayoutView="70" workbookViewId="0">
      <selection activeCell="H15" sqref="H15:AL15"/>
    </sheetView>
  </sheetViews>
  <sheetFormatPr defaultColWidth="12.42578125" defaultRowHeight="15" outlineLevelCol="1"/>
  <cols>
    <col min="1" max="1" width="6" style="6" customWidth="1"/>
    <col min="2" max="2" width="53.85546875" style="54" customWidth="1"/>
    <col min="3" max="3" width="31" style="6" customWidth="1"/>
    <col min="4" max="4" width="14.42578125" style="6" customWidth="1"/>
    <col min="5" max="5" width="12.42578125" style="6"/>
    <col min="6" max="6" width="16.85546875" style="55" customWidth="1"/>
    <col min="7" max="7" width="8.42578125" style="55" hidden="1" customWidth="1"/>
    <col min="8" max="34" width="8.42578125" style="6" customWidth="1"/>
    <col min="35" max="35" width="7.85546875" style="6" customWidth="1"/>
    <col min="36" max="37" width="8.42578125" style="6" customWidth="1" outlineLevel="1"/>
    <col min="38" max="38" width="8.42578125" style="6" hidden="1" customWidth="1" outlineLevel="1"/>
    <col min="39" max="39" width="12.42578125" style="8" collapsed="1"/>
    <col min="40" max="40" width="15.85546875" style="6" customWidth="1"/>
    <col min="41" max="42" width="12.42578125" style="6"/>
    <col min="43" max="69" width="12.42578125" style="23"/>
    <col min="70" max="16384" width="12.42578125" style="6"/>
  </cols>
  <sheetData>
    <row r="1" spans="1:69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69" ht="15" hidden="1" customHeight="1" thickBot="1">
      <c r="A2" s="1"/>
      <c r="B2" s="9" t="s">
        <v>0</v>
      </c>
      <c r="C2" s="3"/>
      <c r="D2" s="3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10" t="s">
        <v>1</v>
      </c>
      <c r="AC2" s="7"/>
      <c r="AD2" s="7"/>
      <c r="AE2" s="7"/>
      <c r="AF2" s="7"/>
      <c r="AG2" s="1"/>
      <c r="AH2" s="1"/>
      <c r="AI2" s="1"/>
      <c r="AJ2" s="1"/>
      <c r="AK2" s="1"/>
      <c r="AL2" s="1"/>
      <c r="AM2" s="11"/>
    </row>
    <row r="3" spans="1:69" ht="32.25" hidden="1" customHeight="1">
      <c r="A3" s="1"/>
      <c r="B3" s="164" t="s">
        <v>2</v>
      </c>
      <c r="C3" s="164"/>
      <c r="D3" s="164"/>
      <c r="E3" s="164"/>
      <c r="F3" s="164"/>
      <c r="G3" s="4"/>
      <c r="H3" s="5"/>
      <c r="R3" s="7"/>
      <c r="S3" s="7"/>
      <c r="T3" s="7"/>
      <c r="U3" s="7"/>
      <c r="V3" s="7"/>
      <c r="W3" s="7"/>
      <c r="X3" s="7"/>
      <c r="Y3" s="7"/>
      <c r="Z3" s="164" t="s">
        <v>3</v>
      </c>
      <c r="AA3" s="164"/>
      <c r="AB3" s="164"/>
      <c r="AC3" s="164"/>
      <c r="AD3" s="164"/>
      <c r="AE3" s="164"/>
      <c r="AF3" s="164"/>
      <c r="AG3" s="1"/>
      <c r="AH3" s="1"/>
      <c r="AI3" s="1"/>
      <c r="AJ3" s="1"/>
      <c r="AK3" s="1"/>
      <c r="AL3" s="1"/>
      <c r="AM3" s="1"/>
    </row>
    <row r="4" spans="1:69" ht="31.5" hidden="1" customHeight="1">
      <c r="A4" s="1"/>
      <c r="B4" s="12" t="s">
        <v>4</v>
      </c>
      <c r="C4" s="13"/>
      <c r="D4" s="13"/>
      <c r="E4" s="13"/>
      <c r="F4" s="13"/>
      <c r="G4" s="4"/>
      <c r="H4" s="5"/>
      <c r="R4" s="7"/>
      <c r="S4" s="7"/>
      <c r="T4" s="7"/>
      <c r="U4" s="7"/>
      <c r="V4" s="7"/>
      <c r="W4" s="7"/>
      <c r="X4" s="7"/>
      <c r="Y4" s="7"/>
      <c r="Z4" s="13"/>
      <c r="AA4" s="13"/>
      <c r="AB4" s="13"/>
      <c r="AC4" s="13"/>
      <c r="AD4" s="13"/>
      <c r="AE4" s="7"/>
      <c r="AF4" s="7"/>
      <c r="AG4" s="1"/>
      <c r="AH4" s="1"/>
      <c r="AI4" s="1"/>
      <c r="AJ4" s="1"/>
      <c r="AK4" s="1"/>
      <c r="AL4" s="1"/>
      <c r="AM4" s="1"/>
    </row>
    <row r="5" spans="1:69" ht="15" hidden="1" customHeight="1">
      <c r="A5" s="1"/>
      <c r="B5" s="14" t="s">
        <v>5</v>
      </c>
      <c r="C5" s="15"/>
      <c r="D5" s="15"/>
      <c r="E5" s="15"/>
      <c r="F5" s="15"/>
      <c r="G5" s="4"/>
      <c r="H5" s="5"/>
      <c r="R5" s="7"/>
      <c r="S5" s="7"/>
      <c r="T5" s="7"/>
      <c r="U5" s="7"/>
      <c r="V5" s="7"/>
      <c r="W5" s="7"/>
      <c r="X5" s="7"/>
      <c r="Y5" s="7"/>
      <c r="Z5" s="165" t="s">
        <v>5</v>
      </c>
      <c r="AA5" s="165"/>
      <c r="AB5" s="165"/>
      <c r="AC5" s="165"/>
      <c r="AD5" s="165"/>
      <c r="AE5" s="165"/>
      <c r="AF5" s="165"/>
      <c r="AG5" s="1"/>
      <c r="AH5" s="1"/>
      <c r="AI5" s="1"/>
      <c r="AJ5" s="1"/>
      <c r="AK5" s="1"/>
      <c r="AL5" s="1"/>
      <c r="AM5" s="1"/>
    </row>
    <row r="6" spans="1:69" ht="33" hidden="1" customHeight="1">
      <c r="A6" s="1"/>
      <c r="B6" s="16" t="s">
        <v>6</v>
      </c>
      <c r="C6" s="13"/>
      <c r="D6" s="13"/>
      <c r="E6" s="13"/>
      <c r="F6" s="13"/>
      <c r="G6" s="4"/>
      <c r="H6" s="5"/>
      <c r="R6" s="7"/>
      <c r="S6" s="7"/>
      <c r="T6" s="7"/>
      <c r="U6" s="7"/>
      <c r="V6" s="7"/>
      <c r="W6" s="7"/>
      <c r="X6" s="7"/>
      <c r="Y6" s="7"/>
      <c r="Z6" s="13"/>
      <c r="AA6" s="13"/>
      <c r="AB6" s="13"/>
      <c r="AC6" s="13"/>
      <c r="AD6" s="13"/>
      <c r="AE6" s="7"/>
      <c r="AF6" s="7"/>
      <c r="AG6" s="1"/>
      <c r="AH6" s="1"/>
      <c r="AI6" s="1"/>
      <c r="AJ6" s="1"/>
      <c r="AK6" s="1"/>
      <c r="AL6" s="1"/>
      <c r="AM6" s="1"/>
    </row>
    <row r="7" spans="1:69" ht="15" hidden="1" customHeight="1">
      <c r="A7" s="1"/>
      <c r="B7" s="17" t="s">
        <v>7</v>
      </c>
      <c r="C7" s="18"/>
      <c r="D7" s="18"/>
      <c r="E7" s="18"/>
      <c r="F7" s="18"/>
      <c r="G7" s="4"/>
      <c r="H7" s="5"/>
      <c r="R7" s="7"/>
      <c r="S7" s="7"/>
      <c r="T7" s="7"/>
      <c r="U7" s="7"/>
      <c r="V7" s="7"/>
      <c r="W7" s="7"/>
      <c r="X7" s="7"/>
      <c r="Y7" s="7"/>
      <c r="Z7" s="165" t="s">
        <v>7</v>
      </c>
      <c r="AA7" s="165"/>
      <c r="AB7" s="165"/>
      <c r="AC7" s="165"/>
      <c r="AD7" s="165"/>
      <c r="AE7" s="165"/>
      <c r="AF7" s="165"/>
      <c r="AG7" s="1"/>
      <c r="AH7" s="1"/>
      <c r="AI7" s="1"/>
      <c r="AJ7" s="1"/>
      <c r="AK7" s="1"/>
      <c r="AL7" s="1"/>
      <c r="AM7" s="1"/>
    </row>
    <row r="8" spans="1:69" ht="15" hidden="1" customHeight="1">
      <c r="A8" s="1"/>
      <c r="B8" s="13"/>
      <c r="C8" s="13"/>
      <c r="D8" s="13"/>
      <c r="E8" s="13"/>
      <c r="F8" s="13"/>
      <c r="G8" s="4"/>
      <c r="H8" s="5"/>
      <c r="R8" s="7"/>
      <c r="S8" s="7"/>
      <c r="T8" s="7"/>
      <c r="U8" s="7"/>
      <c r="V8" s="7"/>
      <c r="W8" s="7"/>
      <c r="X8" s="7"/>
      <c r="Y8" s="7"/>
      <c r="Z8" s="13"/>
      <c r="AA8" s="13"/>
      <c r="AB8" s="13"/>
      <c r="AC8" s="13"/>
      <c r="AD8" s="13"/>
      <c r="AE8" s="7"/>
      <c r="AF8" s="7"/>
      <c r="AG8" s="1"/>
      <c r="AH8" s="1"/>
      <c r="AI8" s="1"/>
      <c r="AJ8" s="1"/>
      <c r="AK8" s="1"/>
      <c r="AL8" s="1"/>
      <c r="AM8" s="1"/>
    </row>
    <row r="9" spans="1:69" ht="27.75" hidden="1" customHeight="1" thickBot="1">
      <c r="A9" s="19"/>
      <c r="B9" s="164" t="s">
        <v>8</v>
      </c>
      <c r="C9" s="164"/>
      <c r="D9" s="164"/>
      <c r="E9" s="164"/>
      <c r="F9" s="164"/>
      <c r="G9" s="19"/>
      <c r="H9" s="19"/>
      <c r="I9" s="19"/>
      <c r="J9" s="19"/>
      <c r="K9" s="19"/>
      <c r="L9" s="19"/>
      <c r="R9" s="1"/>
      <c r="S9" s="1"/>
      <c r="T9" s="1"/>
      <c r="U9" s="1"/>
      <c r="V9" s="1"/>
      <c r="W9" s="1"/>
      <c r="X9" s="1"/>
      <c r="Y9" s="1"/>
      <c r="Z9" s="166" t="s">
        <v>9</v>
      </c>
      <c r="AA9" s="166"/>
      <c r="AB9" s="166"/>
      <c r="AC9" s="166"/>
      <c r="AD9" s="166"/>
      <c r="AE9" s="166"/>
      <c r="AF9" s="166"/>
      <c r="AG9" s="1"/>
      <c r="AH9" s="1"/>
      <c r="AI9" s="1"/>
      <c r="AJ9" s="1"/>
      <c r="AK9" s="1"/>
      <c r="AL9" s="1"/>
      <c r="AM9" s="1"/>
    </row>
    <row r="10" spans="1:69" ht="27.75" customHeight="1" thickBot="1">
      <c r="A10" s="19"/>
      <c r="B10" s="20"/>
      <c r="C10" s="20"/>
      <c r="D10" s="20"/>
      <c r="E10" s="20"/>
      <c r="F10" s="20"/>
      <c r="G10" s="19"/>
      <c r="H10" s="19"/>
      <c r="I10" s="19"/>
      <c r="J10" s="19"/>
      <c r="K10" s="19"/>
      <c r="L10" s="19"/>
      <c r="M10" s="20"/>
      <c r="N10" s="20"/>
      <c r="O10" s="20"/>
      <c r="P10" s="20"/>
      <c r="Q10" s="20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1" t="s">
        <v>69</v>
      </c>
    </row>
    <row r="11" spans="1:69" ht="27.75" customHeight="1">
      <c r="A11" s="19"/>
      <c r="B11" s="20"/>
      <c r="C11" s="20"/>
      <c r="D11" s="20"/>
      <c r="E11" s="20"/>
      <c r="F11" s="20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69" ht="16.5" customHeight="1">
      <c r="A12" s="150" t="s">
        <v>67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P12" s="23"/>
      <c r="BQ12" s="6"/>
    </row>
    <row r="13" spans="1:69" ht="16.5" customHeight="1">
      <c r="A13" s="150" t="s">
        <v>12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P13" s="23"/>
      <c r="BQ13" s="6"/>
    </row>
    <row r="14" spans="1:69" ht="16.5" customHeight="1">
      <c r="A14" s="150" t="s">
        <v>71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P14" s="23"/>
      <c r="BQ14" s="6"/>
    </row>
    <row r="15" spans="1:69" ht="15" customHeight="1">
      <c r="A15" s="171" t="s">
        <v>14</v>
      </c>
      <c r="B15" s="172" t="s">
        <v>15</v>
      </c>
      <c r="C15" s="171" t="s">
        <v>16</v>
      </c>
      <c r="D15" s="173" t="s">
        <v>74</v>
      </c>
      <c r="E15" s="176" t="s">
        <v>18</v>
      </c>
      <c r="F15" s="176" t="s">
        <v>19</v>
      </c>
      <c r="G15" s="177" t="s">
        <v>20</v>
      </c>
      <c r="H15" s="154" t="s">
        <v>95</v>
      </c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5"/>
      <c r="AM15" s="156" t="s">
        <v>62</v>
      </c>
      <c r="AN15" s="194" t="s">
        <v>22</v>
      </c>
    </row>
    <row r="16" spans="1:69" ht="15" customHeight="1">
      <c r="A16" s="171"/>
      <c r="B16" s="172"/>
      <c r="C16" s="171"/>
      <c r="D16" s="174"/>
      <c r="E16" s="176"/>
      <c r="F16" s="176"/>
      <c r="G16" s="177"/>
      <c r="H16" s="65">
        <v>1</v>
      </c>
      <c r="I16" s="136" t="s">
        <v>23</v>
      </c>
      <c r="J16" s="137">
        <v>3</v>
      </c>
      <c r="K16" s="136" t="s">
        <v>24</v>
      </c>
      <c r="L16" s="65">
        <v>5</v>
      </c>
      <c r="M16" s="135" t="s">
        <v>25</v>
      </c>
      <c r="N16" s="65">
        <v>7</v>
      </c>
      <c r="O16" s="135" t="s">
        <v>26</v>
      </c>
      <c r="P16" s="137">
        <v>9</v>
      </c>
      <c r="Q16" s="136" t="s">
        <v>27</v>
      </c>
      <c r="R16" s="65">
        <v>11</v>
      </c>
      <c r="S16" s="135" t="s">
        <v>28</v>
      </c>
      <c r="T16" s="65">
        <v>13</v>
      </c>
      <c r="U16" s="135" t="s">
        <v>29</v>
      </c>
      <c r="V16" s="65">
        <v>15</v>
      </c>
      <c r="W16" s="136" t="s">
        <v>30</v>
      </c>
      <c r="X16" s="137">
        <v>17</v>
      </c>
      <c r="Y16" s="135" t="s">
        <v>31</v>
      </c>
      <c r="Z16" s="65">
        <v>19</v>
      </c>
      <c r="AA16" s="135" t="s">
        <v>32</v>
      </c>
      <c r="AB16" s="65">
        <v>21</v>
      </c>
      <c r="AC16" s="135" t="s">
        <v>33</v>
      </c>
      <c r="AD16" s="137">
        <v>23</v>
      </c>
      <c r="AE16" s="136" t="s">
        <v>34</v>
      </c>
      <c r="AF16" s="65">
        <v>25</v>
      </c>
      <c r="AG16" s="135" t="s">
        <v>35</v>
      </c>
      <c r="AH16" s="65">
        <v>27</v>
      </c>
      <c r="AI16" s="135" t="s">
        <v>36</v>
      </c>
      <c r="AJ16" s="65">
        <v>29</v>
      </c>
      <c r="AK16" s="136" t="s">
        <v>37</v>
      </c>
      <c r="AL16" s="66" t="s">
        <v>38</v>
      </c>
      <c r="AM16" s="156"/>
      <c r="AN16" s="194"/>
    </row>
    <row r="17" spans="1:69" ht="15" customHeight="1">
      <c r="A17" s="171"/>
      <c r="B17" s="172"/>
      <c r="C17" s="171"/>
      <c r="D17" s="174"/>
      <c r="E17" s="176"/>
      <c r="F17" s="176"/>
      <c r="G17" s="177"/>
      <c r="H17" s="157" t="s">
        <v>39</v>
      </c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6"/>
      <c r="AN17" s="194" t="s">
        <v>40</v>
      </c>
    </row>
    <row r="18" spans="1:69" ht="30" customHeight="1">
      <c r="A18" s="171"/>
      <c r="B18" s="172"/>
      <c r="C18" s="171"/>
      <c r="D18" s="175"/>
      <c r="E18" s="176"/>
      <c r="F18" s="176"/>
      <c r="G18" s="177"/>
      <c r="H18" s="159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56"/>
      <c r="AN18" s="194"/>
    </row>
    <row r="19" spans="1:69" s="28" customFormat="1" ht="15.75" thickBot="1">
      <c r="A19" s="24">
        <v>1</v>
      </c>
      <c r="B19" s="24">
        <v>2</v>
      </c>
      <c r="C19" s="25">
        <v>3</v>
      </c>
      <c r="D19" s="25">
        <v>4</v>
      </c>
      <c r="E19" s="25">
        <v>5</v>
      </c>
      <c r="F19" s="24">
        <v>6</v>
      </c>
      <c r="G19" s="24">
        <v>7</v>
      </c>
      <c r="H19" s="161">
        <v>7</v>
      </c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67">
        <v>8</v>
      </c>
      <c r="AN19" s="75">
        <v>9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s="37" customFormat="1" ht="83.25" customHeight="1" thickBot="1">
      <c r="A20" s="30" t="s">
        <v>41</v>
      </c>
      <c r="B20" s="167" t="s">
        <v>64</v>
      </c>
      <c r="C20" s="31" t="s">
        <v>72</v>
      </c>
      <c r="D20" s="31">
        <v>15.465999999999999</v>
      </c>
      <c r="E20" s="32" t="s">
        <v>44</v>
      </c>
      <c r="F20" s="33" t="s">
        <v>45</v>
      </c>
      <c r="G20" s="34">
        <v>1</v>
      </c>
      <c r="H20" s="35"/>
      <c r="I20" s="225"/>
      <c r="J20" s="225"/>
      <c r="K20" s="225"/>
      <c r="L20" s="35"/>
      <c r="M20" s="35"/>
      <c r="N20" s="35"/>
      <c r="O20" s="35">
        <f>D20</f>
        <v>15.465999999999999</v>
      </c>
      <c r="P20" s="227"/>
      <c r="Q20" s="225"/>
      <c r="R20" s="35"/>
      <c r="S20" s="35"/>
      <c r="T20" s="35"/>
      <c r="U20" s="35"/>
      <c r="V20" s="35"/>
      <c r="W20" s="225"/>
      <c r="X20" s="225"/>
      <c r="Y20" s="35"/>
      <c r="Z20" s="35"/>
      <c r="AA20" s="35"/>
      <c r="AB20" s="35"/>
      <c r="AC20" s="35"/>
      <c r="AD20" s="225"/>
      <c r="AE20" s="225"/>
      <c r="AF20" s="35"/>
      <c r="AG20" s="35"/>
      <c r="AH20" s="35"/>
      <c r="AI20" s="35"/>
      <c r="AJ20" s="35"/>
      <c r="AK20" s="225"/>
      <c r="AL20" s="35"/>
      <c r="AM20" s="35">
        <f>SUM(H20:AL20)</f>
        <v>15.465999999999999</v>
      </c>
      <c r="AN20" s="36">
        <f>AM20</f>
        <v>15.465999999999999</v>
      </c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</row>
    <row r="21" spans="1:69" s="37" customFormat="1" ht="83.25" customHeight="1">
      <c r="A21" s="30" t="s">
        <v>46</v>
      </c>
      <c r="B21" s="168"/>
      <c r="C21" s="31" t="s">
        <v>73</v>
      </c>
      <c r="D21" s="31">
        <v>15.465999999999999</v>
      </c>
      <c r="E21" s="32" t="s">
        <v>48</v>
      </c>
      <c r="F21" s="33" t="s">
        <v>49</v>
      </c>
      <c r="G21" s="34">
        <v>1</v>
      </c>
      <c r="H21" s="35"/>
      <c r="I21" s="225"/>
      <c r="J21" s="225"/>
      <c r="K21" s="225"/>
      <c r="L21" s="35"/>
      <c r="M21" s="35"/>
      <c r="N21" s="35"/>
      <c r="O21" s="35"/>
      <c r="P21" s="227"/>
      <c r="Q21" s="225"/>
      <c r="R21" s="35"/>
      <c r="S21" s="35"/>
      <c r="T21" s="35"/>
      <c r="U21" s="35"/>
      <c r="V21" s="35"/>
      <c r="W21" s="225"/>
      <c r="X21" s="225"/>
      <c r="Y21" s="35"/>
      <c r="Z21" s="35"/>
      <c r="AA21" s="35"/>
      <c r="AB21" s="35"/>
      <c r="AC21" s="35"/>
      <c r="AD21" s="225"/>
      <c r="AE21" s="225"/>
      <c r="AF21" s="35"/>
      <c r="AG21" s="35">
        <f>D21</f>
        <v>15.465999999999999</v>
      </c>
      <c r="AH21" s="35"/>
      <c r="AI21" s="35"/>
      <c r="AJ21" s="35"/>
      <c r="AK21" s="225"/>
      <c r="AL21" s="35"/>
      <c r="AM21" s="35">
        <f>SUM(H21:AK21)</f>
        <v>15.465999999999999</v>
      </c>
      <c r="AN21" s="36">
        <f>AM21</f>
        <v>15.465999999999999</v>
      </c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</row>
    <row r="22" spans="1:69" s="41" customFormat="1" ht="15.75" customHeight="1">
      <c r="A22" s="169" t="s">
        <v>50</v>
      </c>
      <c r="B22" s="169"/>
      <c r="C22" s="169"/>
      <c r="D22" s="169"/>
      <c r="E22" s="169"/>
      <c r="F22" s="169"/>
      <c r="G22" s="38" t="s">
        <v>51</v>
      </c>
      <c r="H22" s="69">
        <f>H20</f>
        <v>0</v>
      </c>
      <c r="I22" s="69">
        <f t="shared" ref="I22:T22" si="0">I20</f>
        <v>0</v>
      </c>
      <c r="J22" s="69">
        <f t="shared" si="0"/>
        <v>0</v>
      </c>
      <c r="K22" s="69">
        <f t="shared" si="0"/>
        <v>0</v>
      </c>
      <c r="L22" s="69">
        <f t="shared" si="0"/>
        <v>0</v>
      </c>
      <c r="M22" s="69">
        <f t="shared" si="0"/>
        <v>0</v>
      </c>
      <c r="N22" s="69">
        <f t="shared" si="0"/>
        <v>0</v>
      </c>
      <c r="O22" s="69">
        <f>SUM(O20:O21)</f>
        <v>15.465999999999999</v>
      </c>
      <c r="Q22" s="69"/>
      <c r="R22" s="69">
        <f t="shared" si="0"/>
        <v>0</v>
      </c>
      <c r="S22" s="69">
        <f t="shared" si="0"/>
        <v>0</v>
      </c>
      <c r="T22" s="69">
        <f t="shared" si="0"/>
        <v>0</v>
      </c>
      <c r="U22" s="69"/>
      <c r="V22" s="69">
        <f t="shared" ref="V22:AM22" si="1">SUM(V20:V21)</f>
        <v>0</v>
      </c>
      <c r="W22" s="69">
        <f t="shared" si="1"/>
        <v>0</v>
      </c>
      <c r="X22" s="69">
        <f t="shared" si="1"/>
        <v>0</v>
      </c>
      <c r="Y22" s="69">
        <f t="shared" si="1"/>
        <v>0</v>
      </c>
      <c r="Z22" s="69">
        <f t="shared" si="1"/>
        <v>0</v>
      </c>
      <c r="AA22" s="69">
        <f t="shared" si="1"/>
        <v>0</v>
      </c>
      <c r="AB22" s="69"/>
      <c r="AC22" s="69"/>
      <c r="AD22" s="69"/>
      <c r="AE22" s="69">
        <f t="shared" si="1"/>
        <v>0</v>
      </c>
      <c r="AF22" s="69">
        <f t="shared" si="1"/>
        <v>0</v>
      </c>
      <c r="AG22" s="69">
        <f t="shared" si="1"/>
        <v>15.465999999999999</v>
      </c>
      <c r="AH22" s="69">
        <f t="shared" si="1"/>
        <v>0</v>
      </c>
      <c r="AI22" s="69">
        <f t="shared" si="1"/>
        <v>0</v>
      </c>
      <c r="AJ22" s="69">
        <f t="shared" si="1"/>
        <v>0</v>
      </c>
      <c r="AK22" s="69">
        <f t="shared" si="1"/>
        <v>0</v>
      </c>
      <c r="AL22" s="69">
        <f t="shared" si="1"/>
        <v>0</v>
      </c>
      <c r="AM22" s="69">
        <f t="shared" si="1"/>
        <v>30.931999999999999</v>
      </c>
      <c r="AN22" s="40">
        <f>SUM(AN20:AN21)</f>
        <v>30.931999999999999</v>
      </c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69" ht="15" customHeight="1">
      <c r="A23" s="42"/>
      <c r="B23" s="43"/>
      <c r="C23" s="43"/>
      <c r="D23" s="43"/>
      <c r="E23" s="43"/>
      <c r="F23" s="43"/>
      <c r="G23" s="43"/>
      <c r="H23" s="44"/>
      <c r="I23" s="44"/>
      <c r="J23" s="44"/>
      <c r="K23" s="44"/>
      <c r="L23" s="44"/>
      <c r="M23" s="44"/>
      <c r="N23" s="44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 spans="1:69" ht="15" customHeight="1">
      <c r="A24" s="42"/>
      <c r="B24" s="43"/>
      <c r="C24" s="43"/>
      <c r="D24" s="43"/>
      <c r="E24" s="43"/>
      <c r="F24" s="43"/>
      <c r="G24" s="43"/>
      <c r="H24" s="44"/>
      <c r="I24" s="44"/>
      <c r="J24" s="44"/>
      <c r="K24" s="44"/>
      <c r="L24" s="44"/>
      <c r="M24" s="44"/>
      <c r="N24" s="44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 spans="1:69" ht="65.25" customHeight="1">
      <c r="B25" s="141" t="s">
        <v>52</v>
      </c>
      <c r="C25" s="141"/>
      <c r="D25" s="141"/>
      <c r="E25" s="141"/>
      <c r="F25" s="141"/>
      <c r="G25" s="141"/>
      <c r="H25" s="46"/>
      <c r="I25" s="142" t="s">
        <v>53</v>
      </c>
      <c r="J25" s="142"/>
      <c r="K25" s="142"/>
      <c r="L25" s="142"/>
      <c r="M25" s="47"/>
      <c r="N25" s="143"/>
      <c r="O25" s="143"/>
      <c r="P25" s="143"/>
      <c r="Q25" s="143"/>
      <c r="R25" s="47"/>
      <c r="S25" s="144" t="s">
        <v>54</v>
      </c>
      <c r="T25" s="144"/>
      <c r="U25" s="144"/>
      <c r="V25" s="46"/>
      <c r="W25" s="46"/>
      <c r="X25" s="48"/>
      <c r="Y25" s="48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</row>
    <row r="26" spans="1:69" ht="30.75" customHeight="1">
      <c r="B26" s="46"/>
      <c r="C26" s="46"/>
      <c r="D26" s="46"/>
      <c r="E26" s="46"/>
      <c r="F26" s="46"/>
      <c r="G26" s="46"/>
      <c r="H26" s="46"/>
      <c r="I26" s="140" t="s">
        <v>5</v>
      </c>
      <c r="J26" s="140"/>
      <c r="K26" s="140"/>
      <c r="L26" s="140"/>
      <c r="M26" s="46"/>
      <c r="N26" s="140" t="s">
        <v>7</v>
      </c>
      <c r="O26" s="140"/>
      <c r="P26" s="140"/>
      <c r="Q26" s="140"/>
      <c r="R26" s="46"/>
      <c r="S26" s="140" t="s">
        <v>55</v>
      </c>
      <c r="T26" s="140"/>
      <c r="U26" s="140"/>
      <c r="V26" s="46"/>
      <c r="W26" s="46"/>
      <c r="X26" s="50"/>
      <c r="Y26" s="50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</row>
    <row r="27" spans="1:69" ht="68.25" customHeight="1">
      <c r="B27" s="141" t="s">
        <v>56</v>
      </c>
      <c r="C27" s="141"/>
      <c r="D27" s="141"/>
      <c r="E27" s="141"/>
      <c r="F27" s="141"/>
      <c r="G27" s="141"/>
      <c r="H27" s="46"/>
      <c r="I27" s="142" t="s">
        <v>57</v>
      </c>
      <c r="J27" s="142"/>
      <c r="K27" s="142"/>
      <c r="L27" s="142"/>
      <c r="M27" s="47"/>
      <c r="N27" s="143"/>
      <c r="O27" s="143"/>
      <c r="P27" s="143"/>
      <c r="Q27" s="143"/>
      <c r="R27" s="47"/>
      <c r="S27" s="144" t="s">
        <v>58</v>
      </c>
      <c r="T27" s="144"/>
      <c r="U27" s="144"/>
      <c r="V27" s="46"/>
      <c r="W27" s="46"/>
      <c r="X27" s="52"/>
      <c r="Y27" s="52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</row>
    <row r="28" spans="1:69" ht="32.25" customHeight="1">
      <c r="B28" s="46"/>
      <c r="C28" s="46"/>
      <c r="D28" s="46"/>
      <c r="E28" s="46"/>
      <c r="F28" s="46"/>
      <c r="G28" s="46"/>
      <c r="H28" s="46"/>
      <c r="I28" s="140" t="s">
        <v>5</v>
      </c>
      <c r="J28" s="140"/>
      <c r="K28" s="140"/>
      <c r="L28" s="140"/>
      <c r="M28" s="46"/>
      <c r="N28" s="140" t="s">
        <v>7</v>
      </c>
      <c r="O28" s="140"/>
      <c r="P28" s="140"/>
      <c r="Q28" s="140"/>
      <c r="R28" s="46"/>
      <c r="S28" s="140" t="s">
        <v>55</v>
      </c>
      <c r="T28" s="140"/>
      <c r="U28" s="140"/>
      <c r="V28" s="46"/>
      <c r="W28" s="46"/>
      <c r="X28" s="53"/>
      <c r="Y28" s="5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69" ht="13.5" customHeight="1">
      <c r="R29" s="56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69" ht="13.5" customHeight="1"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69"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69"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8:38"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8:38"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8:38"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8:38"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8:38"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8:38"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8:38"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</sheetData>
  <mergeCells count="38">
    <mergeCell ref="B3:F3"/>
    <mergeCell ref="Z3:AF3"/>
    <mergeCell ref="Z5:AF5"/>
    <mergeCell ref="Z7:AF7"/>
    <mergeCell ref="B9:F9"/>
    <mergeCell ref="Z9:AF9"/>
    <mergeCell ref="H19:AL19"/>
    <mergeCell ref="A12:AN12"/>
    <mergeCell ref="A13:AN13"/>
    <mergeCell ref="A14:AN14"/>
    <mergeCell ref="A15:A18"/>
    <mergeCell ref="B15:B18"/>
    <mergeCell ref="C15:C18"/>
    <mergeCell ref="D15:D18"/>
    <mergeCell ref="E15:E18"/>
    <mergeCell ref="F15:F18"/>
    <mergeCell ref="G15:G18"/>
    <mergeCell ref="H15:AL15"/>
    <mergeCell ref="AM15:AM18"/>
    <mergeCell ref="AN15:AN16"/>
    <mergeCell ref="H17:AL18"/>
    <mergeCell ref="AN17:AN18"/>
    <mergeCell ref="B27:G27"/>
    <mergeCell ref="I27:L27"/>
    <mergeCell ref="N27:Q27"/>
    <mergeCell ref="S27:U27"/>
    <mergeCell ref="B20:B21"/>
    <mergeCell ref="A22:F22"/>
    <mergeCell ref="B25:G25"/>
    <mergeCell ref="I25:L25"/>
    <mergeCell ref="N25:Q25"/>
    <mergeCell ref="S25:U25"/>
    <mergeCell ref="I28:L28"/>
    <mergeCell ref="N28:Q28"/>
    <mergeCell ref="S28:U28"/>
    <mergeCell ref="I26:L26"/>
    <mergeCell ref="N26:Q26"/>
    <mergeCell ref="S26:U26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54"/>
  <sheetViews>
    <sheetView showZeros="0" view="pageBreakPreview" topLeftCell="A11" zoomScale="50" zoomScaleNormal="70" zoomScaleSheetLayoutView="50" workbookViewId="0">
      <selection activeCell="G16" sqref="G16:AK16"/>
    </sheetView>
  </sheetViews>
  <sheetFormatPr defaultColWidth="12.42578125" defaultRowHeight="15" outlineLevelCol="1"/>
  <cols>
    <col min="1" max="1" width="6" style="6" customWidth="1"/>
    <col min="2" max="2" width="62.85546875" style="54" customWidth="1"/>
    <col min="3" max="3" width="23.7109375" style="6" customWidth="1"/>
    <col min="4" max="4" width="12.42578125" style="6"/>
    <col min="5" max="5" width="16.42578125" style="55" customWidth="1"/>
    <col min="6" max="6" width="7" style="55" hidden="1" customWidth="1"/>
    <col min="7" max="34" width="8.5703125" style="6" customWidth="1"/>
    <col min="35" max="36" width="8.5703125" style="6" customWidth="1" outlineLevel="1"/>
    <col min="37" max="37" width="8.5703125" style="6" hidden="1" customWidth="1" outlineLevel="1"/>
    <col min="38" max="38" width="12.42578125" style="8" collapsed="1"/>
    <col min="39" max="41" width="12.42578125" style="6"/>
    <col min="42" max="68" width="12.42578125" style="23"/>
    <col min="69" max="16384" width="12.42578125" style="6"/>
  </cols>
  <sheetData>
    <row r="1" spans="1:38" ht="15" hidden="1" customHeight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8" ht="15" hidden="1" customHeight="1" thickBot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11"/>
    </row>
    <row r="3" spans="1:38" ht="15" hidden="1" customHeight="1">
      <c r="A3" s="1"/>
      <c r="B3" s="9" t="s">
        <v>0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10" t="s">
        <v>1</v>
      </c>
      <c r="AB3" s="7"/>
      <c r="AC3" s="7"/>
      <c r="AD3" s="7"/>
      <c r="AE3" s="7"/>
      <c r="AF3" s="1"/>
      <c r="AG3" s="1"/>
      <c r="AH3" s="1"/>
      <c r="AI3" s="1"/>
      <c r="AJ3" s="1"/>
      <c r="AK3" s="1"/>
      <c r="AL3" s="1"/>
    </row>
    <row r="4" spans="1:38" ht="32.25" hidden="1" customHeight="1">
      <c r="A4" s="1"/>
      <c r="B4" s="164" t="s">
        <v>2</v>
      </c>
      <c r="C4" s="164"/>
      <c r="D4" s="164"/>
      <c r="E4" s="164"/>
      <c r="F4" s="4"/>
      <c r="G4" s="5"/>
      <c r="Q4" s="7"/>
      <c r="R4" s="7"/>
      <c r="S4" s="7"/>
      <c r="T4" s="7"/>
      <c r="U4" s="7"/>
      <c r="V4" s="7"/>
      <c r="W4" s="7"/>
      <c r="X4" s="7"/>
      <c r="Y4" s="164" t="s">
        <v>3</v>
      </c>
      <c r="Z4" s="164"/>
      <c r="AA4" s="164"/>
      <c r="AB4" s="164"/>
      <c r="AC4" s="164"/>
      <c r="AD4" s="164"/>
      <c r="AE4" s="164"/>
      <c r="AF4" s="1"/>
      <c r="AG4" s="1"/>
      <c r="AH4" s="1"/>
      <c r="AI4" s="1"/>
      <c r="AJ4" s="1"/>
      <c r="AK4" s="1"/>
      <c r="AL4" s="1"/>
    </row>
    <row r="5" spans="1:38" ht="31.5" hidden="1" customHeight="1">
      <c r="A5" s="1"/>
      <c r="B5" s="12" t="s">
        <v>4</v>
      </c>
      <c r="C5" s="13"/>
      <c r="D5" s="13"/>
      <c r="E5" s="13"/>
      <c r="F5" s="4"/>
      <c r="G5" s="5"/>
      <c r="Q5" s="7"/>
      <c r="R5" s="7"/>
      <c r="S5" s="7"/>
      <c r="T5" s="7"/>
      <c r="U5" s="7"/>
      <c r="V5" s="7"/>
      <c r="W5" s="7"/>
      <c r="X5" s="7"/>
      <c r="Y5" s="13"/>
      <c r="Z5" s="13"/>
      <c r="AA5" s="13"/>
      <c r="AB5" s="13"/>
      <c r="AC5" s="13"/>
      <c r="AD5" s="7"/>
      <c r="AE5" s="7"/>
      <c r="AF5" s="1"/>
      <c r="AG5" s="1"/>
      <c r="AH5" s="1"/>
      <c r="AI5" s="1"/>
      <c r="AJ5" s="1"/>
      <c r="AK5" s="1"/>
      <c r="AL5" s="1"/>
    </row>
    <row r="6" spans="1:38" ht="15" hidden="1" customHeight="1">
      <c r="A6" s="1"/>
      <c r="B6" s="14" t="s">
        <v>5</v>
      </c>
      <c r="C6" s="15"/>
      <c r="D6" s="15"/>
      <c r="E6" s="15"/>
      <c r="F6" s="4"/>
      <c r="G6" s="5"/>
      <c r="Q6" s="7"/>
      <c r="R6" s="7"/>
      <c r="S6" s="7"/>
      <c r="T6" s="7"/>
      <c r="U6" s="7"/>
      <c r="V6" s="7"/>
      <c r="W6" s="7"/>
      <c r="X6" s="7"/>
      <c r="Y6" s="165" t="s">
        <v>5</v>
      </c>
      <c r="Z6" s="165"/>
      <c r="AA6" s="165"/>
      <c r="AB6" s="165"/>
      <c r="AC6" s="165"/>
      <c r="AD6" s="165"/>
      <c r="AE6" s="165"/>
      <c r="AF6" s="1"/>
      <c r="AG6" s="1"/>
      <c r="AH6" s="1"/>
      <c r="AI6" s="1"/>
      <c r="AJ6" s="1"/>
      <c r="AK6" s="1"/>
      <c r="AL6" s="1"/>
    </row>
    <row r="7" spans="1:38" ht="33" hidden="1" customHeight="1">
      <c r="A7" s="1"/>
      <c r="B7" s="16" t="s">
        <v>6</v>
      </c>
      <c r="C7" s="13"/>
      <c r="D7" s="13"/>
      <c r="E7" s="13"/>
      <c r="F7" s="4"/>
      <c r="G7" s="5"/>
      <c r="Q7" s="7"/>
      <c r="R7" s="7"/>
      <c r="S7" s="7"/>
      <c r="T7" s="7"/>
      <c r="U7" s="7"/>
      <c r="V7" s="7"/>
      <c r="W7" s="7"/>
      <c r="X7" s="7"/>
      <c r="Y7" s="13"/>
      <c r="Z7" s="13"/>
      <c r="AA7" s="13"/>
      <c r="AB7" s="13"/>
      <c r="AC7" s="13"/>
      <c r="AD7" s="7"/>
      <c r="AE7" s="7"/>
      <c r="AF7" s="1"/>
      <c r="AG7" s="1"/>
      <c r="AH7" s="1"/>
      <c r="AI7" s="1"/>
      <c r="AJ7" s="1"/>
      <c r="AK7" s="1"/>
      <c r="AL7" s="1"/>
    </row>
    <row r="8" spans="1:38" ht="15" hidden="1" customHeight="1">
      <c r="A8" s="1"/>
      <c r="B8" s="17" t="s">
        <v>7</v>
      </c>
      <c r="C8" s="18"/>
      <c r="D8" s="18"/>
      <c r="E8" s="18"/>
      <c r="F8" s="4"/>
      <c r="G8" s="5"/>
      <c r="Q8" s="7"/>
      <c r="R8" s="7"/>
      <c r="S8" s="7"/>
      <c r="T8" s="7"/>
      <c r="U8" s="7"/>
      <c r="V8" s="7"/>
      <c r="W8" s="7"/>
      <c r="X8" s="7"/>
      <c r="Y8" s="165" t="s">
        <v>7</v>
      </c>
      <c r="Z8" s="165"/>
      <c r="AA8" s="165"/>
      <c r="AB8" s="165"/>
      <c r="AC8" s="165"/>
      <c r="AD8" s="165"/>
      <c r="AE8" s="165"/>
      <c r="AF8" s="1"/>
      <c r="AG8" s="1"/>
      <c r="AH8" s="1"/>
      <c r="AI8" s="1"/>
      <c r="AJ8" s="1"/>
      <c r="AK8" s="1"/>
      <c r="AL8" s="1"/>
    </row>
    <row r="9" spans="1:38" ht="15" hidden="1" customHeight="1">
      <c r="A9" s="1"/>
      <c r="B9" s="13"/>
      <c r="C9" s="13"/>
      <c r="D9" s="13"/>
      <c r="E9" s="13"/>
      <c r="F9" s="4"/>
      <c r="G9" s="5"/>
      <c r="Q9" s="7"/>
      <c r="R9" s="7"/>
      <c r="S9" s="7"/>
      <c r="T9" s="7"/>
      <c r="U9" s="7"/>
      <c r="V9" s="7"/>
      <c r="W9" s="7"/>
      <c r="X9" s="7"/>
      <c r="Y9" s="13"/>
      <c r="Z9" s="13"/>
      <c r="AA9" s="13"/>
      <c r="AB9" s="13"/>
      <c r="AC9" s="13"/>
      <c r="AD9" s="7"/>
      <c r="AE9" s="7"/>
      <c r="AF9" s="1"/>
      <c r="AG9" s="1"/>
      <c r="AH9" s="1"/>
      <c r="AI9" s="1"/>
      <c r="AJ9" s="1"/>
      <c r="AK9" s="1"/>
      <c r="AL9" s="1"/>
    </row>
    <row r="10" spans="1:38" ht="27.75" hidden="1" customHeight="1" thickBot="1">
      <c r="A10" s="19"/>
      <c r="B10" s="164" t="s">
        <v>75</v>
      </c>
      <c r="C10" s="164"/>
      <c r="D10" s="164"/>
      <c r="E10" s="164"/>
      <c r="F10" s="19"/>
      <c r="G10" s="19"/>
      <c r="H10" s="19"/>
      <c r="I10" s="19"/>
      <c r="J10" s="19"/>
      <c r="K10" s="19"/>
      <c r="Q10" s="1"/>
      <c r="R10" s="1"/>
      <c r="S10" s="1"/>
      <c r="T10" s="1"/>
      <c r="U10" s="1"/>
      <c r="V10" s="1"/>
      <c r="W10" s="1"/>
      <c r="X10" s="1"/>
      <c r="Y10" s="166" t="s">
        <v>76</v>
      </c>
      <c r="Z10" s="166"/>
      <c r="AA10" s="166"/>
      <c r="AB10" s="166"/>
      <c r="AC10" s="166"/>
      <c r="AD10" s="166"/>
      <c r="AE10" s="166"/>
      <c r="AF10" s="1"/>
      <c r="AG10" s="1"/>
      <c r="AH10" s="1"/>
      <c r="AI10" s="1"/>
      <c r="AJ10" s="1"/>
      <c r="AK10" s="1"/>
      <c r="AL10" s="1"/>
    </row>
    <row r="11" spans="1:38" ht="27.75" customHeight="1" thickBot="1">
      <c r="A11" s="19"/>
      <c r="B11" s="20"/>
      <c r="C11" s="20"/>
      <c r="D11" s="20"/>
      <c r="E11" s="20"/>
      <c r="F11" s="19"/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21" t="s">
        <v>77</v>
      </c>
    </row>
    <row r="12" spans="1:38" ht="27.75" customHeight="1">
      <c r="A12" s="19"/>
      <c r="B12" s="20"/>
      <c r="C12" s="20"/>
      <c r="D12" s="20"/>
      <c r="E12" s="20"/>
      <c r="F12" s="19"/>
      <c r="G12" s="19"/>
      <c r="H12" s="19"/>
      <c r="I12" s="19"/>
      <c r="J12" s="19"/>
      <c r="K12" s="19"/>
      <c r="L12" s="20"/>
      <c r="M12" s="20"/>
      <c r="N12" s="20"/>
      <c r="O12" s="20"/>
      <c r="P12" s="20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>
      <c r="A13" s="150" t="s">
        <v>60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</row>
    <row r="14" spans="1:38" ht="16.5" customHeight="1">
      <c r="A14" s="150" t="s">
        <v>12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</row>
    <row r="15" spans="1:38" ht="16.5" customHeight="1">
      <c r="A15" s="150" t="s">
        <v>78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</row>
    <row r="16" spans="1:38" ht="15" customHeight="1">
      <c r="A16" s="198" t="s">
        <v>14</v>
      </c>
      <c r="B16" s="201" t="s">
        <v>15</v>
      </c>
      <c r="C16" s="198" t="s">
        <v>16</v>
      </c>
      <c r="D16" s="198" t="s">
        <v>18</v>
      </c>
      <c r="E16" s="151" t="s">
        <v>19</v>
      </c>
      <c r="F16" s="204" t="s">
        <v>79</v>
      </c>
      <c r="G16" s="154" t="s">
        <v>95</v>
      </c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5"/>
      <c r="AL16" s="156" t="s">
        <v>62</v>
      </c>
    </row>
    <row r="17" spans="1:69" ht="15" customHeight="1">
      <c r="A17" s="199"/>
      <c r="B17" s="202"/>
      <c r="C17" s="199"/>
      <c r="D17" s="199"/>
      <c r="E17" s="151"/>
      <c r="F17" s="205"/>
      <c r="G17" s="65">
        <v>1</v>
      </c>
      <c r="H17" s="136" t="s">
        <v>23</v>
      </c>
      <c r="I17" s="137">
        <v>3</v>
      </c>
      <c r="J17" s="136" t="s">
        <v>24</v>
      </c>
      <c r="K17" s="65">
        <v>5</v>
      </c>
      <c r="L17" s="135" t="s">
        <v>25</v>
      </c>
      <c r="M17" s="65">
        <v>7</v>
      </c>
      <c r="N17" s="135" t="s">
        <v>26</v>
      </c>
      <c r="O17" s="137">
        <v>9</v>
      </c>
      <c r="P17" s="136" t="s">
        <v>27</v>
      </c>
      <c r="Q17" s="65">
        <v>11</v>
      </c>
      <c r="R17" s="135" t="s">
        <v>28</v>
      </c>
      <c r="S17" s="65">
        <v>13</v>
      </c>
      <c r="T17" s="135" t="s">
        <v>29</v>
      </c>
      <c r="U17" s="65">
        <v>15</v>
      </c>
      <c r="V17" s="136" t="s">
        <v>30</v>
      </c>
      <c r="W17" s="137">
        <v>17</v>
      </c>
      <c r="X17" s="135" t="s">
        <v>31</v>
      </c>
      <c r="Y17" s="65">
        <v>19</v>
      </c>
      <c r="Z17" s="135" t="s">
        <v>32</v>
      </c>
      <c r="AA17" s="65">
        <v>21</v>
      </c>
      <c r="AB17" s="135" t="s">
        <v>33</v>
      </c>
      <c r="AC17" s="137">
        <v>23</v>
      </c>
      <c r="AD17" s="136" t="s">
        <v>34</v>
      </c>
      <c r="AE17" s="65">
        <v>25</v>
      </c>
      <c r="AF17" s="135" t="s">
        <v>35</v>
      </c>
      <c r="AG17" s="65">
        <v>27</v>
      </c>
      <c r="AH17" s="135" t="s">
        <v>36</v>
      </c>
      <c r="AI17" s="65">
        <v>29</v>
      </c>
      <c r="AJ17" s="136" t="s">
        <v>37</v>
      </c>
      <c r="AK17" s="58" t="s">
        <v>38</v>
      </c>
      <c r="AL17" s="156"/>
    </row>
    <row r="18" spans="1:69" ht="15" customHeight="1">
      <c r="A18" s="199"/>
      <c r="B18" s="202"/>
      <c r="C18" s="199"/>
      <c r="D18" s="199"/>
      <c r="E18" s="151"/>
      <c r="F18" s="205"/>
      <c r="G18" s="157" t="s">
        <v>63</v>
      </c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6"/>
    </row>
    <row r="19" spans="1:69" ht="30" customHeight="1">
      <c r="A19" s="200"/>
      <c r="B19" s="203"/>
      <c r="C19" s="200"/>
      <c r="D19" s="200"/>
      <c r="E19" s="151"/>
      <c r="F19" s="206"/>
      <c r="G19" s="159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56"/>
    </row>
    <row r="20" spans="1:69" s="28" customFormat="1">
      <c r="A20" s="76">
        <v>1</v>
      </c>
      <c r="B20" s="76">
        <v>2</v>
      </c>
      <c r="C20" s="76">
        <v>3</v>
      </c>
      <c r="D20" s="76">
        <v>5</v>
      </c>
      <c r="E20" s="76">
        <v>6</v>
      </c>
      <c r="F20" s="76">
        <v>7</v>
      </c>
      <c r="G20" s="207">
        <v>7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9"/>
      <c r="AL20" s="77">
        <v>8</v>
      </c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</row>
    <row r="21" spans="1:69" s="28" customFormat="1" ht="15" customHeight="1">
      <c r="A21" s="78"/>
      <c r="B21" s="79"/>
      <c r="C21" s="79"/>
      <c r="D21" s="79"/>
      <c r="E21" s="79"/>
      <c r="F21" s="79"/>
      <c r="G21" s="210" t="s">
        <v>80</v>
      </c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2"/>
      <c r="AL21" s="7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</row>
    <row r="22" spans="1:69" ht="80.25" customHeight="1">
      <c r="A22" s="80" t="s">
        <v>41</v>
      </c>
      <c r="B22" s="162" t="s">
        <v>64</v>
      </c>
      <c r="C22" s="81" t="s">
        <v>81</v>
      </c>
      <c r="D22" s="82" t="s">
        <v>44</v>
      </c>
      <c r="E22" s="33" t="s">
        <v>45</v>
      </c>
      <c r="F22" s="83">
        <v>1</v>
      </c>
      <c r="G22" s="59"/>
      <c r="H22" s="138"/>
      <c r="I22" s="138"/>
      <c r="J22" s="138"/>
      <c r="K22" s="59"/>
      <c r="L22" s="59"/>
      <c r="M22" s="59"/>
      <c r="N22" s="59"/>
      <c r="O22" s="138"/>
      <c r="P22" s="138"/>
      <c r="Q22" s="59"/>
      <c r="R22" s="59"/>
      <c r="S22" s="59"/>
      <c r="T22" s="59"/>
      <c r="U22" s="59"/>
      <c r="V22" s="138"/>
      <c r="W22" s="138"/>
      <c r="X22" s="59"/>
      <c r="Y22" s="59"/>
      <c r="Z22" s="59">
        <v>1</v>
      </c>
      <c r="AA22" s="59"/>
      <c r="AB22" s="59"/>
      <c r="AC22" s="138"/>
      <c r="AD22" s="138"/>
      <c r="AE22" s="59"/>
      <c r="AF22" s="59"/>
      <c r="AG22" s="59"/>
      <c r="AH22" s="59"/>
      <c r="AI22" s="59"/>
      <c r="AJ22" s="138"/>
      <c r="AK22" s="59"/>
      <c r="AL22" s="59">
        <f>SUM(G22:AK22)</f>
        <v>1</v>
      </c>
      <c r="AM22" s="23"/>
      <c r="AN22" s="23"/>
      <c r="AO22" s="23"/>
    </row>
    <row r="23" spans="1:69" ht="80.25" customHeight="1">
      <c r="A23" s="80" t="s">
        <v>46</v>
      </c>
      <c r="B23" s="163"/>
      <c r="C23" s="81" t="s">
        <v>82</v>
      </c>
      <c r="D23" s="82" t="s">
        <v>48</v>
      </c>
      <c r="E23" s="33" t="s">
        <v>49</v>
      </c>
      <c r="F23" s="83">
        <v>1</v>
      </c>
      <c r="G23" s="59"/>
      <c r="H23" s="138"/>
      <c r="I23" s="138"/>
      <c r="J23" s="138"/>
      <c r="K23" s="59"/>
      <c r="L23" s="59"/>
      <c r="M23" s="59"/>
      <c r="N23" s="59"/>
      <c r="O23" s="138"/>
      <c r="P23" s="138"/>
      <c r="Q23" s="59"/>
      <c r="R23" s="59"/>
      <c r="S23" s="59"/>
      <c r="T23" s="59"/>
      <c r="U23" s="59"/>
      <c r="V23" s="138"/>
      <c r="W23" s="138"/>
      <c r="X23" s="59"/>
      <c r="Y23" s="59"/>
      <c r="Z23" s="59">
        <v>1</v>
      </c>
      <c r="AA23" s="59"/>
      <c r="AB23" s="59"/>
      <c r="AC23" s="138"/>
      <c r="AD23" s="138"/>
      <c r="AE23" s="59"/>
      <c r="AF23" s="59"/>
      <c r="AG23" s="59"/>
      <c r="AH23" s="59"/>
      <c r="AI23" s="59"/>
      <c r="AJ23" s="138"/>
      <c r="AK23" s="59"/>
      <c r="AL23" s="59">
        <f>SUM(G23:AK23)</f>
        <v>1</v>
      </c>
      <c r="AM23" s="23"/>
      <c r="AN23" s="23"/>
      <c r="AO23" s="23"/>
    </row>
    <row r="24" spans="1:69" s="28" customFormat="1" ht="15.75" customHeight="1">
      <c r="A24" s="145" t="s">
        <v>50</v>
      </c>
      <c r="B24" s="145"/>
      <c r="C24" s="145"/>
      <c r="D24" s="145"/>
      <c r="E24" s="145"/>
      <c r="F24" s="84"/>
      <c r="G24" s="61">
        <f>G22</f>
        <v>0</v>
      </c>
      <c r="H24" s="61">
        <f t="shared" ref="H24:AK24" si="0">H22</f>
        <v>0</v>
      </c>
      <c r="I24" s="61">
        <f t="shared" si="0"/>
        <v>0</v>
      </c>
      <c r="J24" s="61">
        <f t="shared" si="0"/>
        <v>0</v>
      </c>
      <c r="K24" s="61">
        <f t="shared" si="0"/>
        <v>0</v>
      </c>
      <c r="L24" s="61">
        <f t="shared" si="0"/>
        <v>0</v>
      </c>
      <c r="M24" s="61">
        <f t="shared" si="0"/>
        <v>0</v>
      </c>
      <c r="N24" s="61">
        <f t="shared" si="0"/>
        <v>0</v>
      </c>
      <c r="O24" s="61">
        <f t="shared" si="0"/>
        <v>0</v>
      </c>
      <c r="P24" s="61">
        <f t="shared" si="0"/>
        <v>0</v>
      </c>
      <c r="Q24" s="61">
        <f t="shared" si="0"/>
        <v>0</v>
      </c>
      <c r="R24" s="61">
        <f t="shared" si="0"/>
        <v>0</v>
      </c>
      <c r="S24" s="61">
        <f t="shared" si="0"/>
        <v>0</v>
      </c>
      <c r="T24" s="61">
        <f t="shared" si="0"/>
        <v>0</v>
      </c>
      <c r="U24" s="61"/>
      <c r="V24" s="61">
        <f t="shared" si="0"/>
        <v>0</v>
      </c>
      <c r="W24" s="61"/>
      <c r="X24" s="61">
        <f t="shared" si="0"/>
        <v>0</v>
      </c>
      <c r="Y24" s="61">
        <f t="shared" si="0"/>
        <v>0</v>
      </c>
      <c r="Z24" s="61">
        <v>2</v>
      </c>
      <c r="AA24" s="61">
        <f t="shared" si="0"/>
        <v>0</v>
      </c>
      <c r="AB24" s="61">
        <f t="shared" si="0"/>
        <v>0</v>
      </c>
      <c r="AC24" s="61">
        <f t="shared" si="0"/>
        <v>0</v>
      </c>
      <c r="AD24" s="61">
        <f t="shared" si="0"/>
        <v>0</v>
      </c>
      <c r="AE24" s="61">
        <f t="shared" si="0"/>
        <v>0</v>
      </c>
      <c r="AF24" s="61">
        <f t="shared" si="0"/>
        <v>0</v>
      </c>
      <c r="AG24" s="61">
        <f t="shared" si="0"/>
        <v>0</v>
      </c>
      <c r="AH24" s="61">
        <f t="shared" si="0"/>
        <v>0</v>
      </c>
      <c r="AI24" s="61">
        <f t="shared" si="0"/>
        <v>0</v>
      </c>
      <c r="AJ24" s="61">
        <f t="shared" si="0"/>
        <v>0</v>
      </c>
      <c r="AK24" s="61">
        <f t="shared" si="0"/>
        <v>0</v>
      </c>
      <c r="AL24" s="59">
        <f>SUM(AL22:AL23)</f>
        <v>2</v>
      </c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spans="1:69" s="87" customFormat="1" ht="15.75" customHeight="1" thickBot="1">
      <c r="A25" s="85"/>
      <c r="B25" s="86"/>
      <c r="C25" s="86"/>
      <c r="D25" s="86"/>
      <c r="E25" s="86"/>
      <c r="F25" s="86"/>
      <c r="G25" s="195" t="s">
        <v>83</v>
      </c>
      <c r="H25" s="196"/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7"/>
      <c r="AL25" s="86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</row>
    <row r="26" spans="1:69" s="37" customFormat="1" ht="168" customHeight="1">
      <c r="A26" s="80" t="s">
        <v>84</v>
      </c>
      <c r="B26" s="88" t="s">
        <v>85</v>
      </c>
      <c r="C26" s="81" t="s">
        <v>86</v>
      </c>
      <c r="D26" s="82" t="s">
        <v>44</v>
      </c>
      <c r="E26" s="33" t="s">
        <v>45</v>
      </c>
      <c r="F26" s="83"/>
      <c r="G26" s="59"/>
      <c r="H26" s="138"/>
      <c r="I26" s="138"/>
      <c r="J26" s="138"/>
      <c r="K26" s="59"/>
      <c r="L26" s="59"/>
      <c r="M26" s="59"/>
      <c r="N26" s="59"/>
      <c r="O26" s="138"/>
      <c r="P26" s="138"/>
      <c r="Q26" s="59"/>
      <c r="R26" s="59"/>
      <c r="S26" s="59"/>
      <c r="T26" s="59"/>
      <c r="U26" s="59"/>
      <c r="V26" s="138"/>
      <c r="W26" s="138"/>
      <c r="X26" s="59"/>
      <c r="Y26" s="59"/>
      <c r="Z26" s="59"/>
      <c r="AA26" s="59"/>
      <c r="AB26" s="59"/>
      <c r="AC26" s="138"/>
      <c r="AD26" s="138"/>
      <c r="AE26" s="59"/>
      <c r="AF26" s="59"/>
      <c r="AG26" s="59">
        <v>1</v>
      </c>
      <c r="AH26" s="59"/>
      <c r="AI26" s="59"/>
      <c r="AJ26" s="138"/>
      <c r="AK26" s="59"/>
      <c r="AL26" s="59">
        <f>SUM(G26:AK26)</f>
        <v>1</v>
      </c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</row>
    <row r="27" spans="1:69" s="28" customFormat="1" ht="15.75" customHeight="1">
      <c r="A27" s="145" t="s">
        <v>50</v>
      </c>
      <c r="B27" s="145"/>
      <c r="C27" s="145"/>
      <c r="D27" s="145"/>
      <c r="E27" s="145"/>
      <c r="F27" s="84"/>
      <c r="G27" s="61">
        <f>G26</f>
        <v>0</v>
      </c>
      <c r="H27" s="61">
        <f t="shared" ref="H27:AK27" si="1">H26</f>
        <v>0</v>
      </c>
      <c r="I27" s="61">
        <f t="shared" si="1"/>
        <v>0</v>
      </c>
      <c r="J27" s="61">
        <f t="shared" si="1"/>
        <v>0</v>
      </c>
      <c r="K27" s="61">
        <f t="shared" si="1"/>
        <v>0</v>
      </c>
      <c r="L27" s="61">
        <f t="shared" si="1"/>
        <v>0</v>
      </c>
      <c r="M27" s="61">
        <f t="shared" si="1"/>
        <v>0</v>
      </c>
      <c r="N27" s="61">
        <f t="shared" si="1"/>
        <v>0</v>
      </c>
      <c r="O27" s="61">
        <f t="shared" si="1"/>
        <v>0</v>
      </c>
      <c r="P27" s="61">
        <f t="shared" si="1"/>
        <v>0</v>
      </c>
      <c r="Q27" s="61">
        <f t="shared" si="1"/>
        <v>0</v>
      </c>
      <c r="R27" s="61">
        <f t="shared" si="1"/>
        <v>0</v>
      </c>
      <c r="S27" s="61">
        <f t="shared" si="1"/>
        <v>0</v>
      </c>
      <c r="T27" s="61">
        <f t="shared" si="1"/>
        <v>0</v>
      </c>
      <c r="U27" s="61"/>
      <c r="V27" s="61">
        <f t="shared" si="1"/>
        <v>0</v>
      </c>
      <c r="W27" s="61">
        <f>W26</f>
        <v>0</v>
      </c>
      <c r="X27" s="61">
        <f t="shared" si="1"/>
        <v>0</v>
      </c>
      <c r="Y27" s="61">
        <f t="shared" si="1"/>
        <v>0</v>
      </c>
      <c r="Z27" s="61"/>
      <c r="AA27" s="61">
        <f t="shared" si="1"/>
        <v>0</v>
      </c>
      <c r="AB27" s="61"/>
      <c r="AC27" s="61">
        <f t="shared" si="1"/>
        <v>0</v>
      </c>
      <c r="AD27" s="61"/>
      <c r="AE27" s="61">
        <f t="shared" si="1"/>
        <v>0</v>
      </c>
      <c r="AF27" s="61">
        <f t="shared" si="1"/>
        <v>0</v>
      </c>
      <c r="AG27" s="61">
        <f t="shared" si="1"/>
        <v>1</v>
      </c>
      <c r="AH27" s="61">
        <f t="shared" si="1"/>
        <v>0</v>
      </c>
      <c r="AI27" s="61">
        <f t="shared" si="1"/>
        <v>0</v>
      </c>
      <c r="AJ27" s="61">
        <f t="shared" si="1"/>
        <v>0</v>
      </c>
      <c r="AK27" s="61">
        <f t="shared" si="1"/>
        <v>0</v>
      </c>
      <c r="AL27" s="59">
        <f>AL26</f>
        <v>1</v>
      </c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</row>
    <row r="28" spans="1:69" s="28" customFormat="1" ht="15.75" customHeight="1">
      <c r="A28" s="195"/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6"/>
      <c r="M28" s="196"/>
      <c r="N28" s="196"/>
      <c r="O28" s="196"/>
      <c r="P28" s="196"/>
      <c r="Q28" s="196"/>
      <c r="R28" s="196"/>
      <c r="S28" s="196"/>
      <c r="T28" s="196"/>
      <c r="U28" s="196"/>
      <c r="V28" s="196"/>
      <c r="W28" s="196"/>
      <c r="X28" s="196"/>
      <c r="Y28" s="196"/>
      <c r="Z28" s="196"/>
      <c r="AA28" s="196"/>
      <c r="AB28" s="196"/>
      <c r="AC28" s="196"/>
      <c r="AD28" s="196"/>
      <c r="AE28" s="196"/>
      <c r="AF28" s="196"/>
      <c r="AG28" s="196"/>
      <c r="AH28" s="196"/>
      <c r="AI28" s="196"/>
      <c r="AJ28" s="196"/>
      <c r="AK28" s="196"/>
      <c r="AL28" s="197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</row>
    <row r="29" spans="1:69" ht="15" customHeight="1">
      <c r="A29" s="89"/>
      <c r="B29" s="145" t="s">
        <v>87</v>
      </c>
      <c r="C29" s="145"/>
      <c r="D29" s="145"/>
      <c r="E29" s="145"/>
      <c r="F29" s="90"/>
      <c r="G29" s="91"/>
      <c r="H29" s="91"/>
      <c r="I29" s="91"/>
      <c r="J29" s="91"/>
      <c r="K29" s="91"/>
      <c r="L29" s="91"/>
      <c r="M29" s="91"/>
      <c r="N29" s="92"/>
      <c r="O29" s="92"/>
      <c r="P29" s="92"/>
      <c r="Q29" s="92"/>
      <c r="R29" s="92"/>
      <c r="S29" s="92"/>
      <c r="T29" s="92"/>
      <c r="U29" s="93"/>
      <c r="V29" s="92">
        <f>V27+V24</f>
        <v>0</v>
      </c>
      <c r="W29" s="93">
        <f>SUM(W22:W23,W26)</f>
        <v>0</v>
      </c>
      <c r="X29" s="92">
        <f>X27+X24</f>
        <v>0</v>
      </c>
      <c r="Y29" s="92">
        <f>Y27+Y24</f>
        <v>0</v>
      </c>
      <c r="Z29" s="93">
        <v>2</v>
      </c>
      <c r="AA29" s="92">
        <f>AA27+AA24</f>
        <v>0</v>
      </c>
      <c r="AB29" s="93"/>
      <c r="AC29" s="92">
        <f>AC27+AC24</f>
        <v>0</v>
      </c>
      <c r="AD29" s="94">
        <f>SUM(AD22:AD23,AD26)</f>
        <v>0</v>
      </c>
      <c r="AE29" s="92">
        <f t="shared" ref="AE29:AL29" si="2">AE27+AE24</f>
        <v>0</v>
      </c>
      <c r="AF29" s="92">
        <f t="shared" si="2"/>
        <v>0</v>
      </c>
      <c r="AG29" s="95">
        <f t="shared" si="2"/>
        <v>1</v>
      </c>
      <c r="AH29" s="92">
        <f t="shared" si="2"/>
        <v>0</v>
      </c>
      <c r="AI29" s="92">
        <f t="shared" si="2"/>
        <v>0</v>
      </c>
      <c r="AJ29" s="92">
        <f t="shared" si="2"/>
        <v>0</v>
      </c>
      <c r="AK29" s="92">
        <f t="shared" si="2"/>
        <v>0</v>
      </c>
      <c r="AL29" s="93">
        <f t="shared" si="2"/>
        <v>3</v>
      </c>
    </row>
    <row r="30" spans="1:69" ht="36.75" customHeight="1"/>
    <row r="31" spans="1:69" ht="15" customHeight="1">
      <c r="A31" s="42"/>
      <c r="B31" s="43"/>
      <c r="C31" s="43"/>
      <c r="D31" s="43"/>
      <c r="E31" s="43"/>
      <c r="F31" s="43"/>
      <c r="G31" s="44"/>
      <c r="H31" s="44"/>
      <c r="I31" s="44"/>
      <c r="J31" s="44"/>
      <c r="K31" s="44"/>
      <c r="L31" s="44"/>
      <c r="M31" s="44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69" ht="65.25" customHeight="1">
      <c r="B32" s="141" t="s">
        <v>52</v>
      </c>
      <c r="C32" s="141"/>
      <c r="D32" s="141"/>
      <c r="E32" s="141"/>
      <c r="F32" s="141"/>
      <c r="G32" s="141"/>
      <c r="H32" s="46"/>
      <c r="I32" s="142" t="s">
        <v>53</v>
      </c>
      <c r="J32" s="142"/>
      <c r="K32" s="142"/>
      <c r="L32" s="142"/>
      <c r="M32" s="47"/>
      <c r="N32" s="143"/>
      <c r="O32" s="143"/>
      <c r="P32" s="143"/>
      <c r="Q32" s="143"/>
      <c r="R32" s="47"/>
      <c r="S32" s="144" t="s">
        <v>54</v>
      </c>
      <c r="T32" s="144"/>
      <c r="U32" s="144"/>
      <c r="V32" s="46"/>
      <c r="W32" s="46"/>
      <c r="X32" s="48"/>
      <c r="Y32" s="48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8"/>
      <c r="AP32" s="6"/>
      <c r="BQ32" s="23"/>
    </row>
    <row r="33" spans="1:69" ht="30.75" customHeight="1">
      <c r="B33" s="46"/>
      <c r="C33" s="46"/>
      <c r="D33" s="46"/>
      <c r="E33" s="46"/>
      <c r="F33" s="46"/>
      <c r="G33" s="46"/>
      <c r="H33" s="46"/>
      <c r="I33" s="140" t="s">
        <v>5</v>
      </c>
      <c r="J33" s="140"/>
      <c r="K33" s="140"/>
      <c r="L33" s="140"/>
      <c r="M33" s="46"/>
      <c r="N33" s="140" t="s">
        <v>7</v>
      </c>
      <c r="O33" s="140"/>
      <c r="P33" s="140"/>
      <c r="Q33" s="140"/>
      <c r="R33" s="46"/>
      <c r="S33" s="140" t="s">
        <v>55</v>
      </c>
      <c r="T33" s="140"/>
      <c r="U33" s="140"/>
      <c r="V33" s="46"/>
      <c r="W33" s="46"/>
      <c r="X33" s="50"/>
      <c r="Y33" s="50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8"/>
      <c r="AP33" s="6"/>
      <c r="BQ33" s="23"/>
    </row>
    <row r="34" spans="1:69" ht="68.25" customHeight="1">
      <c r="B34" s="141" t="s">
        <v>56</v>
      </c>
      <c r="C34" s="141"/>
      <c r="D34" s="141"/>
      <c r="E34" s="141"/>
      <c r="F34" s="141"/>
      <c r="G34" s="141"/>
      <c r="H34" s="46"/>
      <c r="I34" s="142" t="s">
        <v>57</v>
      </c>
      <c r="J34" s="142"/>
      <c r="K34" s="142"/>
      <c r="L34" s="142"/>
      <c r="M34" s="47"/>
      <c r="N34" s="143"/>
      <c r="O34" s="143"/>
      <c r="P34" s="143"/>
      <c r="Q34" s="143"/>
      <c r="R34" s="47"/>
      <c r="S34" s="144" t="s">
        <v>58</v>
      </c>
      <c r="T34" s="144"/>
      <c r="U34" s="144"/>
      <c r="V34" s="46"/>
      <c r="W34" s="46"/>
      <c r="X34" s="52"/>
      <c r="Y34" s="52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8"/>
      <c r="AP34" s="6"/>
      <c r="BQ34" s="23"/>
    </row>
    <row r="35" spans="1:69" ht="32.25" customHeight="1">
      <c r="B35" s="46"/>
      <c r="C35" s="46"/>
      <c r="D35" s="46"/>
      <c r="E35" s="46"/>
      <c r="F35" s="46"/>
      <c r="G35" s="46"/>
      <c r="H35" s="46"/>
      <c r="I35" s="140" t="s">
        <v>5</v>
      </c>
      <c r="J35" s="140"/>
      <c r="K35" s="140"/>
      <c r="L35" s="140"/>
      <c r="M35" s="46"/>
      <c r="N35" s="140" t="s">
        <v>7</v>
      </c>
      <c r="O35" s="140"/>
      <c r="P35" s="140"/>
      <c r="Q35" s="140"/>
      <c r="R35" s="46"/>
      <c r="S35" s="140" t="s">
        <v>55</v>
      </c>
      <c r="T35" s="140"/>
      <c r="U35" s="140"/>
      <c r="V35" s="46"/>
      <c r="W35" s="46"/>
      <c r="X35" s="53"/>
      <c r="Y35" s="5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8"/>
      <c r="AP35" s="6"/>
      <c r="BQ35" s="23"/>
    </row>
    <row r="36" spans="1:69" ht="15" customHeight="1">
      <c r="A36" s="1"/>
      <c r="B36" s="2"/>
      <c r="C36" s="3"/>
      <c r="D36" s="4"/>
      <c r="E36" s="4"/>
      <c r="F36" s="4"/>
      <c r="G36" s="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69" ht="70.5" customHeight="1">
      <c r="G37" s="131" t="s">
        <v>93</v>
      </c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 t="s">
        <v>92</v>
      </c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2"/>
    </row>
    <row r="38" spans="1:69" ht="70.5" customHeight="1"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>
        <v>0.14000000000000001</v>
      </c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>
        <f>SUM(G38:AK38)</f>
        <v>0.14000000000000001</v>
      </c>
    </row>
    <row r="39" spans="1:69" ht="70.5" customHeight="1"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 t="s">
        <v>94</v>
      </c>
      <c r="AH39" s="131"/>
      <c r="AI39" s="131"/>
      <c r="AJ39" s="131"/>
      <c r="AK39" s="131"/>
      <c r="AL39" s="132"/>
    </row>
    <row r="40" spans="1:69" ht="70.5" customHeight="1"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>
        <v>0.12</v>
      </c>
      <c r="AH40" s="133"/>
      <c r="AI40" s="133"/>
      <c r="AJ40" s="133"/>
      <c r="AK40" s="133"/>
      <c r="AL40" s="133">
        <f>SUM(G40:AK40)</f>
        <v>0.12</v>
      </c>
    </row>
    <row r="41" spans="1:69" ht="20.25">
      <c r="AL41" s="134">
        <f>SUM(AL38,AL40)</f>
        <v>0.26</v>
      </c>
    </row>
    <row r="48" spans="1:69" s="117" customFormat="1" ht="43.5" customHeight="1">
      <c r="A48" s="186"/>
      <c r="B48" s="186"/>
      <c r="C48" s="187"/>
      <c r="D48" s="187"/>
      <c r="E48" s="122"/>
      <c r="F48" s="129"/>
      <c r="G48" s="119"/>
      <c r="H48" s="119"/>
      <c r="I48" s="121"/>
      <c r="J48" s="121"/>
      <c r="K48" s="121"/>
      <c r="L48" s="121"/>
      <c r="M48" s="121"/>
      <c r="N48" s="130"/>
      <c r="O48" s="130"/>
      <c r="P48" s="130"/>
      <c r="Q48" s="130"/>
      <c r="R48" s="122"/>
      <c r="S48" s="122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21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</row>
    <row r="49" spans="1:39">
      <c r="A49" s="23"/>
      <c r="B49" s="123"/>
      <c r="C49" s="23"/>
      <c r="D49" s="23"/>
      <c r="E49" s="124"/>
      <c r="F49" s="124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M49" s="23"/>
    </row>
    <row r="50" spans="1:39">
      <c r="A50" s="23"/>
      <c r="B50" s="123"/>
      <c r="C50" s="23"/>
      <c r="D50" s="23"/>
      <c r="E50" s="124"/>
      <c r="F50" s="124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M50" s="23"/>
    </row>
    <row r="51" spans="1:39">
      <c r="A51" s="23"/>
      <c r="B51" s="123"/>
      <c r="C51" s="23"/>
      <c r="D51" s="23"/>
      <c r="E51" s="124"/>
      <c r="F51" s="124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M51" s="23"/>
    </row>
    <row r="52" spans="1:39">
      <c r="A52" s="23"/>
      <c r="B52" s="123"/>
      <c r="C52" s="23"/>
      <c r="D52" s="23"/>
      <c r="E52" s="124"/>
      <c r="F52" s="12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M52" s="23"/>
    </row>
    <row r="53" spans="1:39">
      <c r="A53" s="23"/>
      <c r="B53" s="123"/>
      <c r="C53" s="23"/>
      <c r="D53" s="23"/>
      <c r="E53" s="124"/>
      <c r="F53" s="124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M53" s="23"/>
    </row>
    <row r="54" spans="1:39">
      <c r="A54" s="23"/>
      <c r="B54" s="123"/>
      <c r="C54" s="23"/>
      <c r="D54" s="23"/>
      <c r="E54" s="124"/>
      <c r="F54" s="124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M54" s="23"/>
    </row>
  </sheetData>
  <mergeCells count="42">
    <mergeCell ref="B4:E4"/>
    <mergeCell ref="Y4:AE4"/>
    <mergeCell ref="Y6:AE6"/>
    <mergeCell ref="Y8:AE8"/>
    <mergeCell ref="B10:E10"/>
    <mergeCell ref="Y10:AE10"/>
    <mergeCell ref="A24:E24"/>
    <mergeCell ref="A13:AL13"/>
    <mergeCell ref="A14:AL14"/>
    <mergeCell ref="A15:AL15"/>
    <mergeCell ref="A16:A19"/>
    <mergeCell ref="B16:B19"/>
    <mergeCell ref="C16:C19"/>
    <mergeCell ref="D16:D19"/>
    <mergeCell ref="E16:E19"/>
    <mergeCell ref="F16:F19"/>
    <mergeCell ref="G16:AK16"/>
    <mergeCell ref="AL16:AL19"/>
    <mergeCell ref="G18:AK19"/>
    <mergeCell ref="G20:AK20"/>
    <mergeCell ref="G21:AK21"/>
    <mergeCell ref="B22:B23"/>
    <mergeCell ref="A48:B48"/>
    <mergeCell ref="C48:D48"/>
    <mergeCell ref="B32:G32"/>
    <mergeCell ref="I32:L32"/>
    <mergeCell ref="N32:Q32"/>
    <mergeCell ref="I33:L33"/>
    <mergeCell ref="N33:Q33"/>
    <mergeCell ref="B34:G34"/>
    <mergeCell ref="I34:L34"/>
    <mergeCell ref="N34:Q34"/>
    <mergeCell ref="I35:L35"/>
    <mergeCell ref="N35:Q35"/>
    <mergeCell ref="S35:U35"/>
    <mergeCell ref="G25:AK25"/>
    <mergeCell ref="A27:E27"/>
    <mergeCell ref="A28:AL28"/>
    <mergeCell ref="B29:E29"/>
    <mergeCell ref="S32:U32"/>
    <mergeCell ref="S33:U33"/>
    <mergeCell ref="S34:U34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BQ36"/>
  <sheetViews>
    <sheetView showZeros="0" view="pageBreakPreview" topLeftCell="A11" zoomScale="55" zoomScaleNormal="70" zoomScaleSheetLayoutView="55" workbookViewId="0">
      <selection activeCell="H16" sqref="H16:AL16"/>
    </sheetView>
  </sheetViews>
  <sheetFormatPr defaultColWidth="12.42578125" defaultRowHeight="15" outlineLevelCol="1"/>
  <cols>
    <col min="1" max="1" width="6" style="6" customWidth="1"/>
    <col min="2" max="2" width="62.85546875" style="54" customWidth="1"/>
    <col min="3" max="3" width="23.7109375" style="6" customWidth="1"/>
    <col min="4" max="4" width="15.42578125" style="6" customWidth="1"/>
    <col min="5" max="5" width="12.42578125" style="6"/>
    <col min="6" max="6" width="16.42578125" style="55" customWidth="1"/>
    <col min="7" max="7" width="7" style="55" hidden="1" customWidth="1"/>
    <col min="8" max="28" width="8.5703125" style="6" customWidth="1"/>
    <col min="29" max="29" width="10.7109375" style="6" customWidth="1"/>
    <col min="30" max="35" width="8.5703125" style="6" customWidth="1"/>
    <col min="36" max="37" width="8.5703125" style="6" customWidth="1" outlineLevel="1"/>
    <col min="38" max="38" width="8.5703125" style="6" hidden="1" customWidth="1" outlineLevel="1"/>
    <col min="39" max="39" width="12.42578125" style="8" collapsed="1"/>
    <col min="40" max="40" width="16.85546875" style="6" customWidth="1"/>
    <col min="41" max="42" width="12.42578125" style="6"/>
    <col min="43" max="69" width="12.42578125" style="23"/>
    <col min="70" max="16384" width="12.42578125" style="6"/>
  </cols>
  <sheetData>
    <row r="1" spans="1:40" ht="15" hidden="1" customHeight="1">
      <c r="A1" s="1"/>
      <c r="B1" s="2"/>
      <c r="C1" s="3"/>
      <c r="D1" s="3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40" ht="15" hidden="1" customHeight="1" thickBot="1">
      <c r="A2" s="1"/>
      <c r="B2" s="2"/>
      <c r="C2" s="3"/>
      <c r="D2" s="3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11"/>
    </row>
    <row r="3" spans="1:40" ht="15" hidden="1" customHeight="1">
      <c r="A3" s="1"/>
      <c r="B3" s="9" t="s">
        <v>0</v>
      </c>
      <c r="C3" s="3"/>
      <c r="D3" s="3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10" t="s">
        <v>1</v>
      </c>
      <c r="AC3" s="7"/>
      <c r="AD3" s="7"/>
      <c r="AE3" s="7"/>
      <c r="AF3" s="7"/>
      <c r="AG3" s="1"/>
      <c r="AH3" s="1"/>
      <c r="AI3" s="1"/>
      <c r="AJ3" s="1"/>
      <c r="AK3" s="1"/>
      <c r="AL3" s="1"/>
      <c r="AM3" s="1"/>
    </row>
    <row r="4" spans="1:40" ht="32.25" hidden="1" customHeight="1">
      <c r="A4" s="1"/>
      <c r="B4" s="164" t="s">
        <v>2</v>
      </c>
      <c r="C4" s="164"/>
      <c r="D4" s="164"/>
      <c r="E4" s="164"/>
      <c r="F4" s="164"/>
      <c r="G4" s="4"/>
      <c r="H4" s="5"/>
      <c r="R4" s="7"/>
      <c r="S4" s="7"/>
      <c r="T4" s="7"/>
      <c r="U4" s="7"/>
      <c r="V4" s="7"/>
      <c r="W4" s="7"/>
      <c r="X4" s="7"/>
      <c r="Y4" s="7"/>
      <c r="Z4" s="164" t="s">
        <v>3</v>
      </c>
      <c r="AA4" s="164"/>
      <c r="AB4" s="164"/>
      <c r="AC4" s="164"/>
      <c r="AD4" s="164"/>
      <c r="AE4" s="164"/>
      <c r="AF4" s="164"/>
      <c r="AG4" s="1"/>
      <c r="AH4" s="1"/>
      <c r="AI4" s="1"/>
      <c r="AJ4" s="1"/>
      <c r="AK4" s="1"/>
      <c r="AL4" s="1"/>
      <c r="AM4" s="1"/>
    </row>
    <row r="5" spans="1:40" ht="31.5" hidden="1" customHeight="1">
      <c r="A5" s="1"/>
      <c r="B5" s="12" t="s">
        <v>4</v>
      </c>
      <c r="C5" s="13"/>
      <c r="D5" s="13"/>
      <c r="E5" s="13"/>
      <c r="F5" s="13"/>
      <c r="G5" s="4"/>
      <c r="H5" s="5"/>
      <c r="R5" s="7"/>
      <c r="S5" s="7"/>
      <c r="T5" s="7"/>
      <c r="U5" s="7"/>
      <c r="V5" s="7"/>
      <c r="W5" s="7"/>
      <c r="X5" s="7"/>
      <c r="Y5" s="7"/>
      <c r="Z5" s="13"/>
      <c r="AA5" s="13"/>
      <c r="AB5" s="13"/>
      <c r="AC5" s="13"/>
      <c r="AD5" s="13"/>
      <c r="AE5" s="7"/>
      <c r="AF5" s="7"/>
      <c r="AG5" s="1"/>
      <c r="AH5" s="1"/>
      <c r="AI5" s="1"/>
      <c r="AJ5" s="1"/>
      <c r="AK5" s="1"/>
      <c r="AL5" s="1"/>
      <c r="AM5" s="1"/>
    </row>
    <row r="6" spans="1:40" ht="15" hidden="1" customHeight="1">
      <c r="A6" s="1"/>
      <c r="B6" s="14" t="s">
        <v>5</v>
      </c>
      <c r="C6" s="15"/>
      <c r="D6" s="15"/>
      <c r="E6" s="15"/>
      <c r="F6" s="15"/>
      <c r="G6" s="4"/>
      <c r="H6" s="5"/>
      <c r="R6" s="7"/>
      <c r="S6" s="7"/>
      <c r="T6" s="7"/>
      <c r="U6" s="7"/>
      <c r="V6" s="7"/>
      <c r="W6" s="7"/>
      <c r="X6" s="7"/>
      <c r="Y6" s="7"/>
      <c r="Z6" s="165" t="s">
        <v>5</v>
      </c>
      <c r="AA6" s="165"/>
      <c r="AB6" s="165"/>
      <c r="AC6" s="165"/>
      <c r="AD6" s="165"/>
      <c r="AE6" s="165"/>
      <c r="AF6" s="165"/>
      <c r="AG6" s="1"/>
      <c r="AH6" s="1"/>
      <c r="AI6" s="1"/>
      <c r="AJ6" s="1"/>
      <c r="AK6" s="1"/>
      <c r="AL6" s="1"/>
      <c r="AM6" s="1"/>
    </row>
    <row r="7" spans="1:40" ht="33" hidden="1" customHeight="1">
      <c r="A7" s="1"/>
      <c r="B7" s="16" t="s">
        <v>6</v>
      </c>
      <c r="C7" s="13"/>
      <c r="D7" s="13"/>
      <c r="E7" s="13"/>
      <c r="F7" s="13"/>
      <c r="G7" s="4"/>
      <c r="H7" s="5"/>
      <c r="R7" s="7"/>
      <c r="S7" s="7"/>
      <c r="T7" s="7"/>
      <c r="U7" s="7"/>
      <c r="V7" s="7"/>
      <c r="W7" s="7"/>
      <c r="X7" s="7"/>
      <c r="Y7" s="7"/>
      <c r="Z7" s="13"/>
      <c r="AA7" s="13"/>
      <c r="AB7" s="13"/>
      <c r="AC7" s="13"/>
      <c r="AD7" s="13"/>
      <c r="AE7" s="7"/>
      <c r="AF7" s="7"/>
      <c r="AG7" s="1"/>
      <c r="AH7" s="1"/>
      <c r="AI7" s="1"/>
      <c r="AJ7" s="1"/>
      <c r="AK7" s="1"/>
      <c r="AL7" s="1"/>
      <c r="AM7" s="1"/>
    </row>
    <row r="8" spans="1:40" ht="15" hidden="1" customHeight="1">
      <c r="A8" s="1"/>
      <c r="B8" s="17" t="s">
        <v>7</v>
      </c>
      <c r="C8" s="18"/>
      <c r="D8" s="18"/>
      <c r="E8" s="18"/>
      <c r="F8" s="18"/>
      <c r="G8" s="4"/>
      <c r="H8" s="5"/>
      <c r="R8" s="7"/>
      <c r="S8" s="7"/>
      <c r="T8" s="7"/>
      <c r="U8" s="7"/>
      <c r="V8" s="7"/>
      <c r="W8" s="7"/>
      <c r="X8" s="7"/>
      <c r="Y8" s="7"/>
      <c r="Z8" s="165" t="s">
        <v>7</v>
      </c>
      <c r="AA8" s="165"/>
      <c r="AB8" s="165"/>
      <c r="AC8" s="165"/>
      <c r="AD8" s="165"/>
      <c r="AE8" s="165"/>
      <c r="AF8" s="165"/>
      <c r="AG8" s="1"/>
      <c r="AH8" s="1"/>
      <c r="AI8" s="1"/>
      <c r="AJ8" s="1"/>
      <c r="AK8" s="1"/>
      <c r="AL8" s="1"/>
      <c r="AM8" s="1"/>
    </row>
    <row r="9" spans="1:40" ht="15" hidden="1" customHeight="1">
      <c r="A9" s="1"/>
      <c r="B9" s="13"/>
      <c r="C9" s="13"/>
      <c r="D9" s="13"/>
      <c r="E9" s="13"/>
      <c r="F9" s="13"/>
      <c r="G9" s="4"/>
      <c r="H9" s="5"/>
      <c r="R9" s="7"/>
      <c r="S9" s="7"/>
      <c r="T9" s="7"/>
      <c r="U9" s="7"/>
      <c r="V9" s="7"/>
      <c r="W9" s="7"/>
      <c r="X9" s="7"/>
      <c r="Y9" s="7"/>
      <c r="Z9" s="13"/>
      <c r="AA9" s="13"/>
      <c r="AB9" s="13"/>
      <c r="AC9" s="13"/>
      <c r="AD9" s="13"/>
      <c r="AE9" s="7"/>
      <c r="AF9" s="7"/>
      <c r="AG9" s="1"/>
      <c r="AH9" s="1"/>
      <c r="AI9" s="1"/>
      <c r="AJ9" s="1"/>
      <c r="AK9" s="1"/>
      <c r="AL9" s="1"/>
      <c r="AM9" s="1"/>
    </row>
    <row r="10" spans="1:40" ht="27.75" hidden="1" customHeight="1" thickBot="1">
      <c r="A10" s="19"/>
      <c r="B10" s="164" t="s">
        <v>75</v>
      </c>
      <c r="C10" s="164"/>
      <c r="D10" s="164"/>
      <c r="E10" s="164"/>
      <c r="F10" s="164"/>
      <c r="G10" s="19"/>
      <c r="H10" s="19"/>
      <c r="I10" s="19"/>
      <c r="J10" s="19"/>
      <c r="K10" s="19"/>
      <c r="L10" s="19"/>
      <c r="R10" s="1"/>
      <c r="S10" s="1"/>
      <c r="T10" s="1"/>
      <c r="U10" s="1"/>
      <c r="V10" s="1"/>
      <c r="W10" s="1"/>
      <c r="X10" s="1"/>
      <c r="Y10" s="1"/>
      <c r="Z10" s="166" t="s">
        <v>76</v>
      </c>
      <c r="AA10" s="166"/>
      <c r="AB10" s="166"/>
      <c r="AC10" s="166"/>
      <c r="AD10" s="166"/>
      <c r="AE10" s="166"/>
      <c r="AF10" s="166"/>
      <c r="AG10" s="1"/>
      <c r="AH10" s="1"/>
      <c r="AI10" s="1"/>
      <c r="AJ10" s="1"/>
      <c r="AK10" s="1"/>
      <c r="AL10" s="1"/>
      <c r="AM10" s="1"/>
    </row>
    <row r="11" spans="1:40" ht="27.75" customHeight="1" thickBot="1">
      <c r="A11" s="19"/>
      <c r="B11" s="20"/>
      <c r="C11" s="20"/>
      <c r="D11" s="20"/>
      <c r="E11" s="20"/>
      <c r="F11" s="20"/>
      <c r="G11" s="19"/>
      <c r="H11" s="19"/>
      <c r="I11" s="19"/>
      <c r="J11" s="19"/>
      <c r="K11" s="19"/>
      <c r="L11" s="19"/>
      <c r="M11" s="20"/>
      <c r="N11" s="20"/>
      <c r="O11" s="20"/>
      <c r="P11" s="20"/>
      <c r="Q11" s="20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1" t="s">
        <v>77</v>
      </c>
    </row>
    <row r="12" spans="1:40" ht="27.75" customHeight="1">
      <c r="A12" s="19"/>
      <c r="B12" s="20"/>
      <c r="C12" s="20"/>
      <c r="D12" s="20"/>
      <c r="E12" s="20"/>
      <c r="F12" s="20"/>
      <c r="G12" s="19"/>
      <c r="H12" s="19"/>
      <c r="I12" s="19"/>
      <c r="J12" s="19"/>
      <c r="K12" s="19"/>
      <c r="L12" s="19"/>
      <c r="M12" s="20"/>
      <c r="N12" s="20"/>
      <c r="O12" s="20"/>
      <c r="P12" s="20"/>
      <c r="Q12" s="2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40" ht="16.5" customHeight="1">
      <c r="A13" s="150" t="s">
        <v>67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</row>
    <row r="14" spans="1:40" ht="16.5" customHeight="1">
      <c r="A14" s="150" t="s">
        <v>12</v>
      </c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</row>
    <row r="15" spans="1:40" ht="16.5" customHeight="1">
      <c r="A15" s="150" t="s">
        <v>78</v>
      </c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</row>
    <row r="16" spans="1:40" ht="15" customHeight="1">
      <c r="A16" s="173" t="s">
        <v>14</v>
      </c>
      <c r="B16" s="213" t="s">
        <v>15</v>
      </c>
      <c r="C16" s="173" t="s">
        <v>16</v>
      </c>
      <c r="D16" s="173" t="s">
        <v>74</v>
      </c>
      <c r="E16" s="216" t="s">
        <v>18</v>
      </c>
      <c r="F16" s="176" t="s">
        <v>19</v>
      </c>
      <c r="G16" s="219" t="s">
        <v>79</v>
      </c>
      <c r="H16" s="189" t="s">
        <v>95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90"/>
      <c r="AM16" s="188" t="s">
        <v>62</v>
      </c>
      <c r="AN16" s="194" t="s">
        <v>22</v>
      </c>
    </row>
    <row r="17" spans="1:69" ht="15" customHeight="1">
      <c r="A17" s="174"/>
      <c r="B17" s="214"/>
      <c r="C17" s="174"/>
      <c r="D17" s="174"/>
      <c r="E17" s="217"/>
      <c r="F17" s="176"/>
      <c r="G17" s="220"/>
      <c r="H17" s="65">
        <v>1</v>
      </c>
      <c r="I17" s="136" t="s">
        <v>23</v>
      </c>
      <c r="J17" s="137">
        <v>3</v>
      </c>
      <c r="K17" s="136" t="s">
        <v>24</v>
      </c>
      <c r="L17" s="65">
        <v>5</v>
      </c>
      <c r="M17" s="135" t="s">
        <v>25</v>
      </c>
      <c r="N17" s="65">
        <v>7</v>
      </c>
      <c r="O17" s="135" t="s">
        <v>26</v>
      </c>
      <c r="P17" s="137">
        <v>9</v>
      </c>
      <c r="Q17" s="136" t="s">
        <v>27</v>
      </c>
      <c r="R17" s="65">
        <v>11</v>
      </c>
      <c r="S17" s="135" t="s">
        <v>28</v>
      </c>
      <c r="T17" s="65">
        <v>13</v>
      </c>
      <c r="U17" s="135" t="s">
        <v>29</v>
      </c>
      <c r="V17" s="65">
        <v>15</v>
      </c>
      <c r="W17" s="136" t="s">
        <v>30</v>
      </c>
      <c r="X17" s="137">
        <v>17</v>
      </c>
      <c r="Y17" s="135" t="s">
        <v>31</v>
      </c>
      <c r="Z17" s="65">
        <v>19</v>
      </c>
      <c r="AA17" s="135" t="s">
        <v>32</v>
      </c>
      <c r="AB17" s="65">
        <v>21</v>
      </c>
      <c r="AC17" s="135" t="s">
        <v>33</v>
      </c>
      <c r="AD17" s="137">
        <v>23</v>
      </c>
      <c r="AE17" s="136" t="s">
        <v>34</v>
      </c>
      <c r="AF17" s="65">
        <v>25</v>
      </c>
      <c r="AG17" s="135" t="s">
        <v>35</v>
      </c>
      <c r="AH17" s="65">
        <v>27</v>
      </c>
      <c r="AI17" s="135" t="s">
        <v>36</v>
      </c>
      <c r="AJ17" s="65">
        <v>29</v>
      </c>
      <c r="AK17" s="136" t="s">
        <v>37</v>
      </c>
      <c r="AL17" s="66" t="s">
        <v>38</v>
      </c>
      <c r="AM17" s="188"/>
      <c r="AN17" s="194"/>
    </row>
    <row r="18" spans="1:69" ht="15" customHeight="1">
      <c r="A18" s="174"/>
      <c r="B18" s="214"/>
      <c r="C18" s="174"/>
      <c r="D18" s="174"/>
      <c r="E18" s="217"/>
      <c r="F18" s="176"/>
      <c r="G18" s="220"/>
      <c r="H18" s="157" t="s">
        <v>39</v>
      </c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88"/>
      <c r="AN18" s="194" t="s">
        <v>40</v>
      </c>
    </row>
    <row r="19" spans="1:69" ht="30" customHeight="1">
      <c r="A19" s="175"/>
      <c r="B19" s="215"/>
      <c r="C19" s="175"/>
      <c r="D19" s="175"/>
      <c r="E19" s="218"/>
      <c r="F19" s="176"/>
      <c r="G19" s="221"/>
      <c r="H19" s="159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88"/>
      <c r="AN19" s="194"/>
    </row>
    <row r="20" spans="1:69" s="28" customFormat="1">
      <c r="A20" s="96">
        <v>1</v>
      </c>
      <c r="B20" s="96">
        <v>2</v>
      </c>
      <c r="C20" s="97">
        <v>3</v>
      </c>
      <c r="D20" s="97">
        <v>4</v>
      </c>
      <c r="E20" s="97">
        <v>5</v>
      </c>
      <c r="F20" s="96">
        <v>6</v>
      </c>
      <c r="G20" s="96">
        <v>7</v>
      </c>
      <c r="H20" s="207">
        <v>7</v>
      </c>
      <c r="I20" s="208"/>
      <c r="J20" s="208"/>
      <c r="K20" s="208"/>
      <c r="L20" s="208"/>
      <c r="M20" s="208"/>
      <c r="N20" s="208"/>
      <c r="O20" s="208"/>
      <c r="P20" s="208"/>
      <c r="Q20" s="208"/>
      <c r="R20" s="208"/>
      <c r="S20" s="208"/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9"/>
      <c r="AM20" s="98">
        <v>8</v>
      </c>
      <c r="AN20" s="75">
        <v>9</v>
      </c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69" s="28" customFormat="1" ht="15" customHeight="1">
      <c r="B21" s="99"/>
      <c r="C21" s="99"/>
      <c r="D21" s="99"/>
      <c r="E21" s="99"/>
      <c r="F21" s="99"/>
      <c r="G21" s="99"/>
      <c r="H21" s="210" t="s">
        <v>80</v>
      </c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2"/>
      <c r="AM21" s="99"/>
      <c r="AN21" s="36">
        <f>AM21</f>
        <v>0</v>
      </c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69" ht="80.25" customHeight="1">
      <c r="A22" s="80" t="s">
        <v>41</v>
      </c>
      <c r="B22" s="167" t="s">
        <v>64</v>
      </c>
      <c r="C22" s="31" t="s">
        <v>81</v>
      </c>
      <c r="D22" s="31">
        <v>13.332000000000001</v>
      </c>
      <c r="E22" s="32" t="s">
        <v>44</v>
      </c>
      <c r="F22" s="33" t="s">
        <v>45</v>
      </c>
      <c r="G22" s="100">
        <v>1</v>
      </c>
      <c r="H22" s="101"/>
      <c r="I22" s="225"/>
      <c r="J22" s="225"/>
      <c r="K22" s="225"/>
      <c r="L22" s="35"/>
      <c r="M22" s="35"/>
      <c r="N22" s="35"/>
      <c r="O22" s="35"/>
      <c r="P22" s="225"/>
      <c r="Q22" s="225"/>
      <c r="R22" s="35"/>
      <c r="S22" s="35"/>
      <c r="T22" s="35"/>
      <c r="U22" s="35"/>
      <c r="V22" s="35"/>
      <c r="W22" s="225"/>
      <c r="X22" s="225"/>
      <c r="Y22" s="35"/>
      <c r="Z22" s="35"/>
      <c r="AA22" s="35">
        <f>D22</f>
        <v>13.332000000000001</v>
      </c>
      <c r="AB22" s="35"/>
      <c r="AC22" s="35"/>
      <c r="AD22" s="225"/>
      <c r="AE22" s="225"/>
      <c r="AF22" s="35"/>
      <c r="AG22" s="35"/>
      <c r="AH22" s="35"/>
      <c r="AI22" s="35"/>
      <c r="AJ22" s="35"/>
      <c r="AK22" s="225"/>
      <c r="AL22" s="35"/>
      <c r="AM22" s="36">
        <f>SUM(H22:AL22)</f>
        <v>13.332000000000001</v>
      </c>
      <c r="AN22" s="36">
        <f>AM22</f>
        <v>13.332000000000001</v>
      </c>
      <c r="AO22" s="23"/>
      <c r="AP22" s="23"/>
    </row>
    <row r="23" spans="1:69" ht="80.25" customHeight="1">
      <c r="A23" s="80" t="s">
        <v>46</v>
      </c>
      <c r="B23" s="168"/>
      <c r="C23" s="31" t="s">
        <v>82</v>
      </c>
      <c r="D23" s="31">
        <v>13.332000000000001</v>
      </c>
      <c r="E23" s="32" t="s">
        <v>48</v>
      </c>
      <c r="F23" s="33" t="s">
        <v>49</v>
      </c>
      <c r="G23" s="100">
        <v>1</v>
      </c>
      <c r="H23" s="101"/>
      <c r="I23" s="225"/>
      <c r="J23" s="225"/>
      <c r="K23" s="225"/>
      <c r="L23" s="35"/>
      <c r="M23" s="35"/>
      <c r="N23" s="35"/>
      <c r="O23" s="35"/>
      <c r="P23" s="225"/>
      <c r="Q23" s="225"/>
      <c r="R23" s="35"/>
      <c r="S23" s="35"/>
      <c r="T23" s="35"/>
      <c r="U23" s="35"/>
      <c r="V23" s="35"/>
      <c r="W23" s="225"/>
      <c r="X23" s="225"/>
      <c r="Y23" s="35"/>
      <c r="Z23" s="35"/>
      <c r="AA23" s="35">
        <f>D23</f>
        <v>13.332000000000001</v>
      </c>
      <c r="AB23" s="35"/>
      <c r="AC23" s="35"/>
      <c r="AD23" s="225"/>
      <c r="AE23" s="225"/>
      <c r="AF23" s="35"/>
      <c r="AG23" s="35"/>
      <c r="AH23" s="35"/>
      <c r="AI23" s="35"/>
      <c r="AJ23" s="35"/>
      <c r="AK23" s="225"/>
      <c r="AL23" s="35"/>
      <c r="AM23" s="36">
        <f>SUM(H23:AL23)</f>
        <v>13.332000000000001</v>
      </c>
      <c r="AN23" s="36">
        <f>SUM(AN21:AN22)</f>
        <v>13.332000000000001</v>
      </c>
      <c r="AO23" s="23"/>
      <c r="AP23" s="23"/>
    </row>
    <row r="24" spans="1:69" s="28" customFormat="1" ht="15.75" customHeight="1">
      <c r="A24" s="169" t="s">
        <v>50</v>
      </c>
      <c r="B24" s="169"/>
      <c r="C24" s="169"/>
      <c r="D24" s="169"/>
      <c r="E24" s="169"/>
      <c r="F24" s="169"/>
      <c r="G24" s="38"/>
      <c r="H24" s="102">
        <f>H22</f>
        <v>0</v>
      </c>
      <c r="I24" s="69">
        <f t="shared" ref="I24:AL24" si="0">I22</f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69">
        <f t="shared" si="0"/>
        <v>0</v>
      </c>
      <c r="Q24" s="69">
        <f t="shared" si="0"/>
        <v>0</v>
      </c>
      <c r="R24" s="69">
        <f t="shared" si="0"/>
        <v>0</v>
      </c>
      <c r="S24" s="69">
        <f t="shared" si="0"/>
        <v>0</v>
      </c>
      <c r="T24" s="69">
        <f t="shared" si="0"/>
        <v>0</v>
      </c>
      <c r="U24" s="69">
        <f t="shared" si="0"/>
        <v>0</v>
      </c>
      <c r="V24" s="69"/>
      <c r="W24" s="69">
        <f t="shared" si="0"/>
        <v>0</v>
      </c>
      <c r="X24" s="69"/>
      <c r="Y24" s="69">
        <f t="shared" si="0"/>
        <v>0</v>
      </c>
      <c r="Z24" s="69">
        <f t="shared" si="0"/>
        <v>0</v>
      </c>
      <c r="AA24" s="69">
        <f>SUM(AA22:AA23)</f>
        <v>26.664000000000001</v>
      </c>
      <c r="AB24" s="69">
        <f t="shared" si="0"/>
        <v>0</v>
      </c>
      <c r="AC24" s="69">
        <f t="shared" si="0"/>
        <v>0</v>
      </c>
      <c r="AD24" s="69">
        <f t="shared" si="0"/>
        <v>0</v>
      </c>
      <c r="AE24" s="69">
        <f t="shared" si="0"/>
        <v>0</v>
      </c>
      <c r="AF24" s="69">
        <f t="shared" si="0"/>
        <v>0</v>
      </c>
      <c r="AG24" s="69">
        <f t="shared" si="0"/>
        <v>0</v>
      </c>
      <c r="AH24" s="69">
        <f t="shared" si="0"/>
        <v>0</v>
      </c>
      <c r="AI24" s="69">
        <f t="shared" si="0"/>
        <v>0</v>
      </c>
      <c r="AJ24" s="69">
        <f t="shared" si="0"/>
        <v>0</v>
      </c>
      <c r="AK24" s="69">
        <f t="shared" si="0"/>
        <v>0</v>
      </c>
      <c r="AL24" s="69">
        <f t="shared" si="0"/>
        <v>0</v>
      </c>
      <c r="AM24" s="39">
        <f>SUM(AM22:AM23)</f>
        <v>26.664000000000001</v>
      </c>
      <c r="AN24" s="40">
        <f>SUM(AN22:AN23)</f>
        <v>26.664000000000001</v>
      </c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s="87" customFormat="1" ht="15.75" customHeight="1" thickBot="1">
      <c r="B25" s="103"/>
      <c r="C25" s="103"/>
      <c r="D25" s="103"/>
      <c r="E25" s="103"/>
      <c r="F25" s="103"/>
      <c r="G25" s="103"/>
      <c r="H25" s="195" t="s">
        <v>83</v>
      </c>
      <c r="I25" s="196"/>
      <c r="J25" s="196"/>
      <c r="K25" s="196"/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V25" s="196"/>
      <c r="W25" s="196"/>
      <c r="X25" s="196"/>
      <c r="Y25" s="196"/>
      <c r="Z25" s="196"/>
      <c r="AA25" s="196"/>
      <c r="AB25" s="196"/>
      <c r="AC25" s="196"/>
      <c r="AD25" s="196"/>
      <c r="AE25" s="196"/>
      <c r="AF25" s="196"/>
      <c r="AG25" s="196"/>
      <c r="AH25" s="196"/>
      <c r="AI25" s="196"/>
      <c r="AJ25" s="196"/>
      <c r="AK25" s="196"/>
      <c r="AL25" s="197"/>
      <c r="AM25" s="10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</row>
    <row r="26" spans="1:69" s="37" customFormat="1" ht="168" customHeight="1">
      <c r="A26" s="80" t="s">
        <v>84</v>
      </c>
      <c r="B26" s="104" t="s">
        <v>85</v>
      </c>
      <c r="C26" s="31" t="s">
        <v>86</v>
      </c>
      <c r="D26" s="31">
        <v>19.678000000000001</v>
      </c>
      <c r="E26" s="32" t="s">
        <v>44</v>
      </c>
      <c r="F26" s="33" t="s">
        <v>45</v>
      </c>
      <c r="G26" s="100"/>
      <c r="H26" s="35"/>
      <c r="I26" s="225"/>
      <c r="J26" s="225"/>
      <c r="K26" s="225"/>
      <c r="L26" s="35"/>
      <c r="M26" s="35"/>
      <c r="N26" s="35"/>
      <c r="O26" s="35"/>
      <c r="P26" s="225"/>
      <c r="Q26" s="225"/>
      <c r="R26" s="35"/>
      <c r="S26" s="35"/>
      <c r="T26" s="35"/>
      <c r="U26" s="35"/>
      <c r="V26" s="35"/>
      <c r="W26" s="225"/>
      <c r="X26" s="225"/>
      <c r="Y26" s="35"/>
      <c r="Z26" s="35"/>
      <c r="AA26" s="35"/>
      <c r="AB26" s="35"/>
      <c r="AC26" s="35"/>
      <c r="AD26" s="225"/>
      <c r="AE26" s="225"/>
      <c r="AF26" s="35"/>
      <c r="AG26" s="35"/>
      <c r="AH26" s="35">
        <f>D26</f>
        <v>19.678000000000001</v>
      </c>
      <c r="AI26" s="35"/>
      <c r="AJ26" s="35"/>
      <c r="AK26" s="225"/>
      <c r="AL26" s="35"/>
      <c r="AM26" s="36">
        <f>SUM(H26:AL26)</f>
        <v>19.678000000000001</v>
      </c>
      <c r="AN26" s="36">
        <f>AM26</f>
        <v>19.678000000000001</v>
      </c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</row>
    <row r="27" spans="1:69" s="28" customFormat="1" ht="15.75" customHeight="1">
      <c r="A27" s="169" t="s">
        <v>50</v>
      </c>
      <c r="B27" s="169"/>
      <c r="C27" s="169"/>
      <c r="D27" s="169"/>
      <c r="E27" s="169"/>
      <c r="F27" s="169"/>
      <c r="G27" s="38"/>
      <c r="H27" s="69">
        <f>H26</f>
        <v>0</v>
      </c>
      <c r="I27" s="69">
        <f t="shared" ref="I27:AL27" si="1">I26</f>
        <v>0</v>
      </c>
      <c r="J27" s="69">
        <f t="shared" si="1"/>
        <v>0</v>
      </c>
      <c r="K27" s="69">
        <f t="shared" si="1"/>
        <v>0</v>
      </c>
      <c r="L27" s="69">
        <f t="shared" si="1"/>
        <v>0</v>
      </c>
      <c r="M27" s="69">
        <f t="shared" si="1"/>
        <v>0</v>
      </c>
      <c r="N27" s="69">
        <f t="shared" si="1"/>
        <v>0</v>
      </c>
      <c r="O27" s="69">
        <f t="shared" si="1"/>
        <v>0</v>
      </c>
      <c r="P27" s="69">
        <f t="shared" si="1"/>
        <v>0</v>
      </c>
      <c r="Q27" s="69">
        <f t="shared" si="1"/>
        <v>0</v>
      </c>
      <c r="R27" s="69">
        <f t="shared" si="1"/>
        <v>0</v>
      </c>
      <c r="S27" s="69">
        <f t="shared" si="1"/>
        <v>0</v>
      </c>
      <c r="T27" s="69">
        <f t="shared" si="1"/>
        <v>0</v>
      </c>
      <c r="U27" s="69">
        <f t="shared" si="1"/>
        <v>0</v>
      </c>
      <c r="V27" s="69"/>
      <c r="W27" s="69">
        <f t="shared" si="1"/>
        <v>0</v>
      </c>
      <c r="X27" s="69">
        <f>X26</f>
        <v>0</v>
      </c>
      <c r="Y27" s="69">
        <f t="shared" si="1"/>
        <v>0</v>
      </c>
      <c r="Z27" s="69">
        <f t="shared" si="1"/>
        <v>0</v>
      </c>
      <c r="AA27" s="69"/>
      <c r="AB27" s="69">
        <f t="shared" si="1"/>
        <v>0</v>
      </c>
      <c r="AC27" s="69"/>
      <c r="AD27" s="69">
        <f t="shared" si="1"/>
        <v>0</v>
      </c>
      <c r="AE27" s="69">
        <f>SUM(AE26)</f>
        <v>0</v>
      </c>
      <c r="AF27" s="69">
        <f t="shared" si="1"/>
        <v>0</v>
      </c>
      <c r="AG27" s="69">
        <f t="shared" si="1"/>
        <v>0</v>
      </c>
      <c r="AH27" s="69">
        <f t="shared" si="1"/>
        <v>19.678000000000001</v>
      </c>
      <c r="AI27" s="69">
        <f t="shared" si="1"/>
        <v>0</v>
      </c>
      <c r="AJ27" s="69">
        <f t="shared" si="1"/>
        <v>0</v>
      </c>
      <c r="AK27" s="69">
        <f t="shared" si="1"/>
        <v>0</v>
      </c>
      <c r="AL27" s="69">
        <f t="shared" si="1"/>
        <v>0</v>
      </c>
      <c r="AM27" s="39">
        <f>AM26</f>
        <v>19.678000000000001</v>
      </c>
      <c r="AN27" s="40">
        <f>SUM(AN26)</f>
        <v>19.678000000000001</v>
      </c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69" ht="15" customHeight="1">
      <c r="A28" s="105"/>
      <c r="B28" s="169" t="s">
        <v>87</v>
      </c>
      <c r="C28" s="169"/>
      <c r="D28" s="169"/>
      <c r="E28" s="169"/>
      <c r="F28" s="169"/>
      <c r="G28" s="106"/>
      <c r="H28" s="36"/>
      <c r="I28" s="36"/>
      <c r="J28" s="36"/>
      <c r="K28" s="36"/>
      <c r="L28" s="36"/>
      <c r="M28" s="36"/>
      <c r="N28" s="36"/>
      <c r="O28" s="107"/>
      <c r="P28" s="107"/>
      <c r="Q28" s="107"/>
      <c r="R28" s="107"/>
      <c r="S28" s="107"/>
      <c r="T28" s="107"/>
      <c r="U28" s="107"/>
      <c r="V28" s="108"/>
      <c r="W28" s="108">
        <f t="shared" ref="W28:AN28" si="2">SUM(W22:W23,W26)</f>
        <v>0</v>
      </c>
      <c r="X28" s="108">
        <f>SUM(X22:X23,X26)</f>
        <v>0</v>
      </c>
      <c r="Y28" s="108">
        <f t="shared" si="2"/>
        <v>0</v>
      </c>
      <c r="Z28" s="108">
        <f t="shared" si="2"/>
        <v>0</v>
      </c>
      <c r="AA28" s="108">
        <f t="shared" si="2"/>
        <v>26.664000000000001</v>
      </c>
      <c r="AB28" s="108">
        <f t="shared" si="2"/>
        <v>0</v>
      </c>
      <c r="AC28" s="108"/>
      <c r="AD28" s="108">
        <f t="shared" si="2"/>
        <v>0</v>
      </c>
      <c r="AE28" s="108">
        <f>SUM(AE22:AE23,AE26)</f>
        <v>0</v>
      </c>
      <c r="AF28" s="108">
        <f t="shared" si="2"/>
        <v>0</v>
      </c>
      <c r="AG28" s="108">
        <f t="shared" si="2"/>
        <v>0</v>
      </c>
      <c r="AH28" s="108">
        <f t="shared" si="2"/>
        <v>19.678000000000001</v>
      </c>
      <c r="AI28" s="108">
        <f t="shared" si="2"/>
        <v>0</v>
      </c>
      <c r="AJ28" s="108">
        <f t="shared" si="2"/>
        <v>0</v>
      </c>
      <c r="AK28" s="108">
        <f t="shared" si="2"/>
        <v>0</v>
      </c>
      <c r="AL28" s="108">
        <f t="shared" si="2"/>
        <v>0</v>
      </c>
      <c r="AM28" s="108">
        <f t="shared" si="2"/>
        <v>46.341999999999999</v>
      </c>
      <c r="AN28" s="108">
        <f t="shared" si="2"/>
        <v>46.341999999999999</v>
      </c>
    </row>
    <row r="29" spans="1:69" ht="15" customHeight="1">
      <c r="A29" s="42"/>
      <c r="B29" s="43"/>
      <c r="C29" s="43"/>
      <c r="D29" s="43"/>
      <c r="E29" s="43"/>
      <c r="F29" s="43"/>
      <c r="G29" s="43"/>
      <c r="H29" s="44"/>
      <c r="I29" s="44"/>
      <c r="J29" s="44"/>
      <c r="K29" s="44"/>
      <c r="L29" s="44"/>
      <c r="M29" s="44"/>
      <c r="N29" s="44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 spans="1:69" ht="15" customHeight="1">
      <c r="A30" s="42"/>
      <c r="B30" s="43"/>
      <c r="C30" s="43"/>
      <c r="D30" s="43"/>
      <c r="E30" s="43"/>
      <c r="F30" s="43"/>
      <c r="G30" s="43"/>
      <c r="H30" s="44"/>
      <c r="I30" s="44"/>
      <c r="J30" s="44"/>
      <c r="K30" s="44"/>
      <c r="L30" s="44"/>
      <c r="M30" s="44"/>
      <c r="N30" s="44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 spans="1:69" ht="65.25" customHeight="1">
      <c r="B31" s="141" t="s">
        <v>52</v>
      </c>
      <c r="C31" s="141"/>
      <c r="D31" s="141"/>
      <c r="E31" s="141"/>
      <c r="F31" s="141"/>
      <c r="G31" s="141"/>
      <c r="H31" s="46"/>
      <c r="I31" s="142" t="s">
        <v>53</v>
      </c>
      <c r="J31" s="142"/>
      <c r="K31" s="142"/>
      <c r="L31" s="142"/>
      <c r="M31" s="47"/>
      <c r="N31" s="143"/>
      <c r="O31" s="143"/>
      <c r="P31" s="143"/>
      <c r="Q31" s="143"/>
      <c r="R31" s="47"/>
      <c r="S31" s="144" t="s">
        <v>54</v>
      </c>
      <c r="T31" s="144"/>
      <c r="U31" s="144"/>
      <c r="V31" s="46"/>
      <c r="W31" s="46"/>
      <c r="X31" s="48"/>
      <c r="Y31" s="48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</row>
    <row r="32" spans="1:69" ht="30.75" customHeight="1">
      <c r="B32" s="46"/>
      <c r="C32" s="46"/>
      <c r="D32" s="46"/>
      <c r="E32" s="46"/>
      <c r="F32" s="46"/>
      <c r="G32" s="46"/>
      <c r="H32" s="46"/>
      <c r="I32" s="140" t="s">
        <v>5</v>
      </c>
      <c r="J32" s="140"/>
      <c r="K32" s="140"/>
      <c r="L32" s="140"/>
      <c r="M32" s="46"/>
      <c r="N32" s="140" t="s">
        <v>7</v>
      </c>
      <c r="O32" s="140"/>
      <c r="P32" s="140"/>
      <c r="Q32" s="140"/>
      <c r="R32" s="46"/>
      <c r="S32" s="140" t="s">
        <v>55</v>
      </c>
      <c r="T32" s="140"/>
      <c r="U32" s="140"/>
      <c r="V32" s="46"/>
      <c r="W32" s="46"/>
      <c r="X32" s="50"/>
      <c r="Y32" s="50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</row>
    <row r="33" spans="1:39" ht="68.25" customHeight="1">
      <c r="B33" s="141" t="s">
        <v>56</v>
      </c>
      <c r="C33" s="141"/>
      <c r="D33" s="141"/>
      <c r="E33" s="141"/>
      <c r="F33" s="141"/>
      <c r="G33" s="141"/>
      <c r="H33" s="46"/>
      <c r="I33" s="142" t="s">
        <v>57</v>
      </c>
      <c r="J33" s="142"/>
      <c r="K33" s="142"/>
      <c r="L33" s="142"/>
      <c r="M33" s="47"/>
      <c r="N33" s="143"/>
      <c r="O33" s="143"/>
      <c r="P33" s="143"/>
      <c r="Q33" s="143"/>
      <c r="R33" s="47"/>
      <c r="S33" s="144" t="s">
        <v>58</v>
      </c>
      <c r="T33" s="144"/>
      <c r="U33" s="144"/>
      <c r="V33" s="46"/>
      <c r="W33" s="46"/>
      <c r="X33" s="52"/>
      <c r="Y33" s="52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</row>
    <row r="34" spans="1:39" ht="32.25" customHeight="1">
      <c r="B34" s="46"/>
      <c r="C34" s="46"/>
      <c r="D34" s="46"/>
      <c r="E34" s="46"/>
      <c r="F34" s="46"/>
      <c r="G34" s="46"/>
      <c r="H34" s="46"/>
      <c r="I34" s="140" t="s">
        <v>5</v>
      </c>
      <c r="J34" s="140"/>
      <c r="K34" s="140"/>
      <c r="L34" s="140"/>
      <c r="M34" s="46"/>
      <c r="N34" s="140" t="s">
        <v>7</v>
      </c>
      <c r="O34" s="140"/>
      <c r="P34" s="140"/>
      <c r="Q34" s="140"/>
      <c r="R34" s="46"/>
      <c r="S34" s="140" t="s">
        <v>55</v>
      </c>
      <c r="T34" s="140"/>
      <c r="U34" s="140"/>
      <c r="V34" s="46"/>
      <c r="W34" s="46"/>
      <c r="X34" s="53"/>
      <c r="Y34" s="5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9" ht="15" customHeight="1">
      <c r="A35" s="1"/>
      <c r="B35" s="53"/>
      <c r="C35" s="53"/>
      <c r="D35" s="53"/>
      <c r="E35" s="109"/>
      <c r="F35" s="109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7"/>
      <c r="AE35" s="7"/>
      <c r="AF35" s="7"/>
      <c r="AG35" s="7"/>
      <c r="AH35" s="7"/>
      <c r="AI35" s="7"/>
      <c r="AJ35" s="7"/>
      <c r="AK35" s="7"/>
      <c r="AL35" s="7"/>
      <c r="AM35" s="7"/>
    </row>
    <row r="36" spans="1:39" ht="13.5" customHeight="1"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</sheetData>
  <mergeCells count="42">
    <mergeCell ref="B4:F4"/>
    <mergeCell ref="Z4:AF4"/>
    <mergeCell ref="Z6:AF6"/>
    <mergeCell ref="Z8:AF8"/>
    <mergeCell ref="B10:F10"/>
    <mergeCell ref="Z10:AF10"/>
    <mergeCell ref="A13:AN13"/>
    <mergeCell ref="A14:AN14"/>
    <mergeCell ref="A15:AN15"/>
    <mergeCell ref="A16:A19"/>
    <mergeCell ref="B16:B19"/>
    <mergeCell ref="C16:C19"/>
    <mergeCell ref="D16:D19"/>
    <mergeCell ref="E16:E19"/>
    <mergeCell ref="F16:F19"/>
    <mergeCell ref="G16:G19"/>
    <mergeCell ref="B28:F28"/>
    <mergeCell ref="H16:AL16"/>
    <mergeCell ref="AM16:AM19"/>
    <mergeCell ref="AN16:AN17"/>
    <mergeCell ref="H18:AL19"/>
    <mergeCell ref="AN18:AN19"/>
    <mergeCell ref="H20:AL20"/>
    <mergeCell ref="H21:AL21"/>
    <mergeCell ref="B22:B23"/>
    <mergeCell ref="A24:F24"/>
    <mergeCell ref="H25:AL25"/>
    <mergeCell ref="A27:F27"/>
    <mergeCell ref="B31:G31"/>
    <mergeCell ref="I31:L31"/>
    <mergeCell ref="N31:Q31"/>
    <mergeCell ref="S31:U31"/>
    <mergeCell ref="I32:L32"/>
    <mergeCell ref="N32:Q32"/>
    <mergeCell ref="S32:U32"/>
    <mergeCell ref="B33:G33"/>
    <mergeCell ref="I33:L33"/>
    <mergeCell ref="N33:Q33"/>
    <mergeCell ref="S33:U33"/>
    <mergeCell ref="I34:L34"/>
    <mergeCell ref="N34:Q34"/>
    <mergeCell ref="S34:U34"/>
  </mergeCells>
  <printOptions horizontalCentered="1"/>
  <pageMargins left="0.78740157480314965" right="0.78740157480314965" top="0.74803149606299213" bottom="0.74803149606299213" header="0.31496062992125984" footer="0.31496062992125984"/>
  <pageSetup paperSize="8"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8.1.38 ТО</vt:lpstr>
      <vt:lpstr>8.1. ТР</vt:lpstr>
      <vt:lpstr>10.2.38 ТО</vt:lpstr>
      <vt:lpstr>10.2.ТР</vt:lpstr>
      <vt:lpstr>10.3.38 ТО</vt:lpstr>
      <vt:lpstr>10.3 ТР</vt:lpstr>
      <vt:lpstr>10.4.38 ТО</vt:lpstr>
      <vt:lpstr>10.4 ТР</vt:lpstr>
      <vt:lpstr>'10.2.38 ТО'!Область_печати</vt:lpstr>
      <vt:lpstr>'10.3.38 ТО'!Область_печати</vt:lpstr>
      <vt:lpstr>'10.4 ТР'!Область_печати</vt:lpstr>
      <vt:lpstr>'10.4.38 ТО'!Область_печати</vt:lpstr>
      <vt:lpstr>'8.1.38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2018-12-03T14:24:28Z</dcterms:modified>
</cp:coreProperties>
</file>