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les_data" sheetId="1" r:id="rId4"/>
    <sheet state="visible" name="Топ 5 клиентов" sheetId="2" r:id="rId5"/>
    <sheet state="visible" name="Количество продаж" sheetId="3" r:id="rId6"/>
  </sheets>
  <definedNames/>
  <calcPr/>
  <pivotCaches>
    <pivotCache cacheId="0" r:id="rId7"/>
  </pivotCaches>
</workbook>
</file>

<file path=xl/sharedStrings.xml><?xml version="1.0" encoding="utf-8"?>
<sst xmlns="http://schemas.openxmlformats.org/spreadsheetml/2006/main" count="75" uniqueCount="30">
  <si>
    <t>Дата продажи</t>
  </si>
  <si>
    <t>ID заказа</t>
  </si>
  <si>
    <t>ID клиента</t>
  </si>
  <si>
    <t>Наименование товара</t>
  </si>
  <si>
    <t>Категория товара</t>
  </si>
  <si>
    <t>Количество</t>
  </si>
  <si>
    <t>Цена за единицу</t>
  </si>
  <si>
    <t>Сумма покупки</t>
  </si>
  <si>
    <t xml:space="preserve"> </t>
  </si>
  <si>
    <t>Ноутбук X1</t>
  </si>
  <si>
    <t>Электроника</t>
  </si>
  <si>
    <t>Смартфон A50</t>
  </si>
  <si>
    <t>Кофеварка B2</t>
  </si>
  <si>
    <t>Бытовая техника</t>
  </si>
  <si>
    <t>Микроволновая печь M20</t>
  </si>
  <si>
    <t>Холодильник F300</t>
  </si>
  <si>
    <t>Наушники H100</t>
  </si>
  <si>
    <t>Аксессуары</t>
  </si>
  <si>
    <t>Чехол для смартфона S5</t>
  </si>
  <si>
    <t>Планшет T10</t>
  </si>
  <si>
    <t>Клавиатура K200</t>
  </si>
  <si>
    <t>Монитор M24</t>
  </si>
  <si>
    <t>Мышь M100</t>
  </si>
  <si>
    <t>Стиральная машина W400</t>
  </si>
  <si>
    <t>Телевизор TV55</t>
  </si>
  <si>
    <t>Электрический чайник Kettle5</t>
  </si>
  <si>
    <t>Чехол для планшета TCase</t>
  </si>
  <si>
    <t>SUM из Сумма покупки</t>
  </si>
  <si>
    <t>Итого</t>
  </si>
  <si>
    <t>SUM из Количество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</si>
</sst>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Количество продаж по категориям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'Количество продаж'!$B$1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'Количество продаж'!$A$2:$A$6</c:f>
            </c:strRef>
          </c:cat>
          <c:val>
            <c:numRef>
              <c:f>'Количество продаж'!$B$2:$B$6</c:f>
              <c:numCache/>
            </c:numRef>
          </c:val>
        </c:ser>
        <c:axId val="1608497909"/>
        <c:axId val="174983416"/>
      </c:barChart>
      <c:catAx>
        <c:axId val="16084979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Категория товара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4983416"/>
      </c:catAx>
      <c:valAx>
        <c:axId val="1749834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Количество продаж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0849790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238125</xdr:colOff>
      <xdr:row>0</xdr:row>
      <xdr:rowOff>190500</xdr:rowOff>
    </xdr:from>
    <xdr:ext cx="5715000" cy="3533775"/>
    <xdr:graphicFrame>
      <xdr:nvGraphicFramePr>
        <xdr:cNvPr id="1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Z1000" sheet="sales_data"/>
  </cacheSource>
  <cacheFields>
    <cacheField name="Дата продажи" numFmtId="164">
      <sharedItems containsDate="1" containsString="0" containsBlank="1">
        <d v="2023-07-01T00:00:00Z"/>
        <d v="2023-07-02T00:00:00Z"/>
        <d v="2023-07-03T00:00:00Z"/>
        <d v="2023-07-04T00:00:00Z"/>
        <d v="2023-07-05T00:00:00Z"/>
        <d v="2023-07-06T00:00:00Z"/>
        <d v="2023-07-07T00:00:00Z"/>
        <d v="2023-07-08T00:00:00Z"/>
        <d v="2023-07-09T00:00:00Z"/>
        <d v="2023-07-10T00:00:00Z"/>
        <m/>
      </sharedItems>
    </cacheField>
    <cacheField name="ID заказа" numFmtId="0">
      <sharedItems containsString="0" containsBlank="1" containsNumber="1" containsInteger="1">
        <n v="1001.0"/>
        <n v="1002.0"/>
        <n v="1003.0"/>
        <n v="1004.0"/>
        <n v="1005.0"/>
        <n v="1006.0"/>
        <n v="1007.0"/>
        <n v="1008.0"/>
        <n v="1009.0"/>
        <n v="1010.0"/>
        <n v="1011.0"/>
        <n v="1012.0"/>
        <n v="1013.0"/>
        <n v="1014.0"/>
        <n v="1015.0"/>
        <n v="1016.0"/>
        <n v="1017.0"/>
        <n v="1018.0"/>
        <n v="1019.0"/>
        <n v="1020.0"/>
        <m/>
      </sharedItems>
    </cacheField>
    <cacheField name="ID клиента" numFmtId="0">
      <sharedItems containsString="0" containsBlank="1" containsNumber="1" containsInteger="1">
        <n v="501.0"/>
        <n v="502.0"/>
        <n v="503.0"/>
        <n v="504.0"/>
        <n v="505.0"/>
        <n v="506.0"/>
        <n v="507.0"/>
        <n v="508.0"/>
        <n v="509.0"/>
        <n v="510.0"/>
        <n v="511.0"/>
        <n v="512.0"/>
        <n v="513.0"/>
        <n v="514.0"/>
        <n v="515.0"/>
        <n v="516.0"/>
        <n v="517.0"/>
        <n v="518.0"/>
        <n v="519.0"/>
        <m/>
      </sharedItems>
    </cacheField>
    <cacheField name="Наименование товара" numFmtId="0">
      <sharedItems containsBlank="1">
        <s v="Ноутбук X1"/>
        <s v="Смартфон A50"/>
        <s v="Кофеварка B2"/>
        <s v="Микроволновая печь M20"/>
        <s v="Холодильник F300"/>
        <s v="Наушники H100"/>
        <s v="Чехол для смартфона S5"/>
        <s v="Планшет T10"/>
        <s v="Клавиатура K200"/>
        <s v="Монитор M24"/>
        <s v="Мышь M100"/>
        <s v="Стиральная машина W400"/>
        <s v="Телевизор TV55"/>
        <s v="Электрический чайник Kettle5"/>
        <s v="Чехол для планшета TCase"/>
        <m/>
      </sharedItems>
    </cacheField>
    <cacheField name="Категория товара" numFmtId="0">
      <sharedItems containsBlank="1">
        <s v="Электроника"/>
        <s v="Бытовая техника"/>
        <s v="Аксессуары"/>
        <m/>
      </sharedItems>
    </cacheField>
    <cacheField name="Количество" numFmtId="0">
      <sharedItems containsString="0" containsBlank="1" containsNumber="1" containsInteger="1">
        <n v="2.0"/>
        <n v="1.0"/>
        <n v="3.0"/>
        <n v="5.0"/>
        <n v="4.0"/>
        <m/>
      </sharedItems>
    </cacheField>
    <cacheField name="Цена за единицу" numFmtId="0">
      <sharedItems containsString="0" containsBlank="1" containsNumber="1" containsInteger="1">
        <n v="70000.0"/>
        <n v="30000.0"/>
        <n v="5000.0"/>
        <n v="8000.0"/>
        <n v="40000.0"/>
        <n v="2000.0"/>
        <n v="500.0"/>
        <n v="25000.0"/>
        <n v="1500.0"/>
        <n v="12000.0"/>
        <n v="800.0"/>
        <n v="35000.0"/>
        <n v="55000.0"/>
        <n v="3000.0"/>
        <n v="700.0"/>
        <m/>
      </sharedItems>
    </cacheField>
    <cacheField name="Сумма покупки" numFmtId="0">
      <sharedItems containsString="0" containsBlank="1" containsNumber="1" containsInteger="1">
        <n v="140000.0"/>
        <n v="30000.0"/>
        <n v="5000.0"/>
        <n v="8000.0"/>
        <n v="40000.0"/>
        <n v="6000.0"/>
        <n v="2500.0"/>
        <n v="25000.0"/>
        <n v="3000.0"/>
        <n v="12000.0"/>
        <n v="3200.0"/>
        <n v="35000.0"/>
        <n v="55000.0"/>
        <n v="50000.0"/>
        <n v="70000.0"/>
        <n v="90000.0"/>
        <n v="2800.0"/>
        <n v="24000.0"/>
        <m/>
      </sharedItems>
    </cacheField>
    <cacheField name=" " numFmtId="0">
      <sharedItems containsString="0" containsBlank="1">
        <m/>
      </sharedItems>
    </cacheField>
    <cacheField name=" 2" numFmtId="0">
      <sharedItems containsString="0" containsBlank="1">
        <m/>
      </sharedItems>
    </cacheField>
    <cacheField name=" 3" numFmtId="0">
      <sharedItems containsString="0" containsBlank="1">
        <m/>
      </sharedItems>
    </cacheField>
    <cacheField name=" 4" numFmtId="0">
      <sharedItems containsString="0" containsBlank="1">
        <m/>
      </sharedItems>
    </cacheField>
    <cacheField name=" 5" numFmtId="0">
      <sharedItems containsString="0" containsBlank="1">
        <m/>
      </sharedItems>
    </cacheField>
    <cacheField name=" 6" numFmtId="0">
      <sharedItems containsString="0" containsBlank="1">
        <m/>
      </sharedItems>
    </cacheField>
    <cacheField name=" 7" numFmtId="0">
      <sharedItems containsString="0" containsBlank="1">
        <m/>
      </sharedItems>
    </cacheField>
    <cacheField name=" 8" numFmtId="0">
      <sharedItems containsString="0" containsBlank="1">
        <m/>
      </sharedItems>
    </cacheField>
    <cacheField name=" 9" numFmtId="0">
      <sharedItems containsString="0" containsBlank="1">
        <m/>
      </sharedItems>
    </cacheField>
    <cacheField name=" 10" numFmtId="0">
      <sharedItems containsString="0" containsBlank="1">
        <m/>
      </sharedItems>
    </cacheField>
    <cacheField name=" 11" numFmtId="0">
      <sharedItems containsString="0" containsBlank="1">
        <m/>
      </sharedItems>
    </cacheField>
    <cacheField name=" 12" numFmtId="0">
      <sharedItems containsString="0" containsBlank="1">
        <m/>
      </sharedItems>
    </cacheField>
    <cacheField name=" 13" numFmtId="0">
      <sharedItems containsString="0" containsBlank="1">
        <m/>
      </sharedItems>
    </cacheField>
    <cacheField name=" 14" numFmtId="0">
      <sharedItems containsString="0" containsBlank="1">
        <m/>
      </sharedItems>
    </cacheField>
    <cacheField name=" 15" numFmtId="0">
      <sharedItems containsString="0" containsBlank="1">
        <m/>
      </sharedItems>
    </cacheField>
    <cacheField name=" 16" numFmtId="0">
      <sharedItems containsString="0" containsBlank="1">
        <m/>
      </sharedItems>
    </cacheField>
    <cacheField name=" 17" numFmtId="0">
      <sharedItems containsString="0" containsBlank="1">
        <m/>
      </sharedItems>
    </cacheField>
    <cacheField name=" 18" numFmtId="0">
      <sharedItems containsString="0" containsBlank="1"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Топ 5 клиентов" cacheId="0" dataCaption="" compact="0" compactData="0">
  <location ref="A3:B9" firstHeaderRow="0" firstDataRow="1" firstDataCol="0" rowPageCount="1" colPageCount="1"/>
  <pivotFields>
    <pivotField name="Дата продажи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ID заказа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ID клиента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Наименование товара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Категория товара" compact="0" outline="0" multipleItemSelectionAllowed="1" showAll="0">
      <items>
        <item x="0"/>
        <item x="1"/>
        <item x="2"/>
        <item x="3"/>
        <item t="default"/>
      </items>
    </pivotField>
    <pivotField name="Количество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Цена за единицу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Сумма покупки" axis="axisPage" dataField="1" compact="0" outline="0" multipleItemSelectionAllowed="1" showAll="0">
      <items>
        <item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x="12"/>
        <item x="13"/>
        <item x="14"/>
        <item x="15"/>
        <item h="1" x="16"/>
        <item h="1" x="17"/>
        <item h="1" x="18"/>
        <item t="default"/>
      </items>
    </pivotField>
    <pivotField name=" " compact="0" outline="0" multipleItemSelectionAllowed="1" showAll="0">
      <items>
        <item x="0"/>
        <item t="default"/>
      </items>
    </pivotField>
    <pivotField name=" 2" compact="0" outline="0" multipleItemSelectionAllowed="1" showAll="0">
      <items>
        <item x="0"/>
        <item t="default"/>
      </items>
    </pivotField>
    <pivotField name=" 3" compact="0" outline="0" multipleItemSelectionAllowed="1" showAll="0">
      <items>
        <item x="0"/>
        <item t="default"/>
      </items>
    </pivotField>
    <pivotField name=" 4" compact="0" outline="0" multipleItemSelectionAllowed="1" showAll="0">
      <items>
        <item x="0"/>
        <item t="default"/>
      </items>
    </pivotField>
    <pivotField name=" 5" compact="0" outline="0" multipleItemSelectionAllowed="1" showAll="0">
      <items>
        <item x="0"/>
        <item t="default"/>
      </items>
    </pivotField>
    <pivotField name=" 6" compact="0" outline="0" multipleItemSelectionAllowed="1" showAll="0">
      <items>
        <item x="0"/>
        <item t="default"/>
      </items>
    </pivotField>
    <pivotField name=" 7" compact="0" outline="0" multipleItemSelectionAllowed="1" showAll="0">
      <items>
        <item x="0"/>
        <item t="default"/>
      </items>
    </pivotField>
    <pivotField name=" 8" compact="0" outline="0" multipleItemSelectionAllowed="1" showAll="0">
      <items>
        <item x="0"/>
        <item t="default"/>
      </items>
    </pivotField>
    <pivotField name=" 9" compact="0" outline="0" multipleItemSelectionAllowed="1" showAll="0">
      <items>
        <item x="0"/>
        <item t="default"/>
      </items>
    </pivotField>
    <pivotField name=" 10" compact="0" outline="0" multipleItemSelectionAllowed="1" showAll="0">
      <items>
        <item x="0"/>
        <item t="default"/>
      </items>
    </pivotField>
    <pivotField name=" 11" compact="0" outline="0" multipleItemSelectionAllowed="1" showAll="0">
      <items>
        <item x="0"/>
        <item t="default"/>
      </items>
    </pivotField>
    <pivotField name=" 12" compact="0" outline="0" multipleItemSelectionAllowed="1" showAll="0">
      <items>
        <item x="0"/>
        <item t="default"/>
      </items>
    </pivotField>
    <pivotField name=" 13" compact="0" outline="0" multipleItemSelectionAllowed="1" showAll="0">
      <items>
        <item x="0"/>
        <item t="default"/>
      </items>
    </pivotField>
    <pivotField name=" 14" compact="0" outline="0" multipleItemSelectionAllowed="1" showAll="0">
      <items>
        <item x="0"/>
        <item t="default"/>
      </items>
    </pivotField>
    <pivotField name=" 15" compact="0" outline="0" multipleItemSelectionAllowed="1" showAll="0">
      <items>
        <item x="0"/>
        <item t="default"/>
      </items>
    </pivotField>
    <pivotField name=" 16" compact="0" outline="0" multipleItemSelectionAllowed="1" showAll="0">
      <items>
        <item x="0"/>
        <item t="default"/>
      </items>
    </pivotField>
    <pivotField name=" 17" compact="0" outline="0" multipleItemSelectionAllowed="1" showAll="0">
      <items>
        <item x="0"/>
        <item t="default"/>
      </items>
    </pivotField>
    <pivotField name=" 18" compact="0" outline="0" multipleItemSelectionAllowed="1" showAll="0">
      <items>
        <item x="0"/>
        <item t="default"/>
      </items>
    </pivotField>
  </pivotFields>
  <rowFields>
    <field x="2"/>
  </rowFields>
  <pageFields>
    <pageField fld="7"/>
  </pageFields>
  <dataFields>
    <dataField name="SUM of Сумма покупки" fld="7" baseField="0"/>
  </dataFields>
</pivotTableDefinition>
</file>

<file path=xl/pivotTables/pivotTable2.xml><?xml version="1.0" encoding="utf-8"?>
<pivotTableDefinition xmlns="http://schemas.openxmlformats.org/spreadsheetml/2006/main" name="Количество продаж" cacheId="0" dataCaption="" compact="0" compactData="0">
  <location ref="A3:B7" firstHeaderRow="0" firstDataRow="1" firstDataCol="0" rowPageCount="1" colPageCount="1"/>
  <pivotFields>
    <pivotField name="Дата продажи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ID заказа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ID клиента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Наименование товара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Категория товара" axis="axisRow" compact="0" outline="0" multipleItemSelectionAllowed="1" showAll="0" sortType="ascending">
      <items>
        <item x="0"/>
        <item x="1"/>
        <item x="2"/>
        <item x="3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Количество" axis="axisPage" dataField="1" compact="0" outline="0" multipleItemSelectionAllowed="1" showAll="0">
      <items>
        <item x="0"/>
        <item x="1"/>
        <item x="2"/>
        <item x="3"/>
        <item x="4"/>
        <item h="1" x="5"/>
        <item t="default"/>
      </items>
    </pivotField>
    <pivotField name="Цена за единицу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Сумма покупки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 " compact="0" outline="0" multipleItemSelectionAllowed="1" showAll="0">
      <items>
        <item x="0"/>
        <item t="default"/>
      </items>
    </pivotField>
    <pivotField name=" 2" compact="0" outline="0" multipleItemSelectionAllowed="1" showAll="0">
      <items>
        <item x="0"/>
        <item t="default"/>
      </items>
    </pivotField>
    <pivotField name=" 3" compact="0" outline="0" multipleItemSelectionAllowed="1" showAll="0">
      <items>
        <item x="0"/>
        <item t="default"/>
      </items>
    </pivotField>
    <pivotField name=" 4" compact="0" outline="0" multipleItemSelectionAllowed="1" showAll="0">
      <items>
        <item x="0"/>
        <item t="default"/>
      </items>
    </pivotField>
    <pivotField name=" 5" compact="0" outline="0" multipleItemSelectionAllowed="1" showAll="0">
      <items>
        <item x="0"/>
        <item t="default"/>
      </items>
    </pivotField>
    <pivotField name=" 6" compact="0" outline="0" multipleItemSelectionAllowed="1" showAll="0">
      <items>
        <item x="0"/>
        <item t="default"/>
      </items>
    </pivotField>
    <pivotField name=" 7" compact="0" outline="0" multipleItemSelectionAllowed="1" showAll="0">
      <items>
        <item x="0"/>
        <item t="default"/>
      </items>
    </pivotField>
    <pivotField name=" 8" compact="0" outline="0" multipleItemSelectionAllowed="1" showAll="0">
      <items>
        <item x="0"/>
        <item t="default"/>
      </items>
    </pivotField>
    <pivotField name=" 9" compact="0" outline="0" multipleItemSelectionAllowed="1" showAll="0">
      <items>
        <item x="0"/>
        <item t="default"/>
      </items>
    </pivotField>
    <pivotField name=" 10" compact="0" outline="0" multipleItemSelectionAllowed="1" showAll="0">
      <items>
        <item x="0"/>
        <item t="default"/>
      </items>
    </pivotField>
    <pivotField name=" 11" compact="0" outline="0" multipleItemSelectionAllowed="1" showAll="0">
      <items>
        <item x="0"/>
        <item t="default"/>
      </items>
    </pivotField>
    <pivotField name=" 12" compact="0" outline="0" multipleItemSelectionAllowed="1" showAll="0">
      <items>
        <item x="0"/>
        <item t="default"/>
      </items>
    </pivotField>
    <pivotField name=" 13" compact="0" outline="0" multipleItemSelectionAllowed="1" showAll="0">
      <items>
        <item x="0"/>
        <item t="default"/>
      </items>
    </pivotField>
    <pivotField name=" 14" compact="0" outline="0" multipleItemSelectionAllowed="1" showAll="0">
      <items>
        <item x="0"/>
        <item t="default"/>
      </items>
    </pivotField>
    <pivotField name=" 15" compact="0" outline="0" multipleItemSelectionAllowed="1" showAll="0">
      <items>
        <item x="0"/>
        <item t="default"/>
      </items>
    </pivotField>
    <pivotField name=" 16" compact="0" outline="0" multipleItemSelectionAllowed="1" showAll="0">
      <items>
        <item x="0"/>
        <item t="default"/>
      </items>
    </pivotField>
    <pivotField name=" 17" compact="0" outline="0" multipleItemSelectionAllowed="1" showAll="0">
      <items>
        <item x="0"/>
        <item t="default"/>
      </items>
    </pivotField>
    <pivotField name=" 18" compact="0" outline="0" multipleItemSelectionAllowed="1" showAll="0">
      <items>
        <item x="0"/>
        <item t="default"/>
      </items>
    </pivotField>
  </pivotFields>
  <rowFields>
    <field x="4"/>
  </rowFields>
  <pageFields>
    <pageField fld="5"/>
  </pageFields>
  <dataFields>
    <dataField name="SUM of Количество" fld="5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5"/>
    <col customWidth="1" min="4" max="4" width="30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8</v>
      </c>
      <c r="K1" s="2" t="s">
        <v>8</v>
      </c>
      <c r="L1" s="2" t="s">
        <v>8</v>
      </c>
      <c r="M1" s="2" t="s">
        <v>8</v>
      </c>
      <c r="N1" s="2" t="s">
        <v>8</v>
      </c>
      <c r="O1" s="2" t="s">
        <v>8</v>
      </c>
      <c r="P1" s="2" t="s">
        <v>8</v>
      </c>
      <c r="Q1" s="2" t="s">
        <v>8</v>
      </c>
      <c r="R1" s="2" t="s">
        <v>8</v>
      </c>
      <c r="S1" s="2" t="s">
        <v>8</v>
      </c>
      <c r="T1" s="2" t="s">
        <v>8</v>
      </c>
      <c r="U1" s="2" t="s">
        <v>8</v>
      </c>
      <c r="V1" s="2" t="s">
        <v>8</v>
      </c>
      <c r="W1" s="2" t="s">
        <v>8</v>
      </c>
      <c r="X1" s="2" t="s">
        <v>8</v>
      </c>
      <c r="Y1" s="2" t="s">
        <v>8</v>
      </c>
      <c r="Z1" s="2" t="s">
        <v>8</v>
      </c>
    </row>
    <row r="2">
      <c r="A2" s="3">
        <v>45108.0</v>
      </c>
      <c r="B2" s="1">
        <v>1001.0</v>
      </c>
      <c r="C2" s="1">
        <v>501.0</v>
      </c>
      <c r="D2" s="1" t="s">
        <v>9</v>
      </c>
      <c r="E2" s="1" t="s">
        <v>10</v>
      </c>
      <c r="F2" s="1">
        <v>2.0</v>
      </c>
      <c r="G2" s="1">
        <v>70000.0</v>
      </c>
      <c r="H2" s="2">
        <f t="shared" ref="H2:H21" si="1">G2*F2</f>
        <v>140000</v>
      </c>
    </row>
    <row r="3">
      <c r="A3" s="3">
        <v>45108.0</v>
      </c>
      <c r="B3" s="1">
        <v>1002.0</v>
      </c>
      <c r="C3" s="1">
        <v>502.0</v>
      </c>
      <c r="D3" s="1" t="s">
        <v>11</v>
      </c>
      <c r="E3" s="1" t="s">
        <v>10</v>
      </c>
      <c r="F3" s="1">
        <v>1.0</v>
      </c>
      <c r="G3" s="1">
        <v>30000.0</v>
      </c>
      <c r="H3" s="2">
        <f t="shared" si="1"/>
        <v>30000</v>
      </c>
    </row>
    <row r="4">
      <c r="A4" s="3">
        <v>45109.0</v>
      </c>
      <c r="B4" s="1">
        <v>1003.0</v>
      </c>
      <c r="C4" s="1">
        <v>503.0</v>
      </c>
      <c r="D4" s="1" t="s">
        <v>12</v>
      </c>
      <c r="E4" s="1" t="s">
        <v>13</v>
      </c>
      <c r="F4" s="1">
        <v>1.0</v>
      </c>
      <c r="G4" s="1">
        <v>5000.0</v>
      </c>
      <c r="H4" s="2">
        <f t="shared" si="1"/>
        <v>5000</v>
      </c>
    </row>
    <row r="5">
      <c r="A5" s="3">
        <v>45109.0</v>
      </c>
      <c r="B5" s="1">
        <v>1004.0</v>
      </c>
      <c r="C5" s="1">
        <v>504.0</v>
      </c>
      <c r="D5" s="1" t="s">
        <v>14</v>
      </c>
      <c r="E5" s="1" t="s">
        <v>13</v>
      </c>
      <c r="F5" s="1">
        <v>1.0</v>
      </c>
      <c r="G5" s="1">
        <v>8000.0</v>
      </c>
      <c r="H5" s="2">
        <f t="shared" si="1"/>
        <v>8000</v>
      </c>
    </row>
    <row r="6">
      <c r="A6" s="3">
        <v>45110.0</v>
      </c>
      <c r="B6" s="1">
        <v>1005.0</v>
      </c>
      <c r="C6" s="1">
        <v>505.0</v>
      </c>
      <c r="D6" s="1" t="s">
        <v>15</v>
      </c>
      <c r="E6" s="1" t="s">
        <v>13</v>
      </c>
      <c r="F6" s="1">
        <v>1.0</v>
      </c>
      <c r="G6" s="1">
        <v>40000.0</v>
      </c>
      <c r="H6" s="2">
        <f t="shared" si="1"/>
        <v>40000</v>
      </c>
    </row>
    <row r="7">
      <c r="A7" s="3">
        <v>45110.0</v>
      </c>
      <c r="B7" s="1">
        <v>1006.0</v>
      </c>
      <c r="C7" s="1">
        <v>506.0</v>
      </c>
      <c r="D7" s="1" t="s">
        <v>16</v>
      </c>
      <c r="E7" s="1" t="s">
        <v>17</v>
      </c>
      <c r="F7" s="1">
        <v>3.0</v>
      </c>
      <c r="G7" s="1">
        <v>2000.0</v>
      </c>
      <c r="H7" s="2">
        <f t="shared" si="1"/>
        <v>6000</v>
      </c>
    </row>
    <row r="8">
      <c r="A8" s="3">
        <v>45111.0</v>
      </c>
      <c r="B8" s="1">
        <v>1007.0</v>
      </c>
      <c r="C8" s="1">
        <v>507.0</v>
      </c>
      <c r="D8" s="1" t="s">
        <v>18</v>
      </c>
      <c r="E8" s="1" t="s">
        <v>17</v>
      </c>
      <c r="F8" s="1">
        <v>5.0</v>
      </c>
      <c r="G8" s="1">
        <v>500.0</v>
      </c>
      <c r="H8" s="2">
        <f t="shared" si="1"/>
        <v>2500</v>
      </c>
    </row>
    <row r="9">
      <c r="A9" s="3">
        <v>45111.0</v>
      </c>
      <c r="B9" s="1">
        <v>1008.0</v>
      </c>
      <c r="C9" s="1">
        <v>508.0</v>
      </c>
      <c r="D9" s="1" t="s">
        <v>19</v>
      </c>
      <c r="E9" s="1" t="s">
        <v>10</v>
      </c>
      <c r="F9" s="1">
        <v>1.0</v>
      </c>
      <c r="G9" s="1">
        <v>25000.0</v>
      </c>
      <c r="H9" s="2">
        <f t="shared" si="1"/>
        <v>25000</v>
      </c>
    </row>
    <row r="10">
      <c r="A10" s="3">
        <v>45112.0</v>
      </c>
      <c r="B10" s="1">
        <v>1009.0</v>
      </c>
      <c r="C10" s="1">
        <v>509.0</v>
      </c>
      <c r="D10" s="1" t="s">
        <v>20</v>
      </c>
      <c r="E10" s="1" t="s">
        <v>17</v>
      </c>
      <c r="F10" s="1">
        <v>2.0</v>
      </c>
      <c r="G10" s="1">
        <v>1500.0</v>
      </c>
      <c r="H10" s="2">
        <f t="shared" si="1"/>
        <v>3000</v>
      </c>
    </row>
    <row r="11">
      <c r="A11" s="3">
        <v>45112.0</v>
      </c>
      <c r="B11" s="1">
        <v>1010.0</v>
      </c>
      <c r="C11" s="1">
        <v>510.0</v>
      </c>
      <c r="D11" s="1" t="s">
        <v>21</v>
      </c>
      <c r="E11" s="1" t="s">
        <v>10</v>
      </c>
      <c r="F11" s="1">
        <v>1.0</v>
      </c>
      <c r="G11" s="1">
        <v>12000.0</v>
      </c>
      <c r="H11" s="2">
        <f t="shared" si="1"/>
        <v>12000</v>
      </c>
    </row>
    <row r="12">
      <c r="A12" s="3">
        <v>45113.0</v>
      </c>
      <c r="B12" s="1">
        <v>1011.0</v>
      </c>
      <c r="C12" s="1">
        <v>501.0</v>
      </c>
      <c r="D12" s="1" t="s">
        <v>22</v>
      </c>
      <c r="E12" s="1" t="s">
        <v>17</v>
      </c>
      <c r="F12" s="1">
        <v>4.0</v>
      </c>
      <c r="G12" s="1">
        <v>800.0</v>
      </c>
      <c r="H12" s="2">
        <f t="shared" si="1"/>
        <v>3200</v>
      </c>
    </row>
    <row r="13">
      <c r="A13" s="3">
        <v>45113.0</v>
      </c>
      <c r="B13" s="1">
        <v>1012.0</v>
      </c>
      <c r="C13" s="1">
        <v>511.0</v>
      </c>
      <c r="D13" s="1" t="s">
        <v>23</v>
      </c>
      <c r="E13" s="1" t="s">
        <v>13</v>
      </c>
      <c r="F13" s="1">
        <v>1.0</v>
      </c>
      <c r="G13" s="1">
        <v>35000.0</v>
      </c>
      <c r="H13" s="2">
        <f t="shared" si="1"/>
        <v>35000</v>
      </c>
    </row>
    <row r="14">
      <c r="A14" s="3">
        <v>45114.0</v>
      </c>
      <c r="B14" s="1">
        <v>1013.0</v>
      </c>
      <c r="C14" s="1">
        <v>512.0</v>
      </c>
      <c r="D14" s="1" t="s">
        <v>24</v>
      </c>
      <c r="E14" s="1" t="s">
        <v>10</v>
      </c>
      <c r="F14" s="1">
        <v>1.0</v>
      </c>
      <c r="G14" s="1">
        <v>55000.0</v>
      </c>
      <c r="H14" s="2">
        <f t="shared" si="1"/>
        <v>55000</v>
      </c>
    </row>
    <row r="15">
      <c r="A15" s="3">
        <v>45114.0</v>
      </c>
      <c r="B15" s="1">
        <v>1014.0</v>
      </c>
      <c r="C15" s="1">
        <v>513.0</v>
      </c>
      <c r="D15" s="1" t="s">
        <v>25</v>
      </c>
      <c r="E15" s="1" t="s">
        <v>13</v>
      </c>
      <c r="F15" s="1">
        <v>2.0</v>
      </c>
      <c r="G15" s="1">
        <v>3000.0</v>
      </c>
      <c r="H15" s="2">
        <f t="shared" si="1"/>
        <v>6000</v>
      </c>
    </row>
    <row r="16">
      <c r="A16" s="3">
        <v>45115.0</v>
      </c>
      <c r="B16" s="1">
        <v>1015.0</v>
      </c>
      <c r="C16" s="1">
        <v>514.0</v>
      </c>
      <c r="D16" s="1" t="s">
        <v>19</v>
      </c>
      <c r="E16" s="1" t="s">
        <v>10</v>
      </c>
      <c r="F16" s="1">
        <v>2.0</v>
      </c>
      <c r="G16" s="1">
        <v>25000.0</v>
      </c>
      <c r="H16" s="2">
        <f t="shared" si="1"/>
        <v>50000</v>
      </c>
    </row>
    <row r="17">
      <c r="A17" s="3">
        <v>45115.0</v>
      </c>
      <c r="B17" s="1">
        <v>1016.0</v>
      </c>
      <c r="C17" s="1">
        <v>515.0</v>
      </c>
      <c r="D17" s="1" t="s">
        <v>9</v>
      </c>
      <c r="E17" s="1" t="s">
        <v>10</v>
      </c>
      <c r="F17" s="1">
        <v>1.0</v>
      </c>
      <c r="G17" s="1">
        <v>70000.0</v>
      </c>
      <c r="H17" s="2">
        <f t="shared" si="1"/>
        <v>70000</v>
      </c>
    </row>
    <row r="18">
      <c r="A18" s="3">
        <v>45116.0</v>
      </c>
      <c r="B18" s="1">
        <v>1017.0</v>
      </c>
      <c r="C18" s="1">
        <v>516.0</v>
      </c>
      <c r="D18" s="1" t="s">
        <v>11</v>
      </c>
      <c r="E18" s="1" t="s">
        <v>10</v>
      </c>
      <c r="F18" s="1">
        <v>3.0</v>
      </c>
      <c r="G18" s="1">
        <v>30000.0</v>
      </c>
      <c r="H18" s="2">
        <f t="shared" si="1"/>
        <v>90000</v>
      </c>
    </row>
    <row r="19">
      <c r="A19" s="3">
        <v>45116.0</v>
      </c>
      <c r="B19" s="1">
        <v>1018.0</v>
      </c>
      <c r="C19" s="1">
        <v>517.0</v>
      </c>
      <c r="D19" s="1" t="s">
        <v>26</v>
      </c>
      <c r="E19" s="1" t="s">
        <v>17</v>
      </c>
      <c r="F19" s="1">
        <v>4.0</v>
      </c>
      <c r="G19" s="1">
        <v>700.0</v>
      </c>
      <c r="H19" s="2">
        <f t="shared" si="1"/>
        <v>2800</v>
      </c>
    </row>
    <row r="20">
      <c r="A20" s="3">
        <v>45117.0</v>
      </c>
      <c r="B20" s="1">
        <v>1019.0</v>
      </c>
      <c r="C20" s="1">
        <v>518.0</v>
      </c>
      <c r="D20" s="1" t="s">
        <v>21</v>
      </c>
      <c r="E20" s="1" t="s">
        <v>10</v>
      </c>
      <c r="F20" s="1">
        <v>2.0</v>
      </c>
      <c r="G20" s="1">
        <v>12000.0</v>
      </c>
      <c r="H20" s="2">
        <f t="shared" si="1"/>
        <v>24000</v>
      </c>
    </row>
    <row r="21">
      <c r="A21" s="3">
        <v>45117.0</v>
      </c>
      <c r="B21" s="1">
        <v>1020.0</v>
      </c>
      <c r="C21" s="1">
        <v>519.0</v>
      </c>
      <c r="D21" s="1" t="s">
        <v>12</v>
      </c>
      <c r="E21" s="1" t="s">
        <v>13</v>
      </c>
      <c r="F21" s="1">
        <v>1.0</v>
      </c>
      <c r="G21" s="1">
        <v>5000.0</v>
      </c>
      <c r="H21" s="2">
        <f t="shared" si="1"/>
        <v>5000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18.25"/>
    <col customWidth="1" min="2" max="2" width="18.0"/>
  </cols>
  <sheetData>
    <row r="1"/>
    <row r="2"/>
    <row r="3"/>
    <row r="4"/>
    <row r="5"/>
  </sheetData>
  <drawing r:id="rId2"/>
</worksheet>
</file>