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IC\PBP\Biker15\"/>
    </mc:Choice>
  </mc:AlternateContent>
  <bookViews>
    <workbookView xWindow="240" yWindow="75" windowWidth="20115" windowHeight="115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2" i="1" l="1"/>
  <c r="F17" i="1" l="1"/>
  <c r="F16" i="1"/>
  <c r="F15" i="1"/>
  <c r="F13" i="1"/>
  <c r="F12" i="1"/>
  <c r="F11" i="1"/>
  <c r="G15" i="1" l="1"/>
  <c r="H17" i="1" s="1"/>
  <c r="I17" i="1" s="1"/>
  <c r="G11" i="1"/>
  <c r="H13" i="1" s="1"/>
  <c r="I13" i="1" s="1"/>
  <c r="F9" i="1"/>
  <c r="F8" i="1"/>
  <c r="F7" i="1"/>
  <c r="F5" i="1"/>
  <c r="F4" i="1"/>
  <c r="F3" i="1"/>
  <c r="G3" i="1" l="1"/>
  <c r="H5" i="1" s="1"/>
  <c r="I5" i="1" s="1"/>
  <c r="G7" i="1"/>
  <c r="H9" i="1" s="1"/>
  <c r="I9" i="1" s="1"/>
</calcChain>
</file>

<file path=xl/sharedStrings.xml><?xml version="1.0" encoding="utf-8"?>
<sst xmlns="http://schemas.openxmlformats.org/spreadsheetml/2006/main" count="21" uniqueCount="10">
  <si>
    <t>Delta</t>
  </si>
  <si>
    <t>Mitattu</t>
  </si>
  <si>
    <t>PIC</t>
  </si>
  <si>
    <t>24h</t>
  </si>
  <si>
    <t>Delta /24h</t>
  </si>
  <si>
    <t>PPM</t>
  </si>
  <si>
    <t>Cap</t>
  </si>
  <si>
    <t>10p</t>
  </si>
  <si>
    <t>0p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</si>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</sst>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E15" sqref="E15"/>
    </sheetView>
  </sheetViews>
  <sheetFormatPr defaultRowHeight="15" x14ac:dyDescent="0.25"/>
  <cols>
    <col min="3" max="4" width="3" bestFit="1" customWidth="1"/>
    <col min="5" max="5" width="5" bestFit="1" customWidth="1"/>
    <col min="7" max="7" width="7.140625" customWidth="1"/>
    <col min="8" max="8" width="11.28515625" customWidth="1"/>
  </cols>
  <sheetData>
    <row r="2" spans="2:11" x14ac:dyDescent="0.25">
      <c r="G2" t="s">
        <v>0</v>
      </c>
      <c r="H2" t="s">
        <v>4</v>
      </c>
      <c r="I2" t="s">
        <v>5</v>
      </c>
      <c r="J2" t="s">
        <v>6</v>
      </c>
      <c r="K2" t="s">
        <v>9</v>
      </c>
    </row>
    <row r="3" spans="2:11" x14ac:dyDescent="0.25">
      <c r="B3" t="s">
        <v>1</v>
      </c>
      <c r="C3">
        <v>18</v>
      </c>
      <c r="D3">
        <v>32</v>
      </c>
      <c r="E3">
        <v>4.5</v>
      </c>
      <c r="F3">
        <f>C3*60*60+D3*60+E3</f>
        <v>66724.5</v>
      </c>
      <c r="G3">
        <f>F4-F3</f>
        <v>-4.5</v>
      </c>
      <c r="J3" t="s">
        <v>7</v>
      </c>
      <c r="K3">
        <v>0</v>
      </c>
    </row>
    <row r="4" spans="2:11" x14ac:dyDescent="0.25">
      <c r="B4" t="s">
        <v>2</v>
      </c>
      <c r="C4">
        <v>18</v>
      </c>
      <c r="D4">
        <v>32</v>
      </c>
      <c r="E4">
        <v>0</v>
      </c>
      <c r="F4">
        <f>C4*60*60+D4*60+E4</f>
        <v>66720</v>
      </c>
    </row>
    <row r="5" spans="2:11" x14ac:dyDescent="0.25">
      <c r="B5" t="s">
        <v>3</v>
      </c>
      <c r="C5">
        <v>24</v>
      </c>
      <c r="D5">
        <v>0</v>
      </c>
      <c r="E5">
        <v>0</v>
      </c>
      <c r="F5">
        <f>C5*60*60+D5*60+E5</f>
        <v>86400</v>
      </c>
      <c r="H5" s="1">
        <f>F5/F3*G3</f>
        <v>-5.8269451251039719</v>
      </c>
      <c r="I5" s="1">
        <f>1*10^6*H5/(24*3600)</f>
        <v>-67.4414945035182</v>
      </c>
    </row>
    <row r="7" spans="2:11" x14ac:dyDescent="0.25">
      <c r="B7" t="s">
        <v>1</v>
      </c>
      <c r="C7">
        <v>1</v>
      </c>
      <c r="D7">
        <v>12</v>
      </c>
      <c r="E7">
        <v>0.01</v>
      </c>
      <c r="F7">
        <f>C7*60*60+D7*60+E7</f>
        <v>4320.01</v>
      </c>
      <c r="G7">
        <f>F8-F7</f>
        <v>-1.0000000000218279E-2</v>
      </c>
      <c r="J7" t="s">
        <v>8</v>
      </c>
      <c r="K7">
        <v>0</v>
      </c>
    </row>
    <row r="8" spans="2:11" x14ac:dyDescent="0.25">
      <c r="B8" t="s">
        <v>2</v>
      </c>
      <c r="C8">
        <v>1</v>
      </c>
      <c r="D8">
        <v>12</v>
      </c>
      <c r="E8">
        <v>0</v>
      </c>
      <c r="F8">
        <f>C8*60*60+D8*60+E8</f>
        <v>4320</v>
      </c>
    </row>
    <row r="9" spans="2:11" x14ac:dyDescent="0.25">
      <c r="B9" t="s">
        <v>3</v>
      </c>
      <c r="C9">
        <v>24</v>
      </c>
      <c r="D9">
        <v>0</v>
      </c>
      <c r="E9">
        <v>0</v>
      </c>
      <c r="F9">
        <f>C9*60*60+D9*60+E9</f>
        <v>86400</v>
      </c>
      <c r="H9" s="1">
        <f>F9/F7*G7</f>
        <v>-0.19999953704247428</v>
      </c>
      <c r="I9" s="1">
        <f>1*10^6*H9/(24*3600)</f>
        <v>-2.3148094565101189</v>
      </c>
    </row>
    <row r="11" spans="2:11" x14ac:dyDescent="0.25">
      <c r="B11" t="s">
        <v>1</v>
      </c>
      <c r="C11">
        <v>17</v>
      </c>
      <c r="D11">
        <v>15</v>
      </c>
      <c r="E11">
        <v>59.93</v>
      </c>
      <c r="F11">
        <f>C11*60*60+D11*60+E11</f>
        <v>62159.93</v>
      </c>
      <c r="G11">
        <f>F12-F11</f>
        <v>6.9999999999708962E-2</v>
      </c>
      <c r="J11" t="s">
        <v>8</v>
      </c>
      <c r="K11">
        <v>8</v>
      </c>
    </row>
    <row r="12" spans="2:11" x14ac:dyDescent="0.25">
      <c r="B12" t="s">
        <v>2</v>
      </c>
      <c r="C12">
        <v>17</v>
      </c>
      <c r="D12">
        <v>16</v>
      </c>
      <c r="E12">
        <v>0</v>
      </c>
      <c r="F12">
        <f>C12*60*60+D12*60+E12</f>
        <v>62160</v>
      </c>
    </row>
    <row r="13" spans="2:11" x14ac:dyDescent="0.25">
      <c r="B13" t="s">
        <v>3</v>
      </c>
      <c r="C13">
        <v>24</v>
      </c>
      <c r="D13">
        <v>0</v>
      </c>
      <c r="E13">
        <v>0</v>
      </c>
      <c r="F13">
        <f>C13*60*60+D13*60+E13</f>
        <v>86400</v>
      </c>
      <c r="H13" s="1">
        <f>F13/F11*G11</f>
        <v>9.7297406866044642E-2</v>
      </c>
      <c r="I13" s="1">
        <f>1*10^6*H13/(24*3600)</f>
        <v>1.126127394282924</v>
      </c>
    </row>
    <row r="15" spans="2:11" x14ac:dyDescent="0.25">
      <c r="B15" t="s">
        <v>1</v>
      </c>
      <c r="C15">
        <v>70</v>
      </c>
      <c r="D15">
        <v>15</v>
      </c>
      <c r="E15">
        <v>59.07</v>
      </c>
      <c r="F15">
        <f>C15*60*60+D15*60+E15</f>
        <v>252959.07</v>
      </c>
      <c r="G15">
        <f>F16-F15</f>
        <v>0.92999999999301508</v>
      </c>
      <c r="J15" t="s">
        <v>8</v>
      </c>
      <c r="K15">
        <v>4</v>
      </c>
    </row>
    <row r="16" spans="2:11" x14ac:dyDescent="0.25">
      <c r="B16" t="s">
        <v>2</v>
      </c>
      <c r="C16">
        <v>70</v>
      </c>
      <c r="D16">
        <v>16</v>
      </c>
      <c r="E16">
        <v>0</v>
      </c>
      <c r="F16">
        <f>C16*60*60+D16*60+E16</f>
        <v>252960</v>
      </c>
    </row>
    <row r="17" spans="2:9" x14ac:dyDescent="0.25">
      <c r="B17" t="s">
        <v>3</v>
      </c>
      <c r="C17">
        <v>24</v>
      </c>
      <c r="D17">
        <v>0</v>
      </c>
      <c r="E17">
        <v>0</v>
      </c>
      <c r="F17">
        <f>C17*60*60+D17*60+E17</f>
        <v>86400</v>
      </c>
      <c r="H17" s="1">
        <f>F17/F15*G15</f>
        <v>0.31764822664550635</v>
      </c>
      <c r="I17" s="1">
        <f>1*10^6*H17/(24*3600)</f>
        <v>3.6764841046933605</v>
      </c>
    </row>
    <row r="22" spans="2:9" x14ac:dyDescent="0.25">
      <c r="G22">
        <f>24+24+22</f>
        <v>70</v>
      </c>
    </row>
  </sheetData>
  <pageMargins left="0.7" right="0.7" top="0.75" bottom="0.75" header="0.3" footer="0.3"/>
  <pageSetup paperSize="9" orientation="portrait" verticalDpi="0" r:id="rId1"/>
  <headerFooter>
    <oddHeader>&amp;C&amp;"arial,Bold"&amp;10&amp;K3E8430LBI - Microsoft</oddHeader>
    <oddFooter>&amp;C&amp;"arial,Bold"&amp;10&amp;K3E8430LBI - Microsoft</oddFooter>
    <evenHeader>&amp;C&amp;"arial,Bold"&amp;10&amp;K3E8430LBI - Microsoft</evenHeader>
    <evenFooter>&amp;C&amp;"arial,Bold"&amp;10&amp;K3E8430LBI - Microsoft</evenFooter>
    <firstHeader>&amp;C&amp;"arial,Bold"&amp;10&amp;K3E8430LBI - Microsoft</firstHeader>
    <firstFooter>&amp;C&amp;"arial,Bold"&amp;10&amp;K3E8430LBI - Microsoft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Header>&amp;C&amp;"arial,Bold"&amp;10&amp;K3E8430LBI - Microsoft</oddHeader>
    <oddFooter>&amp;C&amp;"arial,Bold"&amp;10&amp;K3E8430LBI - Microsoft</oddFooter>
    <evenHeader>&amp;C&amp;"arial,Bold"&amp;10&amp;K3E8430LBI - Microsoft</evenHeader>
    <evenFooter>&amp;C&amp;"arial,Bold"&amp;10&amp;K3E8430LBI - Microsoft</evenFooter>
    <firstHeader>&amp;C&amp;"arial,Bold"&amp;10&amp;K3E8430LBI - Microsoft</firstHeader>
    <firstFooter>&amp;C&amp;"arial,Bold"&amp;10&amp;K3E8430LBI - Microsoft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Header>&amp;C&amp;"arial,Bold"&amp;10&amp;K3E8430LBI - Microsoft</oddHeader>
    <oddFooter>&amp;C&amp;"arial,Bold"&amp;10&amp;K3E8430LBI - Microsoft</oddFooter>
    <evenHeader>&amp;C&amp;"arial,Bold"&amp;10&amp;K3E8430LBI - Microsoft</evenHeader>
    <evenFooter>&amp;C&amp;"arial,Bold"&amp;10&amp;K3E8430LBI - Microsoft</evenFooter>
    <firstHeader>&amp;C&amp;"arial,Bold"&amp;10&amp;K3E8430LBI - Microsoft</firstHeader>
    <firstFooter>&amp;C&amp;"arial,Bold"&amp;10&amp;K3E8430LBI - Microsoft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NOKIA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Gustafsson Karl-Erik (Nokia-SD/Salo)</dc:creator>
  <cp:lastModifiedBy>Gustafsson Karl-Erik (SD/Salo)</cp:lastModifiedBy>
  <dcterms:created xsi:type="dcterms:W3CDTF">2015-03-19T07:58:34Z</dcterms:created>
  <dcterms:modified xsi:type="dcterms:W3CDTF">2015-03-23T06:03:34Z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d49b63a9-0118-4720-bfb4-b77296ec37bb</vt:lpwstr>
  </property>
  <property fmtid="{D5CDD505-2E9C-101B-9397-08002B2CF9AE}" pid="3" name="MicrosoftConfidentiality">
    <vt:lpwstr>LBI - Microsoft</vt:lpwstr>
  </property>
</Properties>
</file>